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mc:AlternateContent xmlns:mc="http://schemas.openxmlformats.org/markup-compatibility/2006">
    <mc:Choice Requires="x15">
      <x15ac:absPath xmlns:x15ac="http://schemas.microsoft.com/office/spreadsheetml/2010/11/ac" url="\\192.168.10.87\Secretaria de Contratacion\CONTRATACION AÑO 2026\4 LICITACION PUBLICA\AMG-LP-003-2026 - ACUEDUCTO MACIEGAL\"/>
    </mc:Choice>
  </mc:AlternateContent>
  <xr:revisionPtr revIDLastSave="0" documentId="13_ncr:1_{B8392EC5-CD2F-4C98-A8CD-6B1474A375E5}" xr6:coauthVersionLast="47"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ICA (Proponent)" sheetId="322"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_" hidden="1">#REF!</definedName>
    <definedName name="_\0">#REF!</definedName>
    <definedName name="_\00">#REF!</definedName>
    <definedName name="_\a" localSheetId="2">#REF!</definedName>
    <definedName name="_\a">#REF!</definedName>
    <definedName name="_\AA">[1]LIQUIDACION!#REF!</definedName>
    <definedName name="_\b">[2]STRSUMM0!#REF!</definedName>
    <definedName name="_\bb">[2]STRSUMM0!#REF!</definedName>
    <definedName name="_\c">#REF!</definedName>
    <definedName name="_\E">#REF!</definedName>
    <definedName name="_\EE">#REF!</definedName>
    <definedName name="_\eliminar">#REF!</definedName>
    <definedName name="_\eliminar1">#REF!</definedName>
    <definedName name="_\G">#REF!</definedName>
    <definedName name="_\i">#REF!</definedName>
    <definedName name="_\k">'[3]7422CW00'!#REF!</definedName>
    <definedName name="_\l">[4]STRSUMM0!#REF!</definedName>
    <definedName name="_\M">#REF!</definedName>
    <definedName name="_\ñ">'[5]7422CW00'!#REF!</definedName>
    <definedName name="_\P">#REF!</definedName>
    <definedName name="_\q">#REF!</definedName>
    <definedName name="_\R">#REF!</definedName>
    <definedName name="_\s" localSheetId="2">#REF!</definedName>
    <definedName name="_\s">#REF!</definedName>
    <definedName name="_\t">#REF!</definedName>
    <definedName name="_\V">#REF!</definedName>
    <definedName name="_\w">#N/A</definedName>
    <definedName name="_\X" localSheetId="2">'INDICAR CÓDIGO DEL ITEM DE PAGO'!ERR</definedName>
    <definedName name="_\Z" localSheetId="2">'INDICAR CÓDIGO DEL ITEM DE PAGO'!ERR</definedName>
    <definedName name="__\0">#REF!</definedName>
    <definedName name="__\00">#REF!</definedName>
    <definedName name="__\a">#REF!</definedName>
    <definedName name="__\AA">[1]LIQUIDACION!#REF!</definedName>
    <definedName name="__\b">[2]STRSUMM0!#REF!</definedName>
    <definedName name="__\bb">[2]STRSUMM0!#REF!</definedName>
    <definedName name="__\c">#REF!</definedName>
    <definedName name="__\E">#REF!</definedName>
    <definedName name="__\EE">#REF!</definedName>
    <definedName name="__\eliminar">#REF!</definedName>
    <definedName name="__\eliminar1">#REF!</definedName>
    <definedName name="__\G">#REF!</definedName>
    <definedName name="__\i">#REF!</definedName>
    <definedName name="__\k">'[3]7422CW00'!#REF!</definedName>
    <definedName name="__\l">[4]STRSUMM0!#REF!</definedName>
    <definedName name="__\M">#REF!</definedName>
    <definedName name="__\ñ">'[5]7422CW00'!#REF!</definedName>
    <definedName name="__\P">#REF!</definedName>
    <definedName name="__\q">#REF!</definedName>
    <definedName name="__\R">#REF!</definedName>
    <definedName name="__\s">#REF!</definedName>
    <definedName name="__\t">#REF!</definedName>
    <definedName name="__\V">#REF!</definedName>
    <definedName name="__\w">#N/A</definedName>
    <definedName name="__\X">ERR</definedName>
    <definedName name="__\Z">ERR</definedName>
    <definedName name="___">#REF!</definedName>
    <definedName name="___\00">#REF!</definedName>
    <definedName name="___\a">#REF!</definedName>
    <definedName name="___\AA">#REF!</definedName>
    <definedName name="___\b">#REF!</definedName>
    <definedName name="___\bb">#REF!</definedName>
    <definedName name="___\c">#REF!</definedName>
    <definedName name="___\E">#REF!</definedName>
    <definedName name="___\EE">#REF!</definedName>
    <definedName name="___\eliminar">#REF!</definedName>
    <definedName name="___\eliminar1">#REF!</definedName>
    <definedName name="___\G">#REF!</definedName>
    <definedName name="___\i">#REF!</definedName>
    <definedName name="___\k">#REF!</definedName>
    <definedName name="___\l">#REF!</definedName>
    <definedName name="___\M">#REF!</definedName>
    <definedName name="___\ñ">#REF!</definedName>
    <definedName name="___\P">#REF!</definedName>
    <definedName name="___\q">#REF!</definedName>
    <definedName name="___\R">#REF!</definedName>
    <definedName name="___\s">#REF!</definedName>
    <definedName name="___\t">#REF!</definedName>
    <definedName name="___\V">#REF!</definedName>
    <definedName name="___\w">#N/A</definedName>
    <definedName name="___\X">ERR</definedName>
    <definedName name="___\Z">ERR</definedName>
    <definedName name="____\0">#REF!</definedName>
    <definedName name="____\00">#REF!</definedName>
    <definedName name="____\a">#REF!</definedName>
    <definedName name="____\AA">[1]LIQUIDACION!#REF!</definedName>
    <definedName name="____\b">[2]STRSUMM0!#REF!</definedName>
    <definedName name="____\bb">[2]STRSUMM0!#REF!</definedName>
    <definedName name="____\E">#REF!</definedName>
    <definedName name="____\EE">#REF!</definedName>
    <definedName name="____\k">'[3]7422CW00'!#REF!</definedName>
    <definedName name="____\l">[4]STRSUMM0!#REF!</definedName>
    <definedName name="____\M">#REF!</definedName>
    <definedName name="____\ñ">'[5]7422CW00'!#REF!</definedName>
    <definedName name="____\P">#REF!</definedName>
    <definedName name="____\q">#REF!</definedName>
    <definedName name="____\R">#REF!</definedName>
    <definedName name="____\s">#REF!</definedName>
    <definedName name="____\X">ERR</definedName>
    <definedName name="____\Z">ERR</definedName>
    <definedName name="_____\0">#REF!</definedName>
    <definedName name="_____\00">#REF!</definedName>
    <definedName name="_____\a">#REF!</definedName>
    <definedName name="_____\AA">[1]LIQUIDACION!#REF!</definedName>
    <definedName name="_____\b">[2]STRSUMM0!#REF!</definedName>
    <definedName name="_____\bb">[2]STRSUMM0!#REF!</definedName>
    <definedName name="_____\E">#REF!</definedName>
    <definedName name="_____\k">'[3]7422CW00'!#REF!</definedName>
    <definedName name="_____\l">[4]STRSUMM0!#REF!</definedName>
    <definedName name="_____\M">#REF!</definedName>
    <definedName name="_____\ñ">'[5]7422CW00'!#REF!</definedName>
    <definedName name="_____\P">#REF!</definedName>
    <definedName name="_____\R">#REF!</definedName>
    <definedName name="_____\s">#REF!</definedName>
    <definedName name="_____\X" localSheetId="1">[6]!ERR</definedName>
    <definedName name="_____\X">[6]!ERR</definedName>
    <definedName name="_____\Z" localSheetId="1">[6]!ERR</definedName>
    <definedName name="_____\Z">[6]!ERR</definedName>
    <definedName name="______\0">#REF!</definedName>
    <definedName name="______\a">#REF!</definedName>
    <definedName name="______\E">#REF!</definedName>
    <definedName name="______\ñ">'[5]7422CW00'!#REF!</definedName>
    <definedName name="______\X">ERR</definedName>
    <definedName name="______\Z">ERR</definedName>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_l9001">#REF!</definedName>
    <definedName name="_____________________________________i1">#REF!</definedName>
    <definedName name="____________________________________i1">#REF!</definedName>
    <definedName name="____________________________________l9001">#REF!</definedName>
    <definedName name="___________________________________i1">#REF!</definedName>
    <definedName name="___________________________________l9001">#REF!</definedName>
    <definedName name="__________________________________i1">#REF!</definedName>
    <definedName name="__________________________________l9001">#REF!</definedName>
    <definedName name="_________________________________apu1">#REF!</definedName>
    <definedName name="_________________________________i1">#REF!</definedName>
    <definedName name="_________________________________l9001">#REF!</definedName>
    <definedName name="________________________________apu1">#REF!</definedName>
    <definedName name="________________________________i1">#REF!</definedName>
    <definedName name="________________________________l9001">#REF!</definedName>
    <definedName name="_______________________________apu1">#REF!</definedName>
    <definedName name="_______________________________i1">#REF!</definedName>
    <definedName name="_______________________________l9001">#REF!</definedName>
    <definedName name="______________________________apu1">#REF!</definedName>
    <definedName name="______________________________i1">#REF!</definedName>
    <definedName name="______________________________l9001">#REF!</definedName>
    <definedName name="_____________________________i1">#REF!</definedName>
    <definedName name="_____________________________l9001">#REF!</definedName>
    <definedName name="____________________________apu1">#REF!</definedName>
    <definedName name="____________________________i1">#REF!</definedName>
    <definedName name="____________________________l9001">#REF!</definedName>
    <definedName name="___________________________apu1">#REF!</definedName>
    <definedName name="___________________________i1">#REF!</definedName>
    <definedName name="___________________________l9001">#REF!</definedName>
    <definedName name="__________________________apu1">#REF!</definedName>
    <definedName name="__________________________i1">#REF!</definedName>
    <definedName name="__________________________l9001">#REF!</definedName>
    <definedName name="_________________________apu1">#REF!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i1">#REF!</definedName>
    <definedName name="_________________________l9001">#REF!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apu1">#REF!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i1">#REF!</definedName>
    <definedName name="________________________l9001">#REF!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apu1">#REF!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i1">#REF!</definedName>
    <definedName name="_______________________l9001">#REF!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i1">#REF!</definedName>
    <definedName name="______________________l9001">#REF!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apu1">#REF!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i1">#REF!</definedName>
    <definedName name="_____________________l9001">#REF!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apu1">#REF!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i1">#REF!</definedName>
    <definedName name="____________________l9001">#REF!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apu1">#REF!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i1">#REF!</definedName>
    <definedName name="___________________l9001">#REF!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i1">#REF!</definedName>
    <definedName name="__________________l9001">#REF!</definedName>
    <definedName name="__________________MA2">#REF!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i1">#REF!</definedName>
    <definedName name="_________________l9001">#REF!</definedName>
    <definedName name="_________________MA2">#REF!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i1">#REF!</definedName>
    <definedName name="________________l9001">#REF!</definedName>
    <definedName name="________________MA2">#REF!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l9001">#REF!</definedName>
    <definedName name="_______________MA2">#REF!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_SBC1">#REF!</definedName>
    <definedName name="_______________SBC3">#REF!</definedName>
    <definedName name="_______________SBC5">#REF!</definedName>
    <definedName name="_______________V1">#REF!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i1">#REF!</definedName>
    <definedName name="______________l9001">#REF!</definedName>
    <definedName name="______________MA2">#REF!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_SBC1">#REF!</definedName>
    <definedName name="______________SBC3">#REF!</definedName>
    <definedName name="______________SBC5">#REF!</definedName>
    <definedName name="______________TC212">#REF!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l9001">#REF!</definedName>
    <definedName name="_____________MA2">#REF!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i1">#REF!</definedName>
    <definedName name="____________l9001">#REF!</definedName>
    <definedName name="____________MA2">#REF!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i1">#REF!</definedName>
    <definedName name="___________l9001">#REF!</definedName>
    <definedName name="___________MA2">#REF!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J50">#REF!</definedName>
    <definedName name="___________POR1">#REF!</definedName>
    <definedName name="___________POR2">#REF!</definedName>
    <definedName name="___________POR3">#REF!</definedName>
    <definedName name="___________POR4">#REF!</definedName>
    <definedName name="___________POR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#REF!</definedName>
    <definedName name="__________AFC1">#REF!</definedName>
    <definedName name="__________AFC3">#REF!</definedName>
    <definedName name="__________AFC5">#REF!</definedName>
    <definedName name="__________apu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i1">#REF!</definedName>
    <definedName name="__________l9001">#REF!</definedName>
    <definedName name="__________MA2">#REF!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OR1">#REF!</definedName>
    <definedName name="__________POR2">#REF!</definedName>
    <definedName name="__________POR3">#REF!</definedName>
    <definedName name="__________POR4">#REF!</definedName>
    <definedName name="__________POR5">#REF!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1">#REF!</definedName>
    <definedName name="_________AFC1">[7]INV!$A$25:$D$28</definedName>
    <definedName name="_________AFC3">[7]INV!$F$25:$I$28</definedName>
    <definedName name="_________AFC5">[7]INV!$K$25:$N$28</definedName>
    <definedName name="_________apu1">#REF!</definedName>
    <definedName name="_________APU221">#REF!</definedName>
    <definedName name="_________APU465">#REF!</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EST6">#REF!</definedName>
    <definedName name="_________i1">#REF!</definedName>
    <definedName name="_________key2" hidden="1">[8]INST!#REF!</definedName>
    <definedName name="_________l9001">#REF!</definedName>
    <definedName name="_________MA2">#REF!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 localSheetId="2">#REF!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R1">#REF!</definedName>
    <definedName name="_________POR2">#REF!</definedName>
    <definedName name="_________POR3">#REF!</definedName>
    <definedName name="_________POR4">#REF!</definedName>
    <definedName name="_________POR5">#REF!</definedName>
    <definedName name="_________Rc">#REF!</definedName>
    <definedName name="_________SBC1">[7]INV!$A$12:$D$15</definedName>
    <definedName name="_________SBC3">[7]INV!$F$12:$I$15</definedName>
    <definedName name="_________SBC5">[7]INV!$K$12:$N$15</definedName>
    <definedName name="________A1">#REF!</definedName>
    <definedName name="________AFC1">[7]INV!$A$25:$D$28</definedName>
    <definedName name="________AFC3">[7]INV!$F$25:$I$28</definedName>
    <definedName name="________AFC5">[7]INV!$K$25:$N$28</definedName>
    <definedName name="________aiu2">#REF!</definedName>
    <definedName name="________apu1">#REF!</definedName>
    <definedName name="________APU221">#REF!</definedName>
    <definedName name="________APU465">#REF!</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9999">#REF!</definedName>
    <definedName name="________key2" hidden="1">[9]INST!#REF!</definedName>
    <definedName name="________key3" hidden="1">#REF!</definedName>
    <definedName name="________l9001">#REF!</definedName>
    <definedName name="________MA2" localSheetId="2">#REF!</definedName>
    <definedName name="________MA2">#REF!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 localSheetId="2">#REF!</definedName>
    <definedName name="________PJ50">#REF!</definedName>
    <definedName name="________pj51">#REF!</definedName>
    <definedName name="________POR1">#REF!</definedName>
    <definedName name="________POR2">#REF!</definedName>
    <definedName name="________POR3">#REF!</definedName>
    <definedName name="________POR4">#REF!</definedName>
    <definedName name="________POR5">#REF!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[7]INV!$A$12:$D$15</definedName>
    <definedName name="________SBC3">[7]INV!$F$12:$I$15</definedName>
    <definedName name="________SBC5">[7]INV!$K$12:$N$15</definedName>
    <definedName name="_______A1">#REF!</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[7]INV!$A$25:$D$28</definedName>
    <definedName name="_______AFC3">[7]INV!$F$25:$I$28</definedName>
    <definedName name="_______AFC5">[7]INV!$K$25:$N$28</definedName>
    <definedName name="_______apu1">#REF!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#REF!</definedName>
    <definedName name="_______pj51">#REF!</definedName>
    <definedName name="_______POR1">#REF!</definedName>
    <definedName name="_______POR2">#REF!</definedName>
    <definedName name="_______POR3">#REF!</definedName>
    <definedName name="_______POR4">#REF!</definedName>
    <definedName name="_______POR5">#REF!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[7]INV!$A$12:$D$15</definedName>
    <definedName name="_______SBC3">[7]INV!$F$12:$I$15</definedName>
    <definedName name="_______SBC5">[7]INV!$K$12:$N$15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#REF!</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[7]INV!$A$25:$D$28</definedName>
    <definedName name="______AFC3">[7]INV!$F$25:$I$28</definedName>
    <definedName name="______AFC5">[7]INV!$K$25:$N$28</definedName>
    <definedName name="______apu1">#REF!</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#REF!</definedName>
    <definedName name="______pj51">#REF!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[7]INV!$A$12:$D$15</definedName>
    <definedName name="______SBC3">[7]INV!$F$12:$I$15</definedName>
    <definedName name="______SBC5">[7]INV!$K$12:$N$15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#REF!</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[7]INV!$A$25:$D$28</definedName>
    <definedName name="_____AFC3">[7]INV!$F$25:$I$28</definedName>
    <definedName name="_____AFC5">[7]INV!$K$25:$N$28</definedName>
    <definedName name="_____aiu2">#REF!</definedName>
    <definedName name="_____ane7">[10]!_xlbgnm.ane7</definedName>
    <definedName name="_____ane8">[10]!_xlbgnm.ane8</definedName>
    <definedName name="_____apu1">#REF!</definedName>
    <definedName name="_____APU221">#REF!</definedName>
    <definedName name="_____APU465">#REF!</definedName>
    <definedName name="_____Atp2">[11]EMPRESA!$F$22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[12]Tablas!#REF!</definedName>
    <definedName name="_____INF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LEO1">#REF!</definedName>
    <definedName name="_____LEO11">#REF!</definedName>
    <definedName name="_____LEO12">#REF!</definedName>
    <definedName name="_____LEO13">#REF!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#REF!</definedName>
    <definedName name="_____LEO5">#REF!</definedName>
    <definedName name="_____LEO7">#REF!</definedName>
    <definedName name="_____LEO8">#REF!</definedName>
    <definedName name="_____LEO9">#REF!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[12]Tablas!#REF!</definedName>
    <definedName name="_____OCI1">[12]Tablas!#REF!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[7]INV!$A$12:$D$15</definedName>
    <definedName name="_____SBC3">[7]INV!$F$12:$I$15</definedName>
    <definedName name="_____SBC5">[7]INV!$K$12:$N$15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[12]Tablas!#REF!</definedName>
    <definedName name="_____VFA1">[12]Tablas!#REF!</definedName>
    <definedName name="_____vfv4" hidden="1">{"via1",#N/A,TRUE,"general";"via2",#N/A,TRUE,"general";"via3",#N/A,TRUE,"general"}</definedName>
    <definedName name="_____VIT1">[12]Tablas!#REF!</definedName>
    <definedName name="_____Vol1">#REF!</definedName>
    <definedName name="_____VPR1">[12]Tablas!#REF!</definedName>
    <definedName name="_____VPR2">[13]Tablas!#REF!</definedName>
    <definedName name="_____VRP1">[12]Tablas!#REF!</definedName>
    <definedName name="_____VSM1">[12]Tablas!#REF!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#REF!</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[7]INV!$A$25:$D$28</definedName>
    <definedName name="____AFC3">[7]INV!$F$25:$I$28</definedName>
    <definedName name="____AFC5">[7]INV!$K$25:$N$28</definedName>
    <definedName name="____aiu2">#REF!</definedName>
    <definedName name="____ane7">[14]!_xlbgnm.ane7</definedName>
    <definedName name="____ane8">[14]!_xlbgnm.ane8</definedName>
    <definedName name="____apu1">#REF!</definedName>
    <definedName name="____APU221">#REF!</definedName>
    <definedName name="____APU465">#REF!</definedName>
    <definedName name="____Atp2">[15]EMPRESA!$F$22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[12]Tablas!#REF!</definedName>
    <definedName name="____INF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EY80">#REF!</definedName>
    <definedName name="____M1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[12]Tablas!#REF!</definedName>
    <definedName name="____OCI1">[12]Tablas!#REF!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[7]INV!$A$12:$D$15</definedName>
    <definedName name="____SBC3">[7]INV!$F$12:$I$15</definedName>
    <definedName name="____SBC5">[7]INV!$K$12:$N$15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C2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[12]Tablas!#REF!</definedName>
    <definedName name="____VFA1">[12]Tablas!#REF!</definedName>
    <definedName name="____vfv4" hidden="1">{"via1",#N/A,TRUE,"general";"via2",#N/A,TRUE,"general";"via3",#N/A,TRUE,"general"}</definedName>
    <definedName name="____VIT1">[12]Tablas!#REF!</definedName>
    <definedName name="____Vol1">#REF!</definedName>
    <definedName name="____VPR1">[12]Tablas!#REF!</definedName>
    <definedName name="____VPR2">#REF!</definedName>
    <definedName name="____VRP1">[12]Tablas!#REF!</definedName>
    <definedName name="____VSM1">[12]Tablas!#REF!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#REF!</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2">#REF!</definedName>
    <definedName name="___Adi3">#REF!</definedName>
    <definedName name="___Ady1">#REF!</definedName>
    <definedName name="___Ady2">#REF!</definedName>
    <definedName name="___Ady3">#REF!</definedName>
    <definedName name="___AFC1">[7]INV!$A$25:$D$28</definedName>
    <definedName name="___AFC3">[7]INV!$F$25:$I$28</definedName>
    <definedName name="___AFC5">[7]INV!$K$25:$N$28</definedName>
    <definedName name="___aiu2">#REF!</definedName>
    <definedName name="___Alt2">#REF!</definedName>
    <definedName name="___Alt3">#REF!</definedName>
    <definedName name="___And1">#REF!</definedName>
    <definedName name="___And2">#REF!</definedName>
    <definedName name="___And3">#REF!</definedName>
    <definedName name="___ane7">[16]!_xlbgnm.ane7</definedName>
    <definedName name="___ane8">[16]!_xlbgnm.ane8</definedName>
    <definedName name="___Ant2">#REF!</definedName>
    <definedName name="___Ant3">#REF!</definedName>
    <definedName name="___apu1">#REF!</definedName>
    <definedName name="___APU221">#REF!</definedName>
    <definedName name="___APU465">#REF!</definedName>
    <definedName name="___Atp2">[17]EMPRESA!$F$22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#REF!</definedName>
    <definedName name="___CON123">#REF!</definedName>
    <definedName name="___Con2">#REF!</definedName>
    <definedName name="___Con3">#REF!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Ega2">#REF!</definedName>
    <definedName name="___Ega3">#REF!</definedName>
    <definedName name="___Ele2">#REF!</definedName>
    <definedName name="___Ele3">#REF!</definedName>
    <definedName name="___Epm2">#REF!</definedName>
    <definedName name="___Epm3">#REF!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[12]Tablas!#REF!</definedName>
    <definedName name="___Inc1">#REF!</definedName>
    <definedName name="___Inc2">#REF!</definedName>
    <definedName name="___Inc3">#REF!</definedName>
    <definedName name="___INF1">#REF!</definedName>
    <definedName name="___Ing1">#REF!</definedName>
    <definedName name="___Ing2">#REF!</definedName>
    <definedName name="___Ing3">#REF!</definedName>
    <definedName name="___Jai1">#REF!</definedName>
    <definedName name="___Jai2">#REF!</definedName>
    <definedName name="___Jai3">#REF!</definedName>
    <definedName name="___juan">#REF!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[9]INST!#REF!</definedName>
    <definedName name="___key3" hidden="1">#REF!</definedName>
    <definedName name="___key31" hidden="1">#REF!</definedName>
    <definedName name="___kjk6" hidden="1">{"TAB1",#N/A,TRUE,"GENERAL";"TAB2",#N/A,TRUE,"GENERAL";"TAB3",#N/A,TRUE,"GENERAL";"TAB4",#N/A,TRUE,"GENERAL";"TAB5",#N/A,TRUE,"GENERAL"}</definedName>
    <definedName name="___l9001">#REF!</definedName>
    <definedName name="___LEO1">#REF!</definedName>
    <definedName name="___LEO11">#REF!</definedName>
    <definedName name="___LEO12">#REF!</definedName>
    <definedName name="___LEO13">#REF!</definedName>
    <definedName name="___LEO14">#REF!</definedName>
    <definedName name="___LEO15">#REF!</definedName>
    <definedName name="___LEO16">#REF!</definedName>
    <definedName name="___LEO17">#REF!</definedName>
    <definedName name="___LEO2">#REF!</definedName>
    <definedName name="___LEO3">#REF!</definedName>
    <definedName name="___LEO4">#REF!</definedName>
    <definedName name="___LEO5">#REF!</definedName>
    <definedName name="___LEO7">#REF!</definedName>
    <definedName name="___LEO8">#REF!</definedName>
    <definedName name="___LEO9">#REF!</definedName>
    <definedName name="___LEY80">#REF!</definedName>
    <definedName name="___M14">#REF!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B1">#REF!</definedName>
    <definedName name="___MB2">#REF!</definedName>
    <definedName name="___MB3">#REF!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[12]Tablas!#REF!</definedName>
    <definedName name="___OCI1">[12]Tablas!#REF!</definedName>
    <definedName name="___Ope1">#REF!</definedName>
    <definedName name="___Ope2">#REF!</definedName>
    <definedName name="___Ope3">#REF!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e1">#REF!</definedName>
    <definedName name="___Pae2">#REF!</definedName>
    <definedName name="___Pae3">#REF!</definedName>
    <definedName name="___PJ50" localSheetId="2">#REF!</definedName>
    <definedName name="___PJ50">#REF!</definedName>
    <definedName name="___pj51" localSheetId="2">#REF!</definedName>
    <definedName name="___pj51">#REF!</definedName>
    <definedName name="___PMT5671">#REF!</definedName>
    <definedName name="___PMT5805">#REF!</definedName>
    <definedName name="___PMT5806">#REF!</definedName>
    <definedName name="___PMT5815">#REF!</definedName>
    <definedName name="___PMT5820">#REF!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4r" hidden="1">{"via1",#N/A,TRUE,"general";"via2",#N/A,TRUE,"general";"via3",#N/A,TRUE,"general"}</definedName>
    <definedName name="___rc">#REF!</definedName>
    <definedName name="___Red1">#REF!</definedName>
    <definedName name="___Red2">#REF!</definedName>
    <definedName name="___Red3">#REF!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[7]INV!$A$12:$D$15</definedName>
    <definedName name="___SBC3">[7]INV!$F$12:$I$15</definedName>
    <definedName name="___SBC5">[7]INV!$K$12:$N$15</definedName>
    <definedName name="___Sum3">#REF!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#REF!</definedName>
    <definedName name="___Tra2">#REF!</definedName>
    <definedName name="___Tra3">#REF!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[12]Tablas!#REF!</definedName>
    <definedName name="___VFA1">[12]Tablas!#REF!</definedName>
    <definedName name="___vfv4" hidden="1">{"via1",#N/A,TRUE,"general";"via2",#N/A,TRUE,"general";"via3",#N/A,TRUE,"general"}</definedName>
    <definedName name="___VIT1">[12]Tablas!#REF!</definedName>
    <definedName name="___Vol1">#REF!</definedName>
    <definedName name="___VPR1">[12]Tablas!#REF!</definedName>
    <definedName name="___VPR2">#REF!</definedName>
    <definedName name="___VRP1">[12]Tablas!#REF!</definedName>
    <definedName name="___VSM1">[12]Tablas!#REF!</definedName>
    <definedName name="___Wt27">#REF!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1Sin_nombre">#REF!</definedName>
    <definedName name="__2Excel_BuiltIn_Print_Titles_1_1_1_1">#REF!</definedName>
    <definedName name="__a1">#REF!</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[7]INV!$A$25:$D$28</definedName>
    <definedName name="__AFC3">[7]INV!$F$25:$I$28</definedName>
    <definedName name="__AFC5">[7]INV!$K$25:$N$28</definedName>
    <definedName name="__aiu2">#REF!</definedName>
    <definedName name="__ALL4">#REF!</definedName>
    <definedName name="__ane7">[14]!_xlbgnm.ane7</definedName>
    <definedName name="__ane8">[14]!_xlbgnm.ane8</definedName>
    <definedName name="__apu1">#REF!</definedName>
    <definedName name="__APU221">#REF!</definedName>
    <definedName name="__APU465">#REF!</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DCI1">[12]Tablas!#REF!</definedName>
    <definedName name="__DDS1">[12]Tablas!#REF!</definedName>
    <definedName name="__DEC1">#REF!</definedName>
    <definedName name="__DEC12">#REF!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ERR</definedName>
    <definedName name="__FS01" localSheetId="2">'INDICAR CÓDIGO DEL ITEM DE PAGO'!ERR</definedName>
    <definedName name="__FS01">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[12]Tablas!#REF!</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[9]INST!#REF!</definedName>
    <definedName name="__key3" hidden="1">#REF!</definedName>
    <definedName name="__key31" hidden="1">#REF!</definedName>
    <definedName name="__kjk6" hidden="1">{"TAB1",#N/A,TRUE,"GENERAL";"TAB2",#N/A,TRUE,"GENERAL";"TAB3",#N/A,TRUE,"GENERAL";"TAB4",#N/A,TRUE,"GENERAL";"TAB5",#N/A,TRUE,"GENERAL"}</definedName>
    <definedName name="__l9001">#REF!</definedName>
    <definedName name="__l9001_1">#REF!</definedName>
    <definedName name="__l9001_2">#REF!</definedName>
    <definedName name="__l9001_4">#REF!</definedName>
    <definedName name="__LEO1">#REF!</definedName>
    <definedName name="__LEO11">#REF!</definedName>
    <definedName name="__LEO12">#REF!</definedName>
    <definedName name="__LEO13">#REF!</definedName>
    <definedName name="__LEO14">#REF!</definedName>
    <definedName name="__LEO15">#REF!</definedName>
    <definedName name="__LEO16">#REF!</definedName>
    <definedName name="__LEO17">#REF!</definedName>
    <definedName name="__LEO2">#REF!</definedName>
    <definedName name="__LEO3">#REF!</definedName>
    <definedName name="__LEO4">#REF!</definedName>
    <definedName name="__LEO5">#REF!</definedName>
    <definedName name="__LEO7">#REF!</definedName>
    <definedName name="__LEO8">#REF!</definedName>
    <definedName name="__LEO9">#REF!</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5">#REF!</definedName>
    <definedName name="__mun2" localSheetId="2">[20]PESOS!#REF!</definedName>
    <definedName name="__mun2">[20]PESOS!#REF!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[12]Tablas!#REF!</definedName>
    <definedName name="__OCI1">[12]Tablas!#REF!</definedName>
    <definedName name="__OP107" localSheetId="1">Scheduled_Payment+Extra_Payment</definedName>
    <definedName name="__OP107">Scheduled_Payment+Extra_Payment</definedName>
    <definedName name="__OP107_1">#NAME?+#NAME?</definedName>
    <definedName name="__OP107_2">#NAME?+#NAME?</definedName>
    <definedName name="__OP108" localSheetId="1">Scheduled_Payment+Extra_Payment</definedName>
    <definedName name="__OP108">Scheduled_Payment+Extra_Payment</definedName>
    <definedName name="__OP108_1">#NAME?+#NAME?</definedName>
    <definedName name="__OP108_2">#NAME?+#NAME?</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MT5671">#REF!</definedName>
    <definedName name="__PMT5805">#REF!</definedName>
    <definedName name="__PMT5806">#REF!</definedName>
    <definedName name="__PMT5815">#REF!</definedName>
    <definedName name="__PMT5820">#REF!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TCN1">#REF!</definedName>
    <definedName name="__TCN2">#REF!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#REF!</definedName>
    <definedName name="__v3" hidden="1">{"TAB1",#N/A,TRUE,"GENERAL";"TAB2",#N/A,TRUE,"GENERAL";"TAB3",#N/A,TRUE,"GENERAL";"TAB4",#N/A,TRUE,"GENERAL";"TAB5",#N/A,TRUE,"GENERAL"}</definedName>
    <definedName name="__v4">#REF!</definedName>
    <definedName name="__v5">#REF!</definedName>
    <definedName name="__v6">#REF!</definedName>
    <definedName name="__v7">#REF!</definedName>
    <definedName name="__v8">#REF!</definedName>
    <definedName name="__v9" hidden="1">{"TAB1",#N/A,TRUE,"GENERAL";"TAB2",#N/A,TRUE,"GENERAL";"TAB3",#N/A,TRUE,"GENERAL";"TAB4",#N/A,TRUE,"GENERAL";"TAB5",#N/A,TRUE,"GENERAL"}</definedName>
    <definedName name="__VEX1">[12]Tablas!#REF!</definedName>
    <definedName name="__VFA1">[12]Tablas!#REF!</definedName>
    <definedName name="__vfv4" hidden="1">{"via1",#N/A,TRUE,"general";"via2",#N/A,TRUE,"general";"via3",#N/A,TRUE,"general"}</definedName>
    <definedName name="__VIT1">[12]Tablas!#REF!</definedName>
    <definedName name="__Vol1">#REF!</definedName>
    <definedName name="__VPR1">[12]Tablas!#REF!</definedName>
    <definedName name="__VPR2">[13]Tablas!#REF!</definedName>
    <definedName name="__VRP1">[12]Tablas!#REF!</definedName>
    <definedName name="__VSM1">[12]Tablas!#REF!</definedName>
    <definedName name="__Wt27">#REF!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#REF!</definedName>
    <definedName name="__y3">#REF!</definedName>
    <definedName name="__y4">#REF!</definedName>
    <definedName name="__y5">#REF!</definedName>
    <definedName name="__y6">#REF!</definedName>
    <definedName name="__y7">#REF!</definedName>
    <definedName name="__y8" hidden="1">{"via1",#N/A,TRUE,"general";"via2",#N/A,TRUE,"general";"via3",#N/A,TRUE,"general"}</definedName>
    <definedName name="__y9" hidden="1">{"TAB1",#N/A,TRUE,"GENERAL";"TAB2",#N/A,TRUE,"GENERAL";"TAB3",#N/A,TRUE,"GENERAL";"TAB4",#N/A,TRUE,"GENERAL";"TAB5",#N/A,TRUE,"GENERAL"}</definedName>
    <definedName name="__z1">#REF!</definedName>
    <definedName name="__z2">#REF!</definedName>
    <definedName name="__z3">#REF!</definedName>
    <definedName name="__z4">#REF!</definedName>
    <definedName name="__z5">#REF!</definedName>
    <definedName name="__z6">#REF!</definedName>
    <definedName name="_01">#REF!</definedName>
    <definedName name="_1">#REF!</definedName>
    <definedName name="_1__123Graph_ACart_Utilidad" hidden="1">#REF!</definedName>
    <definedName name="_1__123Graph_BCHART_5" hidden="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Sin_nombre">#REF!</definedName>
    <definedName name="_2">#REF!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 hidden="1">#REF!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i2">#REF!</definedName>
    <definedName name="_Adi3">#REF!</definedName>
    <definedName name="_Ady1">#REF!</definedName>
    <definedName name="_Ady2">#REF!</definedName>
    <definedName name="_Ady3">#REF!</definedName>
    <definedName name="_AFC1">[7]INV!$A$25:$D$28</definedName>
    <definedName name="_AFC3">[7]INV!$F$25:$I$28</definedName>
    <definedName name="_AFC5">[7]INV!$K$25:$N$28</definedName>
    <definedName name="_aiu2">#REF!</definedName>
    <definedName name="_ALL4">#REF!</definedName>
    <definedName name="_ALM1">#REF!</definedName>
    <definedName name="_Alt2">#REF!</definedName>
    <definedName name="_Alt3">#REF!</definedName>
    <definedName name="_AND1">#REF!</definedName>
    <definedName name="_And2">#REF!</definedName>
    <definedName name="_And3">#REF!</definedName>
    <definedName name="_ane7">[14]!_xlbgnm.ane7</definedName>
    <definedName name="_ane8">[14]!_xlbgnm.ane8</definedName>
    <definedName name="_Ant2">#REF!</definedName>
    <definedName name="_Ant3">#REF!</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1">[22]!absc</definedName>
    <definedName name="_APU465">[22]!absc</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[18]EMPRESA!$F$22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#REF!</definedName>
    <definedName name="_CAC1">[7]INV!$A$19:$D$22</definedName>
    <definedName name="_CAC3">[7]INV!$F$19:$I$22</definedName>
    <definedName name="_CAC5">[7]INV!$K$19:$N$22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#REF!</definedName>
    <definedName name="_CON123">#REF!</definedName>
    <definedName name="_Con2">#REF!</definedName>
    <definedName name="_CON2200">#REF!</definedName>
    <definedName name="_con2500">#REF!</definedName>
    <definedName name="_Con3">#REF!</definedName>
    <definedName name="_con3000">#REF!</definedName>
    <definedName name="_dasd" hidden="1">#REF!</definedName>
    <definedName name="_DCI1">[12]Tablas!#REF!</definedName>
    <definedName name="_DDS1">[12]Tablas!#REF!</definedName>
    <definedName name="_DEC1">#REF!</definedName>
    <definedName name="_DEC12">#REF!</definedName>
    <definedName name="_DGO1">[12]Tablas!#REF!</definedName>
    <definedName name="_DGP1">[12]Tablas!#REF!</definedName>
    <definedName name="_dhc1">#REF!</definedName>
    <definedName name="_dhc2">#REF!</definedName>
    <definedName name="_dhc3">#REF!</definedName>
    <definedName name="_dhc4">#REF!</definedName>
    <definedName name="_dhc5">#REF!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DTO1">#REF!</definedName>
    <definedName name="_DTO2">#REF!</definedName>
    <definedName name="_dvc1">#REF!</definedName>
    <definedName name="_dvc2">#REF!</definedName>
    <definedName name="_dvc3">#REF!</definedName>
    <definedName name="_dvc4">#REF!</definedName>
    <definedName name="_dvc5">#REF!</definedName>
    <definedName name="_E">#REF!</definedName>
    <definedName name="_eac1">#REF!</definedName>
    <definedName name="_eac2">#REF!</definedName>
    <definedName name="_eac3">#REF!</definedName>
    <definedName name="_eac4">#REF!</definedName>
    <definedName name="_eac5">#REF!</definedName>
    <definedName name="_ECP1">[12]Tablas!#REF!</definedName>
    <definedName name="_Ega2">#REF!</definedName>
    <definedName name="_Ega3">#REF!</definedName>
    <definedName name="_Ele2">#REF!</definedName>
    <definedName name="_Ele3">#REF!</definedName>
    <definedName name="_Epm2">#REF!</definedName>
    <definedName name="_Epm3">#REF!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191">#REF!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45">#REF!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0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EXC90">#REF!</definedName>
    <definedName name="_EXD6">#REF!</definedName>
    <definedName name="_F" localSheetId="2">'INDICAR CÓDIGO DEL ITEM DE PAGO'!ERR</definedName>
    <definedName name="_F">ERR</definedName>
    <definedName name="_F10">#REF!</definedName>
    <definedName name="_FC">#REF!</definedName>
    <definedName name="_Fill" localSheetId="2" hidden="1">#REF!</definedName>
    <definedName name="_Fill" hidden="1">#REF!</definedName>
    <definedName name="_xlnm._FilterDatabase" localSheetId="0" hidden="1">'PRESUPUESTO OFICIAL (Entidad)'!$I$11:$I$101</definedName>
    <definedName name="_xlnm._FilterDatabase" localSheetId="1" hidden="1">'PROPUESTA ECONOMICA (Proponent)'!$I$11:$I$101</definedName>
    <definedName name="_FS01" localSheetId="2">'INDICAR CÓDIGO DEL ITEM DE PAGO'!ERR</definedName>
    <definedName name="_FS01">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1">#REF!</definedName>
    <definedName name="_I104" hidden="1">#NAME?</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nc1">#REF!</definedName>
    <definedName name="_Inc2">#REF!</definedName>
    <definedName name="_Inc3">#REF!</definedName>
    <definedName name="_INF1">#REF!</definedName>
    <definedName name="_Ing1">#REF!</definedName>
    <definedName name="_Ing2">#REF!</definedName>
    <definedName name="_Ing3">#REF!</definedName>
    <definedName name="_IPC2002" localSheetId="2">#REF!</definedName>
    <definedName name="_IPC2002">#REF!</definedName>
    <definedName name="_IVA1">#REF!</definedName>
    <definedName name="_Jai1">#REF!</definedName>
    <definedName name="_Jai2">#REF!</definedName>
    <definedName name="_Jai3">#REF!</definedName>
    <definedName name="_jor2">#REF!</definedName>
    <definedName name="_jor3">#REF!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9001">#REF!</definedName>
    <definedName name="_l9001_1">#REF!</definedName>
    <definedName name="_l9001_2">#REF!</definedName>
    <definedName name="_l9001_4">#REF!</definedName>
    <definedName name="_lac1">#REF!</definedName>
    <definedName name="_lac2">#REF!</definedName>
    <definedName name="_lac3">#REF!</definedName>
    <definedName name="_lac4">#REF!</definedName>
    <definedName name="_lac5">#REF!</definedName>
    <definedName name="_lar03" localSheetId="2">#REF!</definedName>
    <definedName name="_lar03">#REF!</definedName>
    <definedName name="_LEO1">#REF!</definedName>
    <definedName name="_LEO11">#REF!</definedName>
    <definedName name="_LEO12">#REF!</definedName>
    <definedName name="_LEO13">#REF!</definedName>
    <definedName name="_LEO14">#REF!</definedName>
    <definedName name="_LEO15">#REF!</definedName>
    <definedName name="_LEO16">#REF!</definedName>
    <definedName name="_LEO17">#REF!</definedName>
    <definedName name="_LEO2">#REF!</definedName>
    <definedName name="_LEO3">#REF!</definedName>
    <definedName name="_LEO4">#REF!</definedName>
    <definedName name="_LEO5">#REF!</definedName>
    <definedName name="_LEO7">#REF!</definedName>
    <definedName name="_LEO8">#REF!</definedName>
    <definedName name="_LEO9">#REF!</definedName>
    <definedName name="_LEY80">#REF!</definedName>
    <definedName name="_M14">#REF!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B1">#REF!</definedName>
    <definedName name="_MB2">#REF!</definedName>
    <definedName name="_MB3">#REF!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5">#REF!</definedName>
    <definedName name="_mun2" localSheetId="2">[20]PESOS!#REF!</definedName>
    <definedName name="_mun2">[20]PESOS!#REF!</definedName>
    <definedName name="_Mux2">#REF!</definedName>
    <definedName name="_Mux3">#REF!</definedName>
    <definedName name="_Muy1">#REF!</definedName>
    <definedName name="_Muy2">#REF!</definedName>
    <definedName name="_Muy3">#REF!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B">#REF!</definedName>
    <definedName name="_OCD1">[12]Tablas!#REF!</definedName>
    <definedName name="_OCI1">[12]Tablas!#REF!</definedName>
    <definedName name="_OF">#REF!</definedName>
    <definedName name="_Ope1">#REF!</definedName>
    <definedName name="_Ope2">#REF!</definedName>
    <definedName name="_Ope3">#REF!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e1">#REF!</definedName>
    <definedName name="_Pae2">#REF!</definedName>
    <definedName name="_Pae3">#REF!</definedName>
    <definedName name="_PAL">#REF!</definedName>
    <definedName name="_Parse_Out" hidden="1">'[3]7422CW00'!#REF!</definedName>
    <definedName name="_PJ50" localSheetId="2">#REF!</definedName>
    <definedName name="_PJ50">#REF!</definedName>
    <definedName name="_pj51" localSheetId="2">#REF!</definedName>
    <definedName name="_pj51">#REF!</definedName>
    <definedName name="_PMT5671">#REF!</definedName>
    <definedName name="_PMT5805">#REF!</definedName>
    <definedName name="_PMT5806">#REF!</definedName>
    <definedName name="_PMT5815">#REF!</definedName>
    <definedName name="_PMT5820">#REF!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TO97">#REF!</definedName>
    <definedName name="_Pu2">#REF!</definedName>
    <definedName name="_Pu3">#REF!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d1">#REF!</definedName>
    <definedName name="_Red2">#REF!</definedName>
    <definedName name="_Red3">#REF!</definedName>
    <definedName name="_ref4" localSheetId="2">#REF!</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AL1">#REF!</definedName>
    <definedName name="_SBC1">[7]INV!$A$12:$D$15</definedName>
    <definedName name="_SBC3">[7]INV!$F$12:$I$15</definedName>
    <definedName name="_SBC5">[7]INV!$K$12:$N$15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Sum3">#REF!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CN1">#REF!</definedName>
    <definedName name="_TCN2">#REF!</definedName>
    <definedName name="_TIT1">#REF!</definedName>
    <definedName name="_TLL3">#REF!</definedName>
    <definedName name="_Toc125968806_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ra1">#REF!</definedName>
    <definedName name="_Tra2">#REF!</definedName>
    <definedName name="_Tra3">#REF!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B5">#REF!</definedName>
    <definedName name="_VAB6">#REF!</definedName>
    <definedName name="_VAM5">#REF!</definedName>
    <definedName name="_VAM6">#REF!</definedName>
    <definedName name="_VAR5">#REF!</definedName>
    <definedName name="_VAR6">#REF!</definedName>
    <definedName name="_VEX1">[12]Tablas!#REF!</definedName>
    <definedName name="_VFA1">[12]Tablas!#REF!</definedName>
    <definedName name="_vfv4" localSheetId="2" hidden="1">{"via1",#N/A,TRUE,"general";"via2",#N/A,TRUE,"general";"via3",#N/A,TRUE,"general"}</definedName>
    <definedName name="_vfv4" hidden="1">{"via1",#N/A,TRUE,"general";"via2",#N/A,TRUE,"general";"via3",#N/A,TRUE,"general"}</definedName>
    <definedName name="_VIT1">[12]Tablas!#REF!</definedName>
    <definedName name="_Vol1">#REF!</definedName>
    <definedName name="_VPB5">#REF!</definedName>
    <definedName name="_VPB6">#REF!</definedName>
    <definedName name="_VPM5">#REF!</definedName>
    <definedName name="_VPM6">#REF!</definedName>
    <definedName name="_VPR1">[12]Tablas!#REF!</definedName>
    <definedName name="_VPR2">[13]Tablas!#REF!</definedName>
    <definedName name="_VPR5">#REF!</definedName>
    <definedName name="_VPR6">#REF!</definedName>
    <definedName name="_VRP1">[12]Tablas!#REF!</definedName>
    <definedName name="_VSM1">[12]Tablas!#REF!</definedName>
    <definedName name="_Vu2">#REF!</definedName>
    <definedName name="_Vu3">#REF!</definedName>
    <definedName name="_Wt27">#REF!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'[24]DUB-823'!#REF!</definedName>
    <definedName name="A._PRODUCCION">#REF!</definedName>
    <definedName name="A.1">#REF!</definedName>
    <definedName name="A_1">#REF!</definedName>
    <definedName name="a_BASICOS">#REF!</definedName>
    <definedName name="a_CIMENTACION">#REF!</definedName>
    <definedName name="A_impresión_IM" localSheetId="2">#REF!</definedName>
    <definedName name="A_impresión_IM">#REF!</definedName>
    <definedName name="A_impresión_IM_2">#REF!</definedName>
    <definedName name="a_PREELIMINAR">#REF!</definedName>
    <definedName name="a0" hidden="1">{"TAB1",#N/A,TRUE,"GENERAL";"TAB2",#N/A,TRUE,"GENERAL";"TAB3",#N/A,TRUE,"GENERAL";"TAB4",#N/A,TRUE,"GENERAL";"TAB5",#N/A,TRUE,"GENERAL"}</definedName>
    <definedName name="A000">#REF!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3.3.6.0.0">#REF!</definedName>
    <definedName name="aa" localSheetId="2">'INDICAR CÓDIGO DEL ITEM DE PAGO'!ERR</definedName>
    <definedName name="aa">ERR</definedName>
    <definedName name="AAA" localSheetId="2">'INDICAR CÓDIGO DEL ITEM DE PAGO'!ERR</definedName>
    <definedName name="AAA">ERR</definedName>
    <definedName name="AAAA">[26]Equipo!$A$7:$A$65536</definedName>
    <definedName name="aaaaa">#REF!</definedName>
    <definedName name="aaaaaa">[27]otros!$C$5</definedName>
    <definedName name="AAAAAAAAAA">#REF!</definedName>
    <definedName name="AAAAAAAAAAAAAAAAAAAA">#REF!</definedName>
    <definedName name="AAAAAAAAAAAAAAAAAAFFFFFFFFFFFFFFF">#REF!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DOQUINVEH">#REF!</definedName>
    <definedName name="AALALAJSHSHYDTD">#REF!</definedName>
    <definedName name="AANDENES">#REF!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CSD">#REF!</definedName>
    <definedName name="ABG">[7]AASHTO!$A$2:$F$5</definedName>
    <definedName name="ABR">#REF!</definedName>
    <definedName name="absc" localSheetId="1">[28]!absc</definedName>
    <definedName name="absc">[28]!absc</definedName>
    <definedName name="absc_" localSheetId="1">[29]!absc</definedName>
    <definedName name="absc_">[29]!absc</definedName>
    <definedName name="absc_1" localSheetId="1">[29]!absc</definedName>
    <definedName name="absc_1">[29]!absc</definedName>
    <definedName name="absc1" localSheetId="1">[30]!absc</definedName>
    <definedName name="absc1">[30]!absc</definedName>
    <definedName name="ac">#REF!</definedName>
    <definedName name="ACALZADA">#REF!</definedName>
    <definedName name="ACCE2">#REF!</definedName>
    <definedName name="ACCE4">#REF!</definedName>
    <definedName name="ACCE6">#REF!</definedName>
    <definedName name="ACCESORIO_CODO">#REF!</definedName>
    <definedName name="ACCESORIOS">#REF!</definedName>
    <definedName name="AccessDatabase" hidden="1">"C:\C-314\VOLUMENES\volfin4.mdb"</definedName>
    <definedName name="acci">#REF!</definedName>
    <definedName name="acciones">#REF!</definedName>
    <definedName name="acciones_1">#REF!</definedName>
    <definedName name="acciones_2">#REF!</definedName>
    <definedName name="Accsesorios_gabinete">#REF!</definedName>
    <definedName name="acero">#REF!</definedName>
    <definedName name="ACERO_1_2">#REF!</definedName>
    <definedName name="ACERO_1_4">#REF!</definedName>
    <definedName name="acero_3">#REF!</definedName>
    <definedName name="ACERO_3_8">#REF!</definedName>
    <definedName name="ACERO_3700_PSI">#REF!</definedName>
    <definedName name="acero_4">#REF!</definedName>
    <definedName name="ACERO_5_8">#REF!</definedName>
    <definedName name="Acero_de_40_000_psi">#REF!</definedName>
    <definedName name="Acero_de_60_000_psi">#REF!</definedName>
    <definedName name="ACERO_DE_REFUERZO_60000">#REF!</definedName>
    <definedName name="ACERO2">#REF!</definedName>
    <definedName name="ACERO37">#REF!</definedName>
    <definedName name="ACERO40">#REF!</definedName>
    <definedName name="ACERO6">#REF!</definedName>
    <definedName name="ACERO60">#REF!</definedName>
    <definedName name="ACOM">#N/A</definedName>
    <definedName name="ACONDICIONADOR_PARA_SILLA_Y">#REF!</definedName>
    <definedName name="acondicionamientopozo">#REF!</definedName>
    <definedName name="ACP">#REF!</definedName>
    <definedName name="ACP_COMENTA">#REF!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A1">#REF!</definedName>
    <definedName name="ACTIVIDAD">#REF!</definedName>
    <definedName name="Actividades">#REF!</definedName>
    <definedName name="actores">#REF!</definedName>
    <definedName name="actual">#REF!</definedName>
    <definedName name="ACTV">#REF!</definedName>
    <definedName name="acumulado">'[31]Reservas de Petróleo'!$A$2,'[31]Reservas de Petróleo'!$A$1,'[31]Reservas de Petróleo'!$D$4,'[31]Reservas de Petróleo'!$E$1:$E$65536</definedName>
    <definedName name="ad" localSheetId="2">#REF!</definedName>
    <definedName name="ad">#REF!</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es__PVC_1_2">#REF!</definedName>
    <definedName name="adasd">#REF!</definedName>
    <definedName name="addddddddddddaaaaaaaaaaaaggggggggggggggg">#REF!</definedName>
    <definedName name="adfasdfsa">#REF!</definedName>
    <definedName name="adfasfadfa">#REF!</definedName>
    <definedName name="ADFGSDB" localSheetId="2" hidden="1">{"via1",#N/A,TRUE,"general";"via2",#N/A,TRUE,"general";"via3",#N/A,TRUE,"general"}</definedName>
    <definedName name="ADFGSDB" hidden="1">{"via1",#N/A,TRUE,"general";"via2",#N/A,TRUE,"general";"via3",#N/A,TRUE,"general"}</definedName>
    <definedName name="ADHESIVO_PARA_SILLA_Y">#REF!</definedName>
    <definedName name="ADI">#REF!</definedName>
    <definedName name="adicional">#REF!</definedName>
    <definedName name="ADIFLEX">#REF!</definedName>
    <definedName name="ADM">[27]otros!$C$2</definedName>
    <definedName name="AdminDetail">#REF!</definedName>
    <definedName name="AdminHeading">#REF!</definedName>
    <definedName name="ADMINISTRACION">#REF!</definedName>
    <definedName name="administrador">[32]Informacion!$B$15</definedName>
    <definedName name="ADMINISTRADOR_VIAL__ARMANDO_SANCHEZ_SANCHEZ">#REF!</definedName>
    <definedName name="Administrativo">#REF!</definedName>
    <definedName name="AdminSumDetail">#REF!</definedName>
    <definedName name="AdminSumHeading">#REF!</definedName>
    <definedName name="AdminTotalDetail">#REF!</definedName>
    <definedName name="AdminTotalHeading">#REF!</definedName>
    <definedName name="ADMON">#REF!</definedName>
    <definedName name="ADMON1">#REF!</definedName>
    <definedName name="adoc1" localSheetId="1">[30]!absc</definedName>
    <definedName name="adoc1">[30]!absc</definedName>
    <definedName name="ADOC125" localSheetId="1">[33]!absc</definedName>
    <definedName name="ADOC125">[33]!absc</definedName>
    <definedName name="adoq" localSheetId="1">[34]!absc</definedName>
    <definedName name="adoq">[34]!absc</definedName>
    <definedName name="ADOQUIN_DE_CONCRETO">#REF!</definedName>
    <definedName name="adress">#REF!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2" hidden="1">{"via1",#N/A,TRUE,"general";"via2",#N/A,TRUE,"general";"via3",#N/A,TRUE,"general"}</definedName>
    <definedName name="aefa" hidden="1">{"via1",#N/A,TRUE,"general";"via2",#N/A,TRUE,"general";"via3",#N/A,TRUE,"general"}</definedName>
    <definedName name="Af">#REF!</definedName>
    <definedName name="afa">#N/A</definedName>
    <definedName name="afdaffaf">#REF!</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NADOCUBIERTA">#REF!</definedName>
    <definedName name="AFIRMADO02">#REF!</definedName>
    <definedName name="Ag">#REF!</definedName>
    <definedName name="agdsgg" localSheetId="2" hidden="1">{"via1",#N/A,TRUE,"general";"via2",#N/A,TRUE,"general";"via3",#N/A,TRUE,"general"}</definedName>
    <definedName name="agdsgg" hidden="1">{"via1",#N/A,TRUE,"general";"via2",#N/A,TRUE,"general";"via3",#N/A,TRUE,"general"}</definedName>
    <definedName name="AgentName">#REF!</definedName>
    <definedName name="AGNG">#REF!</definedName>
    <definedName name="AGO">#REF!</definedName>
    <definedName name="agregados">#REF!</definedName>
    <definedName name="AGUA">#REF!</definedName>
    <definedName name="ah">#REF!</definedName>
    <definedName name="ahe">#REF!</definedName>
    <definedName name="AHER">#REF!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sladores">#REF!</definedName>
    <definedName name="AIU" localSheetId="2">#REF!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2">#REF!</definedName>
    <definedName name="AjustDelAIU">#REF!</definedName>
    <definedName name="Ajuste">#REF!</definedName>
    <definedName name="Ak">#REF!</definedName>
    <definedName name="alalallalla">#REF!</definedName>
    <definedName name="alam">#REF!</definedName>
    <definedName name="ALAMB">#REF!</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timbre_2x22_AWG">#REF!</definedName>
    <definedName name="ALAMBRE_GALVANIZADO">#REF!</definedName>
    <definedName name="Alambre_negro">#REF!</definedName>
    <definedName name="alampuas">#REF!</definedName>
    <definedName name="alberca">#REF!</definedName>
    <definedName name="alc" localSheetId="1">[35]!absc</definedName>
    <definedName name="alc">[35]!absc</definedName>
    <definedName name="ALCANCE">#REF!</definedName>
    <definedName name="Alcance.">#REF!</definedName>
    <definedName name="ALCANCE_1">#REF!</definedName>
    <definedName name="ALCANCE_2">#REF!</definedName>
    <definedName name="ALCANCE_4">#REF!</definedName>
    <definedName name="Alcance1">#REF!</definedName>
    <definedName name="Alcance1_3">#REF!</definedName>
    <definedName name="Alcance1_4">#REF!</definedName>
    <definedName name="ALCANCE2">#REF!</definedName>
    <definedName name="AlcanceProyecto">#REF!</definedName>
    <definedName name="ALFAGIAS">#REF!</definedName>
    <definedName name="ALM">#REF!</definedName>
    <definedName name="Almacenista">#REF!</definedName>
    <definedName name="ALNEGRO">#REF!</definedName>
    <definedName name="ALocalCoef">#REF!</definedName>
    <definedName name="ALONSO">#REF!</definedName>
    <definedName name="ALONSO1">#REF!</definedName>
    <definedName name="ALTO">[36]Tabla!$A$1:$A$5</definedName>
    <definedName name="Alumino_ventanas">#REF!</definedName>
    <definedName name="ALUMTE">#REF!</definedName>
    <definedName name="Am">#REF!</definedName>
    <definedName name="AMAT">#REF!</definedName>
    <definedName name="AMB">#REF!</definedName>
    <definedName name="AMBIENTAL">#REF!</definedName>
    <definedName name="AMENAZAS">#REF!</definedName>
    <definedName name="AMENAZAS_1">#REF!</definedName>
    <definedName name="AMENAZAS_2">#REF!</definedName>
    <definedName name="AMORTIZAR">#REF!</definedName>
    <definedName name="Amount">#REF!</definedName>
    <definedName name="Amperimetro_0_500_5A">#REF!</definedName>
    <definedName name="An">#REF!</definedName>
    <definedName name="ANABANCO">#REF!</definedName>
    <definedName name="ANALISIS">#REF!</definedName>
    <definedName name="ANALISIS__DE__PRECIOS__UNITARIOS">#REF!</definedName>
    <definedName name="ANCLAJE" localSheetId="2">'[37]MC SF GAVIONES'!#REF!</definedName>
    <definedName name="ANCLAJE">'[37]MC SF GAVIONES'!#REF!</definedName>
    <definedName name="AND">#REF!</definedName>
    <definedName name="ANDEN">#REF!</definedName>
    <definedName name="andenes">#REF!</definedName>
    <definedName name="ANDENESV">#REF!</definedName>
    <definedName name="andres">#REF!</definedName>
    <definedName name="ANDRES2">#REF!</definedName>
    <definedName name="ANDRES3">#REF!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[38]COMPARATIVO!#REF!</definedName>
    <definedName name="anexo8">#REF!</definedName>
    <definedName name="anexo9">#REF!</definedName>
    <definedName name="anexů7">#REF!</definedName>
    <definedName name="ANFE">#REF!</definedName>
    <definedName name="Angulo_de_platina__1_x1_x1_8">#REF!</definedName>
    <definedName name="anscount" hidden="1">1</definedName>
    <definedName name="anterior">#REF!</definedName>
    <definedName name="ANTI">#REF!</definedName>
    <definedName name="Antic">[39]BASES!$B$33</definedName>
    <definedName name="ANTICIPO">[40]BASES!$B$33</definedName>
    <definedName name="anticorrosiva">#REF!</definedName>
    <definedName name="ANTICORROSIVO">#REF!</definedName>
    <definedName name="ANTISB">#REF!</definedName>
    <definedName name="ANTONIA">#N/A</definedName>
    <definedName name="Añ">#REF!</definedName>
    <definedName name="AÑO">[27]PRESUPUESTO!$D$13</definedName>
    <definedName name="año1">#REF!</definedName>
    <definedName name="AÑOWUIE">'[41]Res-Accide-10'!$R$2:$R$7</definedName>
    <definedName name="Ao">#REF!</definedName>
    <definedName name="Ap">#REF!</definedName>
    <definedName name="apaiy">#REF!</definedName>
    <definedName name="AparatoSanitarios">#REF!</definedName>
    <definedName name="APB">#REF!</definedName>
    <definedName name="APELLIDOS">#REF!</definedName>
    <definedName name="APER">#REF!</definedName>
    <definedName name="API">#REF!</definedName>
    <definedName name="APOLO">#REF!</definedName>
    <definedName name="APR">#REF!</definedName>
    <definedName name="APTO">#REF!</definedName>
    <definedName name="APU" localSheetId="1">[42]!absc</definedName>
    <definedName name="APU">[42]!absc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1.1.1">#REF!</definedName>
    <definedName name="APU_11.1.2">#REF!</definedName>
    <definedName name="APU_11.1.3">#REF!</definedName>
    <definedName name="APU_11.1.4">#REF!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9">#REF!</definedName>
    <definedName name="APU_16.1.2">#REF!</definedName>
    <definedName name="APU_16.1.3">#REF!</definedName>
    <definedName name="APU_16.1.4">#REF!</definedName>
    <definedName name="APU_16.1.5">#REF!</definedName>
    <definedName name="APU_16.1.6">#REF!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2">#REF!</definedName>
    <definedName name="APU_2.1.4">#REF!</definedName>
    <definedName name="APU_2.2.1">#REF!</definedName>
    <definedName name="APU_2.2.2">#REF!</definedName>
    <definedName name="APU_2.2.3">#REF!</definedName>
    <definedName name="APU_2.3.1">#REF!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2.1">#REF!</definedName>
    <definedName name="APU_3.4.2.2">#REF!</definedName>
    <definedName name="APU_3.4.2.3">#REF!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4.1">#REF!</definedName>
    <definedName name="APU_7.9.4.2">#REF!</definedName>
    <definedName name="APU_7.9.4.3">#REF!</definedName>
    <definedName name="APU_9.1.1">#REF!</definedName>
    <definedName name="APU_Alcaparros">#REF!</definedName>
    <definedName name="APU_Aseo_General">#REF!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Duchas_Antivandalicas">#REF!</definedName>
    <definedName name="APU_Gabinete_Incendio">#REF!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Limpieza_Fachadas">#REF!</definedName>
    <definedName name="APU_Limpieza_Muros_Interiores">#REF!</definedName>
    <definedName name="APU_Magnolios">#REF!</definedName>
    <definedName name="APU_Mano_de_Oso">#REF!</definedName>
    <definedName name="apu_marco_puerta">#REF!</definedName>
    <definedName name="APU_NP">#REF!</definedName>
    <definedName name="apu_pintura_cieloraso_esmalte">#REF!</definedName>
    <definedName name="apu_pintura_marcos">#REF!</definedName>
    <definedName name="apu_pintura_rejas_anticorrosivo">#REF!</definedName>
    <definedName name="APU_Pradizacion">#REF!</definedName>
    <definedName name="apu_salida_alumbrado">#REF!</definedName>
    <definedName name="apu_salida_tomacorriente">#REF!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S" localSheetId="1">[6]!ERR</definedName>
    <definedName name="APU´S">[6]!ERR</definedName>
    <definedName name="APU221.1" localSheetId="2">#REF!</definedName>
    <definedName name="APU221.1">#REF!</definedName>
    <definedName name="APU221.2" localSheetId="2">#REF!</definedName>
    <definedName name="APU221.2">#REF!</definedName>
    <definedName name="APU5P">#REF!</definedName>
    <definedName name="apubox">#REF!</definedName>
    <definedName name="APUS">#REF!</definedName>
    <definedName name="aq" localSheetId="2">'INDICAR CÓDIGO DEL ITEM DE PAGO'!ERR</definedName>
    <definedName name="aq">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AREA__M2">#REF!</definedName>
    <definedName name="Area_canal">#REF!</definedName>
    <definedName name="_xlnm.Extract">#REF!</definedName>
    <definedName name="_xlnm.Print_Area" localSheetId="2">'INDICAR CÓDIGO DEL ITEM DE PAGO'!$A$1:$Q$94</definedName>
    <definedName name="_xlnm.Print_Area" localSheetId="0">'PRESUPUESTO OFICIAL (Entidad)'!$A$1:$M$117</definedName>
    <definedName name="_xlnm.Print_Area" localSheetId="1">'PROPUESTA ECONOMICA (Proponent)'!$A$1:$M$117</definedName>
    <definedName name="_xlnm.Print_Area">#N/A</definedName>
    <definedName name="AreaLimpiar">'[43]Info-Portaf'!$N$4,'[43]Info-Portaf'!$C$10:$AE$24,'[43]Info-Portaf'!$C$26:$AE$28,'[43]Info-Portaf'!$C$31:$AE$40,'[43]Info-Portaf'!$C$41:$H$41,'[43]Info-Portaf'!$C$42:$AE$51,'[43]Info-Portaf'!$C$53:$AE$54,'[43]Info-Portaf'!$C$57:$AE$57,'[43]Info-Portaf'!$C$59:$AE$59,'[43]Info-Portaf'!$B$10:$B$61</definedName>
    <definedName name="AREAPRIVADA">#REF!</definedName>
    <definedName name="Areatotal">#REF!</definedName>
    <definedName name="Aref">#REF!</definedName>
    <definedName name="ARELAL">#REF!</definedName>
    <definedName name="ARENA">[44]MATERIALES!$D$2</definedName>
    <definedName name="ARENA_BLANCA">#REF!</definedName>
    <definedName name="Arena_de_Peña">#REF!</definedName>
    <definedName name="Arena_de_rio">#REF!</definedName>
    <definedName name="Arial">#REF!</definedName>
    <definedName name="armuve" localSheetId="2">'INDICAR CÓDIGO DEL ITEM DE PAGO'!ERR</definedName>
    <definedName name="armuve">ERR</definedName>
    <definedName name="ARP">#REF!</definedName>
    <definedName name="ARREND">#REF!</definedName>
    <definedName name="Arrendamiento">#REF!</definedName>
    <definedName name="ArrendamientoCostos">#REF!</definedName>
    <definedName name="ARS">#REF!</definedName>
    <definedName name="as" localSheetId="2">'INDICAR CÓDIGO DEL ITEM DE PAGO'!ERR</definedName>
    <definedName name="as">ERR</definedName>
    <definedName name="ASB">[7]AASHTO!$A$8:$F$11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DSF">#REF!</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dsfadsfafda">#REF!</definedName>
    <definedName name="asdfasdf">#REF!</definedName>
    <definedName name="ASDFGHJKLÑ" localSheetId="2">'INDICAR CÓDIGO DEL ITEM DE PAGO'!ERR</definedName>
    <definedName name="ASDFGHJKLÑ">ERR</definedName>
    <definedName name="asdfñk">#N/A</definedName>
    <definedName name="ASellCoef">#REF!</definedName>
    <definedName name="ASFALTO">#REF!</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DGFHGFTHJUYYIIYIJYIYUIYUIYU">#REF!</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#REF!</definedName>
    <definedName name="At">#REF!</definedName>
    <definedName name="ATenerEnCuenta">#REF!</definedName>
    <definedName name="Atp">[11]EMPRESA!$F$20</definedName>
    <definedName name="ATR">#REF!</definedName>
    <definedName name="ATRS">#REF!</definedName>
    <definedName name="AU">#REF!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ftragswert">#REF!</definedName>
    <definedName name="aur">#REF!</definedName>
    <definedName name="Auto_Open" localSheetId="1">MODULO10.auto_abrir</definedName>
    <definedName name="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TOPISTA">#REF!</definedName>
    <definedName name="AuxAlim">'[11]DATOS CONTRATO'!$E$18</definedName>
    <definedName name="auxalimentacion">[45]CONTRATO!$E$18</definedName>
    <definedName name="AuxCom">'[11]DATOS CONTRATO'!$I$16</definedName>
    <definedName name="auxcomisariato">[45]CONTRATO!$I$16</definedName>
    <definedName name="Auxcontabilidad">#REF!</definedName>
    <definedName name="AuxDot">'[11]DATOS CONTRATO'!$I$17</definedName>
    <definedName name="auxdotacion">[45]CONTRATO!$I$17</definedName>
    <definedName name="AuxHab">'[11]DATOS CONTRATO'!$E$17</definedName>
    <definedName name="auxhabi">[46]CONTRATO!$E$17</definedName>
    <definedName name="auxhabitacion">[45]CONTRATO!$E$17</definedName>
    <definedName name="AUXILIAR">#REF!</definedName>
    <definedName name="AUXILIARES">#REF!</definedName>
    <definedName name="AUXILIARESTOTAL">#REF!</definedName>
    <definedName name="auxtransporte">[45]CONTRATO!$E$16</definedName>
    <definedName name="auxulio">#REF!</definedName>
    <definedName name="auxulio_1">#REF!</definedName>
    <definedName name="auxulio_2">#REF!</definedName>
    <definedName name="auxulio_4">#REF!</definedName>
    <definedName name="av">#REF!</definedName>
    <definedName name="AVAILIABILTY">#REF!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WSXDUJHOLÑH">#REF!</definedName>
    <definedName name="ax">#REF!</definedName>
    <definedName name="AY">#REF!</definedName>
    <definedName name="AYU">#REF!</definedName>
    <definedName name="AYUDANTE">#REF!</definedName>
    <definedName name="AZ">#REF!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azta">#REF!</definedName>
    <definedName name="B" localSheetId="2" hidden="1">{"via1",#N/A,TRUE,"general";"via2",#N/A,TRUE,"general";"via3",#N/A,TRUE,"general"}</definedName>
    <definedName name="B" hidden="1">{"via1",#N/A,TRUE,"general";"via2",#N/A,TRUE,"general";"via3",#N/A,TRUE,"general"}</definedName>
    <definedName name="B_impresión_IM">#REF!</definedName>
    <definedName name="b_MAMPOSTERIA">#REF!</definedName>
    <definedName name="Ba">#REF!</definedName>
    <definedName name="BAJA">#REF!</definedName>
    <definedName name="Bajo_L">[36]Tabla!$A$1:$A$5</definedName>
    <definedName name="BALASTO">#REF!</definedName>
    <definedName name="Baldocin_0_205x0_205">#REF!</definedName>
    <definedName name="baldosa">#REF!</definedName>
    <definedName name="Baldosa_de_granito_0_3x0_3">#REF!</definedName>
    <definedName name="BALDOSIN">#REF!</definedName>
    <definedName name="BANCO">#REF!</definedName>
    <definedName name="bancos">#REF!</definedName>
    <definedName name="bancos2">#REF!</definedName>
    <definedName name="BARNIZTOT">#REF!</definedName>
    <definedName name="Barraje_de_cobre_150_A_3_2_M">#REF!</definedName>
    <definedName name="Barraje_de_neutros">#REF!</definedName>
    <definedName name="Barraje_puesta_tierra_de_seguridad">#REF!</definedName>
    <definedName name="bASE" localSheetId="2">#REF!</definedName>
    <definedName name="Base">#REF!</definedName>
    <definedName name="Base_datos_IM">#REF!</definedName>
    <definedName name="BASE_DE_DATOS">#REF!</definedName>
    <definedName name="base1">#REF!</definedName>
    <definedName name="base2">#REF!</definedName>
    <definedName name="basedatos">[47]Hoja1!$A$4:$BZ$55</definedName>
    <definedName name="BaseDeDatos1">#REF!</definedName>
    <definedName name="BASEGRAV">#REF!</definedName>
    <definedName name="basep">[48]PRESUPUESTAL!$A$4:$P$190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ERR</definedName>
    <definedName name="BBA">#REF!</definedName>
    <definedName name="bbb">#REF!</definedName>
    <definedName name="bbbbbb" localSheetId="2" hidden="1">{"via1",#N/A,TRUE,"general";"via2",#N/A,TRUE,"general";"via3",#N/A,TRUE,"general"}</definedName>
    <definedName name="bbbbbb" hidden="1">{"via1",#N/A,TRUE,"general";"via2",#N/A,TRUE,"general";"via3",#N/A,TRUE,"general"}</definedName>
    <definedName name="BBBBBBBBBBBBBBBHHHHHHHHHHH">#REF!</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LICITACION">#REF!</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hidden="1">{"via1",#N/A,TRUE,"general";"via2",#N/A,TRUE,"general";"via3",#N/A,TRUE,"general"}</definedName>
    <definedName name="Bh">#REF!</definedName>
    <definedName name="bhdf">#REF!</definedName>
    <definedName name="BHT">#REF!</definedName>
    <definedName name="BHT_F">#REF!</definedName>
    <definedName name="bi">#REF!</definedName>
    <definedName name="bibiaqnaq" localSheetId="1">Scheduled_Payment+Extra_Payment</definedName>
    <definedName name="bibiaqnaq">Scheduled_Payment+Extra_Payment</definedName>
    <definedName name="biblio">#REF!</definedName>
    <definedName name="BIENES">#REF!</definedName>
    <definedName name="bimestre">#REF!</definedName>
    <definedName name="Bisagra_de_piso_pivotante">#REF!</definedName>
    <definedName name="BJHVVHGH">#N/A</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'[49]Ejecutado%'!#REF!</definedName>
    <definedName name="blEjecutadoPorcen">'[49]Ejecutado$'!$D$1:$CE$45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CEMEN">#REF!</definedName>
    <definedName name="BLOQUE">#REF!</definedName>
    <definedName name="BLOQUE_DE_ARCILLA_H5">#REF!</definedName>
    <definedName name="Bloque_de_concreto_0_10">#REF!</definedName>
    <definedName name="Bloque_de_concreto_0_20">#REF!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'[49]Programado$'!$I$1:$CK$45</definedName>
    <definedName name="blReferenciaInforme">#REF!</definedName>
    <definedName name="Bm">#REF!</definedName>
    <definedName name="bn" localSheetId="2">#REF!</definedName>
    <definedName name="bn">#REF!</definedName>
    <definedName name="BNALES">#REF!</definedName>
    <definedName name="BNB">#REF!</definedName>
    <definedName name="BNGTRHY">#REF!</definedName>
    <definedName name="bnm">#REF!</definedName>
    <definedName name="bny">#REF!</definedName>
    <definedName name="BO">#REF!</definedName>
    <definedName name="bolívar">#REF!</definedName>
    <definedName name="Bombas">#REF!</definedName>
    <definedName name="Bombilla_100w">#REF!</definedName>
    <definedName name="bonny">#REF!</definedName>
    <definedName name="bonny2">#REF!</definedName>
    <definedName name="BONO">#REF!</definedName>
    <definedName name="BORDE1">#REF!</definedName>
    <definedName name="BORDE2">#REF!</definedName>
    <definedName name="BORDE3">#REF!</definedName>
    <definedName name="BORDER1">[50]steel!#REF!</definedName>
    <definedName name="BORDET">#REF!</definedName>
    <definedName name="bordillo">#REF!</definedName>
    <definedName name="BORDILLOS">#REF!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#REF!</definedName>
    <definedName name="BREAKER">#REF!</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#REF!</definedName>
    <definedName name="BREAKERS">#REF!</definedName>
    <definedName name="Breakers_Switches">#REF!</definedName>
    <definedName name="Breakers_y_Switches">#REF!</definedName>
    <definedName name="Brilladora">#REF!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[51]medelo!$D$37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'[52]Form5 _Pág_ 1'!#REF!</definedName>
    <definedName name="BuiltIn_Print_Area___0">'[52]Form5 _Pág_ 2'!#REF!</definedName>
    <definedName name="BuiltIn_Print_Area_2">"#REF!"</definedName>
    <definedName name="BuiltIn_Print_Area_3">"#REF!"</definedName>
    <definedName name="BuiltIn_Print_Titles">#REF!</definedName>
    <definedName name="BuiltIn_Print_Titles___0">#REF!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UR">#REF!</definedName>
    <definedName name="Buscar">#REF!</definedName>
    <definedName name="BuscHSeguim">[53]SEGUIMIENTO!$P$27:$PS$57</definedName>
    <definedName name="BuscHSeguim2">[53]SEGUIMIENTO!$P$29:$PS$57</definedName>
    <definedName name="busco">#REF!</definedName>
    <definedName name="bustos">#REF!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#REF!</definedName>
    <definedName name="C_" localSheetId="2">#REF!</definedName>
    <definedName name="C_">#REF!</definedName>
    <definedName name="C_Apus" comment="Codigo Apus">#REF!</definedName>
    <definedName name="c_ESTRUCTURA">#REF!</definedName>
    <definedName name="CA">#REF!</definedName>
    <definedName name="CAAE3">#REF!</definedName>
    <definedName name="CAAE4">#REF!</definedName>
    <definedName name="CAB">#N/A</definedName>
    <definedName name="CABALLETE">#REF!</definedName>
    <definedName name="Caballete_asbt_cemt">#REF!</definedName>
    <definedName name="CABALLETETOTAL">#REF!</definedName>
    <definedName name="Cable_N__6_AWG_CU">#REF!</definedName>
    <definedName name="Cableado">#REF!</definedName>
    <definedName name="CACAC" hidden="1">#REF!,#REF!</definedName>
    <definedName name="CACACACCA" hidden="1">#REF!,#REF!</definedName>
    <definedName name="CADENERO">#REF!</definedName>
    <definedName name="caja">#REF!</definedName>
    <definedName name="Caja_2x4_PVC">#REF!</definedName>
    <definedName name="Caja_galvanizada">#REF!</definedName>
    <definedName name="Caja_octogonal_PVC">#REF!</definedName>
    <definedName name="CAJADESARE">#REF!</definedName>
    <definedName name="CAJAS60">#REF!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CULO">#REF!</definedName>
    <definedName name="Calidad">#REF!</definedName>
    <definedName name="CALIDAD_1">#REF!</definedName>
    <definedName name="CALIDAD_2">#REF!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ion">#REF!</definedName>
    <definedName name="Campamento">#REF!</definedName>
    <definedName name="CAMPO">#REF!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ID">#REF!</definedName>
    <definedName name="cantidad">'[54]TRAMO 03'!$F:$F,'[54]TRAMO 03'!$I:$I,'[54]TRAMO 03'!$K:$K,'[54]TRAMO 03'!#REF!,'[54]TRAMO 03'!#REF!,'[54]TRAMO 03'!#REF!,'[54]TRAMO 03'!#REF!,'[54]TRAMO 03'!#REF!,'[54]TRAMO 03'!#REF!,'[54]TRAMO 03'!#REF!,'[54]TRAMO 03'!#REF!,'[54]TRAMO 03'!#REF!,'[54]TRAMO 03'!#REF!,'[54]TRAMO 03'!#REF!,'[54]TRAMO 03'!#REF!,'[54]TRAMO 03'!#REF!</definedName>
    <definedName name="Cantidades">#REF!</definedName>
    <definedName name="CAOLIN">#REF!</definedName>
    <definedName name="cap" localSheetId="2">#REF!</definedName>
    <definedName name="CAP">#REF!</definedName>
    <definedName name="CAPAC._HSE">#REF!</definedName>
    <definedName name="CapActividad">#REF!</definedName>
    <definedName name="CAPAM">#REF!</definedName>
    <definedName name="CapCom">#REF!</definedName>
    <definedName name="CapComponent">#REF!</definedName>
    <definedName name="CapitalCongelado">#REF!</definedName>
    <definedName name="Capitulo">#REF!</definedName>
    <definedName name="CAPÍTULO">#REF!</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ITULOS">#REF!</definedName>
    <definedName name="CAPÍTULOS">#REF!</definedName>
    <definedName name="CapResumen">#REF!</definedName>
    <definedName name="caramanto">#REF!</definedName>
    <definedName name="carare" hidden="1">#REF!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ElimDetail">#REF!</definedName>
    <definedName name="CarElimHeading">#REF!</definedName>
    <definedName name="CARGA">#REF!</definedName>
    <definedName name="CARGADOR">#REF!</definedName>
    <definedName name="Cargador_Dresser_515B">#REF!</definedName>
    <definedName name="CARGO">#REF!</definedName>
    <definedName name="CARGOS">#REF!</definedName>
    <definedName name="carlos" localSheetId="1">MODULO10.auto_abrir</definedName>
    <definedName name="carlos">MODULO10.auto_abrir</definedName>
    <definedName name="CAROL">#REF!</definedName>
    <definedName name="carol1">#REF!</definedName>
    <definedName name="CARRETERAS">#REF!</definedName>
    <definedName name="CarSumDetail">#REF!</definedName>
    <definedName name="CarSumHeading">#REF!</definedName>
    <definedName name="CARTON">#REF!</definedName>
    <definedName name="CASE">#REF!</definedName>
    <definedName name="CASETONES">#REF!</definedName>
    <definedName name="caspa">#REF!</definedName>
    <definedName name="catarata">#REF!</definedName>
    <definedName name="catastrocdmb2">#REF!</definedName>
    <definedName name="catastrocdmb22">#REF!</definedName>
    <definedName name="catastromt2">#REF!</definedName>
    <definedName name="catastromt22">#REF!</definedName>
    <definedName name="categoria">#REF!</definedName>
    <definedName name="Category">#REF!</definedName>
    <definedName name="CategoryArea">#REF!,#REF!,#REF!,#REF!,#REF!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B">#REF!</definedName>
    <definedName name="CBLES">#REF!</definedName>
    <definedName name="CBLES1">#REF!</definedName>
    <definedName name="CBRDISEÑO">[55]SECTORIZACIÓN!$A$12:$G$20</definedName>
    <definedName name="CBWorkbookPriority" hidden="1">-1602700874</definedName>
    <definedName name="CC">[56]Personalizar!$G$22:$G$25</definedName>
    <definedName name="CCC">#REF!</definedName>
    <definedName name="CC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'[57]A. P. U.'!#REF!</definedName>
    <definedName name="CCCCCC">'[57]A. P. U.'!#REF!</definedName>
    <definedName name="CCT">#REF!</definedName>
    <definedName name="ccto210" localSheetId="2">#REF!</definedName>
    <definedName name="ccto210">#REF!</definedName>
    <definedName name="ccuuaa">#REF!</definedName>
    <definedName name="cd">[58]Hoja1!$C$81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2" hidden="1">{"via1",#N/A,TRUE,"general";"via2",#N/A,TRUE,"general";"via3",#N/A,TRUE,"general"}</definedName>
    <definedName name="cdcdc" hidden="1">{"via1",#N/A,TRUE,"general";"via2",#N/A,TRUE,"general";"via3",#N/A,TRUE,"general"}</definedName>
    <definedName name="CDCT">[53]PRESUPUESTO!$A$2</definedName>
    <definedName name="CDctrl">[39]CDItem!$G$8</definedName>
    <definedName name="CDDF">#REF!</definedName>
    <definedName name="CDDVCX">#REF!</definedName>
    <definedName name="CDE">#REF!</definedName>
    <definedName name="CDF">#REF!</definedName>
    <definedName name="cdfgrtfd" hidden="1">#REF!</definedName>
    <definedName name="cdir">#REF!</definedName>
    <definedName name="CDIRECTO">#REF!</definedName>
    <definedName name="cds" hidden="1">{#N/A,#N/A,FALSE,"sumi ";#N/A,#N/A,FALSE,"RESUMEN"}</definedName>
    <definedName name="CDS_V_INDICES_CIRCUITO_CAUSA">#REF!</definedName>
    <definedName name="CDSeguim">[53]SEGUIMIENTO!$G$30</definedName>
    <definedName name="Ce">#REF!</definedName>
    <definedName name="CEBLANCO">#REF!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_A">#REF!,#REF!,#REF!,#REF!,#REF!,#REF!,#REF!,#REF!,#REF!,#REF!,#REF!,#REF!,#REF!,#REF!,#REF!,#REF!,#REF!,#REF!,#REF!,#REF!,#REF!,#REF!,#REF!,#REF!,#REF!,#REF!,#REF!,#REF!</definedName>
    <definedName name="Celador">#REF!</definedName>
    <definedName name="CEM">#REF!</definedName>
    <definedName name="CEMENTBLAN.">#REF!</definedName>
    <definedName name="CEMENTO" localSheetId="2">[59]Insum!$A$3:$H$63</definedName>
    <definedName name="CEMENTO">[60]Insum!$A$3:$H$63</definedName>
    <definedName name="Cemento_Blanco">#REF!</definedName>
    <definedName name="Cemento_Gris">#REF!</definedName>
    <definedName name="CENEFAMALLA">#REF!</definedName>
    <definedName name="Cera_para_pisos">#REF!</definedName>
    <definedName name="Cerradura_de_perilla">#REF!</definedName>
    <definedName name="CESAR">#REF!</definedName>
    <definedName name="CESAR_1">#REF!</definedName>
    <definedName name="CESAR_2">#REF!</definedName>
    <definedName name="CESAR_4">#REF!</definedName>
    <definedName name="cesped">#REF!</definedName>
    <definedName name="Cf">#REF!</definedName>
    <definedName name="CFFGG">#REF!</definedName>
    <definedName name="Cg">#REF!</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E">#REF!</definedName>
    <definedName name="CHECK">IF(AND(#REF!=#REF!,#REF!=#REF!,#REF!=#REF!),"ok","ojo")</definedName>
    <definedName name="CHEQUE3_4">#REF!</definedName>
    <definedName name="CHINA">#REF!</definedName>
    <definedName name="CHK_PU">'[3]7422CW00'!#REF!</definedName>
    <definedName name="CHP">#REF!</definedName>
    <definedName name="Ci">#REF!</definedName>
    <definedName name="CICLOPEO">#REF!</definedName>
    <definedName name="CIELORASOTOT">#REF!</definedName>
    <definedName name="Cimentacion">#REF!</definedName>
    <definedName name="CINCO">#REF!</definedName>
    <definedName name="cindir">#REF!</definedName>
    <definedName name="cinta">#REF!</definedName>
    <definedName name="CINTA_V_15">#REF!</definedName>
    <definedName name="CINTAAISLANTE">#REF!</definedName>
    <definedName name="CINTAAISLANTE1">#REF!</definedName>
    <definedName name="CIP">#REF!</definedName>
    <definedName name="CIR" localSheetId="1">IF(LG=9,IF(ISERROR(PVT),"",PVT),"")</definedName>
    <definedName name="CIR">IF(LG=9,IF(ISERROR(PVT),"",PVT),"")</definedName>
    <definedName name="CIRCUITOS">#REF!</definedName>
    <definedName name="CIRCUNVALAR">#REF!</definedName>
    <definedName name="CISNEROS">#REF!</definedName>
    <definedName name="Ciudad">#REF!</definedName>
    <definedName name="Ciudades">#REF!</definedName>
    <definedName name="Cj">#REF!</definedName>
    <definedName name="cjsa" hidden="1">#REF!</definedName>
    <definedName name="Ck">#REF!</definedName>
    <definedName name="CL">#REF!</definedName>
    <definedName name="clase">#REF!</definedName>
    <definedName name="ClaveFasar">#REF!</definedName>
    <definedName name="Cll">#REF!</definedName>
    <definedName name="CLOSETTOT">#REF!</definedName>
    <definedName name="clsfsd">#REF!</definedName>
    <definedName name="Cm">#REF!</definedName>
    <definedName name="cmf">[61]Hoja1!$C$27</definedName>
    <definedName name="CMIBLE">#REF!</definedName>
    <definedName name="CMIBLE1">#REF!</definedName>
    <definedName name="Cn">#REF!</definedName>
    <definedName name="CNT_M">#REF!</definedName>
    <definedName name="Cñ">#REF!</definedName>
    <definedName name="co">#REF!</definedName>
    <definedName name="Cod">#REF!</definedName>
    <definedName name="CodActEco">[11]EMPRESA!$F$10</definedName>
    <definedName name="codigo">#REF!,#REF!</definedName>
    <definedName name="Codigo_M.Obra" comment="Mano de obra ">#REF!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2">#REF!</definedName>
    <definedName name="Codo_Pres._3_4">#REF!</definedName>
    <definedName name="CODO_PVC_4">#REF!</definedName>
    <definedName name="CODO_PVC_6">#REF!</definedName>
    <definedName name="Codo_Sanit._2">#REF!</definedName>
    <definedName name="Codo_Sanit._3">#REF!</definedName>
    <definedName name="Codo_Sanit._4">#REF!</definedName>
    <definedName name="CODO_SANITARIO_PVC_45x110">#REF!</definedName>
    <definedName name="CODO_SANITARIO_PVC_45x160">#REF!</definedName>
    <definedName name="CODOS">#REF!</definedName>
    <definedName name="Codos_PVC_3">#REF!</definedName>
    <definedName name="cogvsiruj">[38]COMPARATIVO!#REF!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AMARRE2">#REF!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Tap">'[21]Coloc. e Interc. Tapones'!$E$1:$E$65536</definedName>
    <definedName name="columna">#REF!</definedName>
    <definedName name="COLUMNA20X20">#REF!</definedName>
    <definedName name="columnas">#REF!</definedName>
    <definedName name="COLUMNAS20X30">#REF!</definedName>
    <definedName name="Com">'[45]LIQUIDA-NOMINA'!$AL$4</definedName>
    <definedName name="Combustible">#REF!</definedName>
    <definedName name="CombustibleCostos">#REF!</definedName>
    <definedName name="COMIDA">#REF!</definedName>
    <definedName name="compactacion">#REF!</definedName>
    <definedName name="Compactador_Bomag_15_ton.">#REF!</definedName>
    <definedName name="Compactador_Patecabra">#REF!</definedName>
    <definedName name="compefactores">#REF!</definedName>
    <definedName name="compefactores_1">#REF!</definedName>
    <definedName name="compefactores_2">#REF!</definedName>
    <definedName name="Compilado">#REF!</definedName>
    <definedName name="COMPRE">#REF!</definedName>
    <definedName name="COMPRESOR">#REF!</definedName>
    <definedName name="Compresores">#REF!</definedName>
    <definedName name="compuerta">#REF!</definedName>
    <definedName name="CON">[26]materiales!$A$7:$A$1317</definedName>
    <definedName name="CON_3000">#REF!</definedName>
    <definedName name="CON_HTA">SUMIFS(#REF!,#REF!,#REF!,#REF!,"mo")</definedName>
    <definedName name="CON_HTA_APU">SUMIFS(#REF!,#REF!,#REF!,#REF!,"mo")</definedName>
    <definedName name="CONC">[26]otros!$A$6:$A$1235</definedName>
    <definedName name="Conc3">#REF!</definedName>
    <definedName name="Concepto">#REF!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_1_2_3">#REF!</definedName>
    <definedName name="CONCRETO_1_2_4">#REF!</definedName>
    <definedName name="CONCRETO_1_3_5">#REF!</definedName>
    <definedName name="CONCRETO_1_4_8">#REF!</definedName>
    <definedName name="CONCRETO_2000">#REF!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CICLOPEO">#REF!</definedName>
    <definedName name="CONCRETO0_05">#REF!</definedName>
    <definedName name="Concreto1_m">#REF!</definedName>
    <definedName name="CONCRETO123">#REF!</definedName>
    <definedName name="concreto14">#REF!</definedName>
    <definedName name="Concreto2_m">#REF!</definedName>
    <definedName name="CONCRETO20">#REF!</definedName>
    <definedName name="concreto25">#REF!</definedName>
    <definedName name="Concreto2500v">#REF!</definedName>
    <definedName name="CONCRETO3">#REF!</definedName>
    <definedName name="Concreto3_m">#REF!</definedName>
    <definedName name="CONCRETO30">#REF!</definedName>
    <definedName name="concreto35">#REF!</definedName>
    <definedName name="Concreto4_m">#REF!</definedName>
    <definedName name="concreto5">#REF!</definedName>
    <definedName name="Concreto5_m">#REF!</definedName>
    <definedName name="Concreto5500v">#REF!</definedName>
    <definedName name="concretomuro">#REF!</definedName>
    <definedName name="concretoplaca">#REF!</definedName>
    <definedName name="Cond">#REF!</definedName>
    <definedName name="CONDI1">#REF!</definedName>
    <definedName name="CONDICION">#REF!</definedName>
    <definedName name="condiciones">#REF!</definedName>
    <definedName name="Conductores">#REF!</definedName>
    <definedName name="ConductoresCostos">#REF!</definedName>
    <definedName name="conexiondomiciliaria">#REF!</definedName>
    <definedName name="Congelar_Capital_Vencido">#REF!</definedName>
    <definedName name="ConseqCat">0</definedName>
    <definedName name="ConseqForMitRisk">3</definedName>
    <definedName name="ConsMaestro" hidden="1">#REF!</definedName>
    <definedName name="Consolidate_Area">#N/A</definedName>
    <definedName name="CONSTRUCCION_DE_DOS_GALPONES">#REF!</definedName>
    <definedName name="Consultor">#REF!</definedName>
    <definedName name="CONSULTOR_1">#REF!</definedName>
    <definedName name="CONSULTOR_2">#REF!</definedName>
    <definedName name="CONT">'[62]DATOS CONTRATO'!$G$13</definedName>
    <definedName name="CONTAB">#REF!</definedName>
    <definedName name="Contramaestro">#REF!</definedName>
    <definedName name="Contratante">'[11]DATOS CONTRATO'!$E$6</definedName>
    <definedName name="CONTRATISTA">#REF!</definedName>
    <definedName name="CONTRATO">[45]CONTRATO!$E$8</definedName>
    <definedName name="CONTRATOS">#REF!</definedName>
    <definedName name="Contreto_3000">#REF!</definedName>
    <definedName name="CONTRO">#REF!</definedName>
    <definedName name="Control">#REF!</definedName>
    <definedName name="CONTTO">#REF!</definedName>
    <definedName name="COOR">#REF!</definedName>
    <definedName name="Coordinador">#REF!</definedName>
    <definedName name="COP">#REF!</definedName>
    <definedName name="COPIA" localSheetId="2">'INDICAR CÓDIGO DEL ITEM DE PAGO'!ERR</definedName>
    <definedName name="COPIA">ERR</definedName>
    <definedName name="COPIA1">#REF!</definedName>
    <definedName name="COPIA2">#REF!</definedName>
    <definedName name="copiao4" localSheetId="2">'INDICAR CÓDIGO DEL ITEM DE PAGO'!ERR</definedName>
    <definedName name="copiao4">ERR</definedName>
    <definedName name="corri" localSheetId="2">'INDICAR CÓDIGO DEL ITEM DE PAGO'!ERR</definedName>
    <definedName name="corri">ERR</definedName>
    <definedName name="corte">#REF!</definedName>
    <definedName name="CORTE_Y_SELLO_DE_JUNTAS">#REF!</definedName>
    <definedName name="corterocoso">#REF!</definedName>
    <definedName name="costa">#REF!</definedName>
    <definedName name="CosteoConsultoria">#REF!</definedName>
    <definedName name="COSTO_FRENTE">[63]BITACORA!$E$1:$E$65536</definedName>
    <definedName name="COSTO_TRANSPORTE">#REF!</definedName>
    <definedName name="costo2" hidden="1">#REF!</definedName>
    <definedName name="COSTODIRECTO" localSheetId="2">#REF!</definedName>
    <definedName name="COSTODIRECTO">#REF!</definedName>
    <definedName name="CostoDirectoObra">#REF!</definedName>
    <definedName name="Costopérdidas">#REF!</definedName>
    <definedName name="COSTOS">[64]TARIFAS!$A$1:$F$52</definedName>
    <definedName name="COTIZACION">#REF!</definedName>
    <definedName name="CotizacionARP">#REF!</definedName>
    <definedName name="cp">#REF!</definedName>
    <definedName name="CPM">#REF!</definedName>
    <definedName name="cpu">#REF!</definedName>
    <definedName name="Cq">#REF!</definedName>
    <definedName name="Cr">#REF!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[65]civ_roma!$C$803:$G$804</definedName>
    <definedName name="_xlnm.Criteria">#REF!</definedName>
    <definedName name="Criterios_IM">'[3]7422CW00'!#REF!</definedName>
    <definedName name="CRITICA">#REF!</definedName>
    <definedName name="Criticidad">[66]Tabla!$A$1:$A$5</definedName>
    <definedName name="Criticos">#REF!</definedName>
    <definedName name="CRONO">#REF!</definedName>
    <definedName name="CronogFechaFin">[53]CRONOGRAMA!$BN$11</definedName>
    <definedName name="CronogFechaInic">[53]CRONOGRAMA!$BN$10</definedName>
    <definedName name="Cronograma">#REF!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S_AVG_SIZE">#REF!</definedName>
    <definedName name="CS_WELDING">#REF!</definedName>
    <definedName name="CT">#REF!</definedName>
    <definedName name="CTA" localSheetId="2">#REF!</definedName>
    <definedName name="CTA">#REF!</definedName>
    <definedName name="CTE">#REF!</definedName>
    <definedName name="ctipo2">#REF!</definedName>
    <definedName name="ctipo3">#REF!</definedName>
    <definedName name="CTO">#REF!</definedName>
    <definedName name="CTR">'[3]7422CW00'!#REF!</definedName>
    <definedName name="CTRPAG">'[3]7422CW00'!#REF!</definedName>
    <definedName name="CTTO">#REF!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ILLASTOTAL">#REF!</definedName>
    <definedName name="cuadro">#REF!</definedName>
    <definedName name="CUADRO1">#REF!</definedName>
    <definedName name="CUAEXC">#REF!</definedName>
    <definedName name="CUAL" localSheetId="2">'INDICAR CÓDIGO DEL ITEM DE PAGO'!ERR</definedName>
    <definedName name="CUAL">ERR</definedName>
    <definedName name="CUAPLO">#REF!</definedName>
    <definedName name="CUATOP">#REF!</definedName>
    <definedName name="CUATRO">#REF!</definedName>
    <definedName name="cubierta">#REF!</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BS" localSheetId="2">#REF!</definedName>
    <definedName name="CUBS">#REF!</definedName>
    <definedName name="CUCON">#REF!</definedName>
    <definedName name="CUEXC">#REF!</definedName>
    <definedName name="CUNET" localSheetId="2" hidden="1">{"via1",#N/A,TRUE,"general";"via2",#N/A,TRUE,"general";"via3",#N/A,TRUE,"general"}</definedName>
    <definedName name="CUNET" hidden="1">{"via1",#N/A,TRUE,"general";"via2",#N/A,TRUE,"general";"via3",#N/A,TRUE,"general"}</definedName>
    <definedName name="cuneta">#REF!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#REF!</definedName>
    <definedName name="CurrencyName">#REF!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erName">#REF!</definedName>
    <definedName name="Customize" localSheetId="1">[56]!Customize</definedName>
    <definedName name="Customize">[56]!Customize</definedName>
    <definedName name="CUTOP">#REF!</definedName>
    <definedName name="cv" localSheetId="2">#REF!</definedName>
    <definedName name="cv">#REF!</definedName>
    <definedName name="CVa">'[21]Cambio de Valv.'!$E$1:$E$65536</definedName>
    <definedName name="cvbcvbf" hidden="1">{#N/A,#N/A,TRUE,"INGENIERIA";#N/A,#N/A,TRUE,"COMPRAS";#N/A,#N/A,TRUE,"DIRECCION";#N/A,#N/A,TRUE,"RESUMEN"}</definedName>
    <definedName name="cvc">#REF!</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w">#REF!</definedName>
    <definedName name="cx">#REF!</definedName>
    <definedName name="Cy">#REF!</definedName>
    <definedName name="CYM">#REF!</definedName>
    <definedName name="czz" hidden="1">#REF!</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_CUBIERTA">#REF!</definedName>
    <definedName name="d_percápita">#REF!</definedName>
    <definedName name="DADADAD" hidden="1">{#N/A,#N/A,TRUE,"CODIGO DEPENDENCIA"}</definedName>
    <definedName name="DAFT">#REF!</definedName>
    <definedName name="DANI">#REF!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2">#REF!</definedName>
    <definedName name="Database">#REF!</definedName>
    <definedName name="Database_MI">[65]civ_roma!$C$9:$G$799</definedName>
    <definedName name="DATO1">'[67]46'!$D$3:$CK$429</definedName>
    <definedName name="DATOS" localSheetId="2">#REF!</definedName>
    <definedName name="datos">#REF!</definedName>
    <definedName name="DATOS_1">#REF!</definedName>
    <definedName name="DATOS2">#REF!</definedName>
    <definedName name="DATOS3">#REF!</definedName>
    <definedName name="datosx">#REF!</definedName>
    <definedName name="DBASE">#REF!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blgarantiaExtendida">#REF!</definedName>
    <definedName name="dblPunRentabilidad">#REF!</definedName>
    <definedName name="dblUtilVehiculo">#REF!</definedName>
    <definedName name="dc">#REF!</definedName>
    <definedName name="Dcacm" localSheetId="2">#REF!</definedName>
    <definedName name="Dcacm">#REF!</definedName>
    <definedName name="DCDC" localSheetId="1">#NAME?+Extra_Payment</definedName>
    <definedName name="DCDC">#NAME?+Extra_Payment</definedName>
    <definedName name="DCF">#REF!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'[68]Pta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_1">#REF!</definedName>
    <definedName name="dd_2">#REF!</definedName>
    <definedName name="dd_4">#REF!</definedName>
    <definedName name="ddd" localSheetId="2" hidden="1">{"via1",#N/A,TRUE,"general";"via2",#N/A,TRUE,"general";"via3",#N/A,TRUE,"general"}</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hidden="1">{#N/A,#N/A,FALSE,"Estatico";#N/A,#N/A,FALSE,"Tuberia";#N/A,#N/A,FALSE,"Instrumentación";#N/A,#N/A,FALSE,"Mecanica";#N/A,#N/A,FALSE,"Electrico";#N/A,#N/A,FALSE,"Ofic.Civiles"}</definedName>
    <definedName name="DDDDDD">#REF!</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FF">#REF!</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P">#REF!</definedName>
    <definedName name="DDS">[13]Tablas!#REF!</definedName>
    <definedName name="DDS1_1">[13]Tablas!#REF!</definedName>
    <definedName name="DDS1_1_1">[13]Tablas!#REF!</definedName>
    <definedName name="DDSSFFF">#REF!</definedName>
    <definedName name="de">#REF!</definedName>
    <definedName name="DEBILIDADES">#REF!</definedName>
    <definedName name="DEBILIDADES_1">#REF!</definedName>
    <definedName name="DEBILIDADES_2">#REF!</definedName>
    <definedName name="DEC">#REF!</definedName>
    <definedName name="Decision">#REF!</definedName>
    <definedName name="decisión">#REF!</definedName>
    <definedName name="DECISIONES">#REF!</definedName>
    <definedName name="DECSAN">#REF!</definedName>
    <definedName name="DECUENTO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ón">#REF!</definedName>
    <definedName name="demanto" localSheetId="2">#REF!</definedName>
    <definedName name="demanto">#REF!</definedName>
    <definedName name="demolicion">#REF!</definedName>
    <definedName name="DEMOLICIÓN">'[69]BASE-LISTAS'!$B$24:$B$29</definedName>
    <definedName name="DEMOLICIONANDEN">#REF!</definedName>
    <definedName name="demolicioncuneta">#REF!</definedName>
    <definedName name="demolicionladrillo">#REF!</definedName>
    <definedName name="DEMOLICIONMURO">#REF!</definedName>
    <definedName name="demolicionpav">#REF!</definedName>
    <definedName name="DEMORA1">#REF!</definedName>
    <definedName name="DEMORA1_1">#REF!</definedName>
    <definedName name="DEMORA1_2">#REF!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[66]Tabla!$B$1:$B$397</definedName>
    <definedName name="DEPENDENCIA">[66]Tabla!$B$1:$B$397</definedName>
    <definedName name="DEPENDENCIAS">[66]Tabla!$B$1:$B$397</definedName>
    <definedName name="DERFE">#REF!</definedName>
    <definedName name="DES">#REF!</definedName>
    <definedName name="DESARENADOR">#REF!</definedName>
    <definedName name="desarrolladas">'[31]Reservas de Petróleo'!$A$2,'[31]Reservas de Petróleo'!$A$1,'[31]Reservas de Petróleo'!$D$4,'[31]Reservas de Petróleo'!$F$1:$F$65536</definedName>
    <definedName name="DESC">#REF!</definedName>
    <definedName name="DESC_APU">#N/A</definedName>
    <definedName name="DESC_AUX">IF(#REF!="",IF(#REF!="","","DIRECTO:  "&amp;TEXT(ROUNDUP(SUMIF(#REF!,#REF!,#REF!)/2,0),"#,##0")&amp;" / "&amp;VLOOKUP(#REF!,#REF!,3,FALSE)),IF(#REF!="","",VLOOKUP(#REF!,#REF!,2,FALSE)))</definedName>
    <definedName name="DESC1">#REF!</definedName>
    <definedName name="DESC521">#REF!</definedName>
    <definedName name="Descapote">#REF!</definedName>
    <definedName name="DESCAPOTOT">#REF!</definedName>
    <definedName name="descriminado" localSheetId="1">#N/A</definedName>
    <definedName name="descriminado">IF([6]!Loan_Amount*[0]!Interest_Rate*[6]!Loan_Years*[6]!Loan_Start&gt;0,1,0)</definedName>
    <definedName name="Descrip_cuadrillas">#REF!</definedName>
    <definedName name="Descrip_equipos">#REF!</definedName>
    <definedName name="Descrip_transporte">#REF!</definedName>
    <definedName name="DESCRIPCION">[70]PPTO!$C$4:$C$6,[70]PPTO!$C$9:$C$24,[70]PPTO!$C$27:$C$29,[70]PPTO!$C$32:$C$50,[70]PPTO!$C$53:$C$72,[70]PPTO!$C$75</definedName>
    <definedName name="Descripción">#REF!</definedName>
    <definedName name="DESCRIPCION_APU">#N/A</definedName>
    <definedName name="DESCRP1">#REF!</definedName>
    <definedName name="DESCRP2">#REF!</definedName>
    <definedName name="DESCUNMI">#REF!</definedName>
    <definedName name="design">#REF!</definedName>
    <definedName name="design2">#REF!</definedName>
    <definedName name="desmonte">#REF!</definedName>
    <definedName name="DEST_ART">[50]steel!#REF!</definedName>
    <definedName name="DESTCOD">'[3]7422CW00'!#REF!</definedName>
    <definedName name="DESTFG">'[3]7422CW00'!#REF!</definedName>
    <definedName name="DestinoConsultoria">#REF!</definedName>
    <definedName name="DestinoObra">#REF!</definedName>
    <definedName name="DESTQTY">'[3]7422CW00'!#REF!</definedName>
    <definedName name="DETAIL">#REF!</definedName>
    <definedName name="Detalle_Reserva">#REF!</definedName>
    <definedName name="DEX" localSheetId="2">#REF!</definedName>
    <definedName name="DEX">#REF!</definedName>
    <definedName name="DF">[71]Cronograma!#REF!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2" hidden="1">{"via1",#N/A,TRUE,"general";"via2",#N/A,TRUE,"general";"via3",#N/A,TRUE,"general"}</definedName>
    <definedName name="DFBNJ" hidden="1">{"via1",#N/A,TRUE,"general";"via2",#N/A,TRUE,"general";"via3",#N/A,TRUE,"general"}</definedName>
    <definedName name="DFDFF">#REF!</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EFWEFSGERGAERGEGQER">#REF!</definedName>
    <definedName name="dff">#REF!</definedName>
    <definedName name="dff_2">#REF!</definedName>
    <definedName name="dff_4">#REF!</definedName>
    <definedName name="DFFCC">'[72]AC2-AG96'!#REF!</definedName>
    <definedName name="DFFDSV">#REF!</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FHJ">#REF!</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ZSDERGTERGTRETERTERTE">#REF!</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[56]Personalizar!$E$22</definedName>
    <definedName name="dflt2">[56]Personalizar!$E$23</definedName>
    <definedName name="dflt3">[56]Personalizar!$D$24</definedName>
    <definedName name="dflt4">[56]Personalizar!$E$26</definedName>
    <definedName name="dflt5">[56]Personalizar!$E$27</definedName>
    <definedName name="dflt6">[56]Personalizar!$D$28</definedName>
    <definedName name="dflt7">[56]Personalizar!$G$27</definedName>
    <definedName name="dfre" hidden="1">#REF!</definedName>
    <definedName name="DFRFRF" localSheetId="2" hidden="1">{"via1",#N/A,TRUE,"general";"via2",#N/A,TRUE,"general";"via3",#N/A,TRUE,"general"}</definedName>
    <definedName name="DFRFRF" hidden="1">{"via1",#N/A,TRUE,"general";"via2",#N/A,TRUE,"general";"via3",#N/A,TRUE,"general"}</definedName>
    <definedName name="DFSADFS">#REF!</definedName>
    <definedName name="DFSFGGG">#REF!</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F">#REF!</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ERE">#REF!</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#REF!</definedName>
    <definedName name="DIA">[27]PRESUPUESTO!$B$13</definedName>
    <definedName name="DIAGRAMA">#REF!</definedName>
    <definedName name="Diámetro">#REF!</definedName>
    <definedName name="diámetroft">#REF!</definedName>
    <definedName name="diametros">#REF!</definedName>
    <definedName name="diario">#REF!</definedName>
    <definedName name="DIAS">#REF!</definedName>
    <definedName name="DiasSupuestosCierre">#REF!</definedName>
    <definedName name="DIC">#REF!</definedName>
    <definedName name="diego">#REF!</definedName>
    <definedName name="diego1">#REF!</definedName>
    <definedName name="Dif.Este">#REF!</definedName>
    <definedName name="Dif.Norte">#REF!</definedName>
    <definedName name="DifConsultoriaFM">#REF!</definedName>
    <definedName name="dife">#REF!</definedName>
    <definedName name="diferencia">'[73]MEDIA GEOMETRICA'!$J$8,'[73]MEDIA GEOMETRICA'!$N$8,'[73]MEDIA GEOMETRICA'!$R$8,'[73]MEDIA GEOMETRICA'!$V$8,'[73]MEDIA GEOMETRICA'!$Z$8,'[73]MEDIA GEOMETRICA'!$AD$8,'[73]MEDIA GEOMETRICA'!$AH$8,'[73]MEDIA GEOMETRICA'!$AL$8,'[73]MEDIA GEOMETRICA'!#REF!,'[73]MEDIA GEOMETRICA'!#REF!</definedName>
    <definedName name="diferencial">#REF!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lataciones_en_bronce">#REF!</definedName>
    <definedName name="dim">#REF!</definedName>
    <definedName name="Dimensiones">#REF!</definedName>
    <definedName name="Dimensiones_1">#REF!</definedName>
    <definedName name="Dimensiones_2">#REF!</definedName>
    <definedName name="DINTELES">#REF!</definedName>
    <definedName name="DIOGE">#REF!</definedName>
    <definedName name="Direccion">[45]EMPRESA!$F$14</definedName>
    <definedName name="DIRECCIÓ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#REF!</definedName>
    <definedName name="Director_Administrativo">#REF!</definedName>
    <definedName name="Dis_Spare">#REF!</definedName>
    <definedName name="DisAccommodation">#REF!</definedName>
    <definedName name="DisBattery">#REF!</definedName>
    <definedName name="DisBoard">#REF!</definedName>
    <definedName name="DisBoughten">#REF!</definedName>
    <definedName name="DisDDF">#REF!</definedName>
    <definedName name="DisDeInspectionFee">#REF!</definedName>
    <definedName name="DisDoc">#REF!</definedName>
    <definedName name="DISEÑOS">#REF!</definedName>
    <definedName name="DisFrame">#REF!</definedName>
    <definedName name="DisFreightFee">#REF!</definedName>
    <definedName name="DisInsuranceFee">#REF!</definedName>
    <definedName name="DisLicense">#REF!</definedName>
    <definedName name="DisMaintenanceFee">#REF!</definedName>
    <definedName name="DisMaterial">#REF!</definedName>
    <definedName name="DisMDF">#REF!</definedName>
    <definedName name="DisN2000Accessorial">#REF!</definedName>
    <definedName name="DisN2000Client">#REF!</definedName>
    <definedName name="DisN2000Hardware">#REF!</definedName>
    <definedName name="DisN2000Manual">#REF!</definedName>
    <definedName name="DisODF">#REF!</definedName>
    <definedName name="DisOptionEquipment">#REF!</definedName>
    <definedName name="DisOptionFreight">#REF!</definedName>
    <definedName name="DisOptionInsurance">#REF!</definedName>
    <definedName name="DisOptionMaintenance">#REF!</definedName>
    <definedName name="DisOptionService">#REF!</definedName>
    <definedName name="DisOtherMain">#REF!</definedName>
    <definedName name="display_area_2">#REF!</definedName>
    <definedName name="DisPMaterial">#REF!</definedName>
    <definedName name="DisPower">#REF!</definedName>
    <definedName name="DisRack">#REF!</definedName>
    <definedName name="DisSelfMadeSoftware">#REF!</definedName>
    <definedName name="DisServiceFee">#REF!</definedName>
    <definedName name="DisSoftware">#REF!</definedName>
    <definedName name="DisSpare">#REF!</definedName>
    <definedName name="DIST1">#REF!</definedName>
    <definedName name="DIST3">#REF!</definedName>
    <definedName name="DIST4">#REF!</definedName>
    <definedName name="DIST5">#REF!</definedName>
    <definedName name="Distancia">#REF!</definedName>
    <definedName name="DISTANCIA_ARENA">#REF!</definedName>
    <definedName name="DISTANCIA_CEMENTO">#REF!</definedName>
    <definedName name="DISTANCIA_TRITURADO">#REF!</definedName>
    <definedName name="DistanciasPRS7801">#REF!</definedName>
    <definedName name="DistanciasPRS9003">#REF!</definedName>
    <definedName name="DistanciasPRS9004">#REF!</definedName>
    <definedName name="DisTerminal">#REF!</definedName>
    <definedName name="DisTrainBrazil">#REF!</definedName>
    <definedName name="DisTrainChina">#REF!</definedName>
    <definedName name="DisTrainEgypt">#REF!</definedName>
    <definedName name="DisTrainFlight">#REF!</definedName>
    <definedName name="DisTrainMalaysia">#REF!</definedName>
    <definedName name="DisTrainRussia">#REF!</definedName>
    <definedName name="DisTrainSite">#REF!</definedName>
    <definedName name="DisTransmit">#REF!</definedName>
    <definedName name="DISTRIBUCION">#REF!</definedName>
    <definedName name="distrital">#REF!</definedName>
    <definedName name="Division_acrilica_para_ducha">#REF!</definedName>
    <definedName name="dj">#REF!</definedName>
    <definedName name="djdiffehefhfh">#REF!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np">#REF!</definedName>
    <definedName name="do">#REF!</definedName>
    <definedName name="Doc__2637_03_xxxxxx">#REF!</definedName>
    <definedName name="DOCUMENTO_P">[74]GENERAL!$J$2</definedName>
    <definedName name="dolar">#REF!</definedName>
    <definedName name="DOLLAR">[75]CÁLCULOS!$H$34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S">#REF!</definedName>
    <definedName name="DOT">#REF!</definedName>
    <definedName name="dota">#REF!</definedName>
    <definedName name="DOTACION">#REF!</definedName>
    <definedName name="DOTACIÓN">#REF!</definedName>
    <definedName name="Dp">#REF!</definedName>
    <definedName name="DPI">[13]Tablas!#REF!</definedName>
    <definedName name="DPI1_1">[13]Tablas!#REF!</definedName>
    <definedName name="DPI1_1_1">[13]Tablas!#REF!</definedName>
    <definedName name="DPM">#REF!</definedName>
    <definedName name="DPY">[13]Tablas!#REF!</definedName>
    <definedName name="DPY1_1">[13]Tablas!#REF!</definedName>
    <definedName name="DPY1_1_1">[13]Tablas!#REF!</definedName>
    <definedName name="drdf" localSheetId="1">[22]!absc</definedName>
    <definedName name="drdf">[22]!absc</definedName>
    <definedName name="Drenaje06">#REF!</definedName>
    <definedName name="drf">#REF!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2" hidden="1">{"via1",#N/A,TRUE,"general";"via2",#N/A,TRUE,"general";"via3",#N/A,TRUE,"general"}</definedName>
    <definedName name="dry" hidden="1">{"via1",#N/A,TRUE,"general";"via2",#N/A,TRUE,"general";"via3",#N/A,TRUE,"general"}</definedName>
    <definedName name="DS">[71]Cronograma!#REF!</definedName>
    <definedName name="DS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F">#REF!</definedName>
    <definedName name="DSAGASG">#REF!</definedName>
    <definedName name="DSASDV">#REF!</definedName>
    <definedName name="Dsbcm" localSheetId="2">#REF!</definedName>
    <definedName name="Dsbcm">#REF!</definedName>
    <definedName name="DsctoFondo">[76]EMPRESA!$I$25</definedName>
    <definedName name="DsctoPension">[76]EMPRESA!$I$23</definedName>
    <definedName name="DsctoSalud">[76]EMPRESA!$I$24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AFDSAF">#REF!</definedName>
    <definedName name="DSDDFFDF">#REF!</definedName>
    <definedName name="DSDFDSA">#REF!</definedName>
    <definedName name="DSDFFDF">#REF!</definedName>
    <definedName name="DSDSD">#REF!</definedName>
    <definedName name="DSDSE">#REF!</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DFF">#REF!</definedName>
    <definedName name="DSFDSDFDG">#REF!</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SVCVAF">#REF!</definedName>
    <definedName name="dt">#REF!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DTFSMedida">#REF!</definedName>
    <definedName name="DtmFechaCotizacion">#REF!</definedName>
    <definedName name="DtmFechVigenCotiza">#REF!</definedName>
    <definedName name="Dtoi">#REF!</definedName>
    <definedName name="dtrhj" localSheetId="2" hidden="1">{"via1",#N/A,TRUE,"general";"via2",#N/A,TRUE,"general";"via3",#N/A,TRUE,"general"}</definedName>
    <definedName name="dtrhj" hidden="1">{"via1",#N/A,TRUE,"general";"via2",#N/A,TRUE,"general";"via3",#N/A,TRUE,"general"}</definedName>
    <definedName name="DTS">#REF!</definedName>
    <definedName name="Ducha_Tayrona">#REF!</definedName>
    <definedName name="DUCHATAYRONATOT">#REF!</definedName>
    <definedName name="Duitama">#REF!</definedName>
    <definedName name="DUKIK">#REF!</definedName>
    <definedName name="DuracionMeses">#REF!</definedName>
    <definedName name="DuracionSemanas">#REF!</definedName>
    <definedName name="Dv">#REF!</definedName>
    <definedName name="DVSAFDFA">#REF!</definedName>
    <definedName name="DVSDF">#REF!</definedName>
    <definedName name="DWDDDFFGGHHT">#REF!</definedName>
    <definedName name="dxfgg" localSheetId="2" hidden="1">{"via1",#N/A,TRUE,"general";"via2",#N/A,TRUE,"general";"via3",#N/A,TRUE,"general"}</definedName>
    <definedName name="dxfgg" hidden="1">{"via1",#N/A,TRUE,"general";"via2",#N/A,TRUE,"general";"via3",#N/A,TRUE,"general"}</definedName>
    <definedName name="E">#REF!</definedName>
    <definedName name="e_INSTALACIONES_HIDRAULICAS">#REF!</definedName>
    <definedName name="E1002P">#REF!</definedName>
    <definedName name="E1003P">#REF!</definedName>
    <definedName name="E1005P">#REF!</definedName>
    <definedName name="E101A">#REF!</definedName>
    <definedName name="E2.160">#REF!</definedName>
    <definedName name="E202A">#REF!</definedName>
    <definedName name="E301A">#REF!</definedName>
    <definedName name="E302A">#REF!</definedName>
    <definedName name="E303S">#REF!</definedName>
    <definedName name="E304S">#REF!</definedName>
    <definedName name="e3e33" localSheetId="2" hidden="1">{"via1",#N/A,TRUE,"general";"via2",#N/A,TRUE,"general";"via3",#N/A,TRUE,"general"}</definedName>
    <definedName name="e3e33" hidden="1">{"via1",#N/A,TRUE,"general";"via2",#N/A,TRUE,"general";"via3",#N/A,TRUE,"general"}</definedName>
    <definedName name="E401S">#REF!</definedName>
    <definedName name="E501S">#REF!</definedName>
    <definedName name="E601S">#REF!</definedName>
    <definedName name="E602S">#REF!</definedName>
    <definedName name="E603S">#REF!</definedName>
    <definedName name="E605S">#REF!</definedName>
    <definedName name="E701S">#REF!</definedName>
    <definedName name="E702A">#REF!</definedName>
    <definedName name="E703S">#REF!</definedName>
    <definedName name="E704S">#REF!</definedName>
    <definedName name="E705S">#REF!</definedName>
    <definedName name="E706S">#REF!</definedName>
    <definedName name="E707S">#REF!</definedName>
    <definedName name="E801A">#REF!</definedName>
    <definedName name="E802S">#REF!</definedName>
    <definedName name="E803S">#REF!</definedName>
    <definedName name="E804S">#REF!</definedName>
    <definedName name="ec">#REF!</definedName>
    <definedName name="ECC">#REF!</definedName>
    <definedName name="ECP">[13]Tablas!#REF!</definedName>
    <definedName name="ECP1_1">[13]Tablas!#REF!</definedName>
    <definedName name="ECP1_1_1">[13]Tablas!#REF!</definedName>
    <definedName name="ed">#REF!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il">#REF!</definedName>
    <definedName name="EDWIN">#REF!</definedName>
    <definedName name="EE" localSheetId="2">'INDICAR CÓDIGO DEL ITEM DE PAGO'!ERR</definedName>
    <definedName name="EE">ERR</definedName>
    <definedName name="eee">#REF!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eeeeee">#REF!</definedName>
    <definedName name="EEEEEEEEESSSSSSSSSSSSS">#REF!</definedName>
    <definedName name="eeeeeeeeggggggg">#REF!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GGGNNNLLLL">#REF!</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ctcjq">#REF!</definedName>
    <definedName name="efectcjq1">#REF!</definedName>
    <definedName name="efectcjq3">#REF!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fqe">#REF!</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HH">#REF!</definedName>
    <definedName name="EHm">#REF!</definedName>
    <definedName name="EHMES">#REF!</definedName>
    <definedName name="ehs">#REF!</definedName>
    <definedName name="EJEC">[27]PRESUPUESTO!$E$7</definedName>
    <definedName name="Ejecutivo">'[77]Info Ejec'!$A$1:$AV$153</definedName>
    <definedName name="EKA">#REF!</definedName>
    <definedName name="el">#REF!</definedName>
    <definedName name="ELB">#REF!</definedName>
    <definedName name="ELEC_EQU">#REF!</definedName>
    <definedName name="ELEC_MAT">#REF!</definedName>
    <definedName name="Elec1">#REF!</definedName>
    <definedName name="Elec2">#REF!</definedName>
    <definedName name="Elec3">#REF!</definedName>
    <definedName name="electrico" localSheetId="1">[6]!ERR</definedName>
    <definedName name="electrico">[6]!ERR</definedName>
    <definedName name="Electricos2">#REF!</definedName>
    <definedName name="ElectricosA">#REF!</definedName>
    <definedName name="electricosmfkafmaldf">#REF!</definedName>
    <definedName name="ELECTROMAG">#REF!</definedName>
    <definedName name="ELEMENVERT">#REF!</definedName>
    <definedName name="ELIMINACIONPROYC">#REF!</definedName>
    <definedName name="elinarco">#REF!</definedName>
    <definedName name="elinarco_1">#REF!</definedName>
    <definedName name="elinarco_2">#REF!</definedName>
    <definedName name="elinarco_4">#REF!</definedName>
    <definedName name="ELTOTAL">#REF!</definedName>
    <definedName name="emanto" localSheetId="2">#REF!</definedName>
    <definedName name="emanto">#REF!</definedName>
    <definedName name="eme" localSheetId="2">'INDICAR CÓDIGO DEL ITEM DE PAGO'!ERR</definedName>
    <definedName name="eme">ERR</definedName>
    <definedName name="EMPAQUE">#REF!</definedName>
    <definedName name="EMPLEADO">#REF!</definedName>
    <definedName name="Empresa">[45]EMPRESA!$F$6</definedName>
    <definedName name="EMULSION">#REF!</definedName>
    <definedName name="ENCHAP11">#REF!</definedName>
    <definedName name="ENCHAP20">#REF!</definedName>
    <definedName name="ENCHAPBAÑO">#REF!</definedName>
    <definedName name="ENCHAPLABOR">#REF!</definedName>
    <definedName name="ENCHAPTABLETA">#REF!</definedName>
    <definedName name="End_Bal">#REF!</definedName>
    <definedName name="ene">#REF!</definedName>
    <definedName name="Ensayos">#REF!</definedName>
    <definedName name="Ente">#N/A</definedName>
    <definedName name="ENTIDAD">#REF!</definedName>
    <definedName name="ENTRADASP" localSheetId="2">#REF!</definedName>
    <definedName name="ENTRADASP">#REF!</definedName>
    <definedName name="EPECIALIDAD_SIDOE">[13]Tablas!#REF!</definedName>
    <definedName name="EQ">#REF!</definedName>
    <definedName name="EqH">#REF!</definedName>
    <definedName name="EQUI">[78]EQUIPO!$B$2:$B$36</definedName>
    <definedName name="EquiHerra">#REF!</definedName>
    <definedName name="equipo">[79]Equipo!$A$7:$A$65536</definedName>
    <definedName name="EQUIPO_1">[78]EQUIPO!$B$2:$D$36</definedName>
    <definedName name="Equipo_de_topografia">#REF!</definedName>
    <definedName name="EQUIPO_LISTA">#REF!</definedName>
    <definedName name="EQUIPO1">#REF!</definedName>
    <definedName name="EQUIPOS" localSheetId="2">'[80]TABLA EQUIPOS'!$A$3:$D$70</definedName>
    <definedName name="Equipos">#REF!</definedName>
    <definedName name="EQUIPOS1">#REF!</definedName>
    <definedName name="EQUIPOSRUANA">#REF!</definedName>
    <definedName name="Equipostotal">#REF!</definedName>
    <definedName name="EQUIPOSYH">#REF!</definedName>
    <definedName name="eqw" localSheetId="2" hidden="1">{"via1",#N/A,TRUE,"general";"via2",#N/A,TRUE,"general";"via3",#N/A,TRUE,"general"}</definedName>
    <definedName name="eqw" hidden="1">{"via1",#N/A,TRUE,"general";"via2",#N/A,TRUE,"general";"via3",#N/A,TRUE,"general"}</definedName>
    <definedName name="ER">'[72]AC2-AG96'!#REF!</definedName>
    <definedName name="ERE_ART">[50]steel!$B$8:$B$47</definedName>
    <definedName name="EREE">#REF!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a">#REF!</definedName>
    <definedName name="ERROR">#REF!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Y">#REF!</definedName>
    <definedName name="ERTYYU">#REF!</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1">IF(LG=9,FES,"")</definedName>
    <definedName name="ESC">IF(LG=9,FES,"")</definedName>
    <definedName name="ESCALERA">#REF!</definedName>
    <definedName name="escalones">#REF!</definedName>
    <definedName name="ESE">#REF!</definedName>
    <definedName name="ESMALTE">#REF!</definedName>
    <definedName name="ESMALTMADETOT">#REF!</definedName>
    <definedName name="ESP">#REF!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#REF!</definedName>
    <definedName name="ESR">#REF!</definedName>
    <definedName name="EST10A">#REF!</definedName>
    <definedName name="EST10V1">#REF!</definedName>
    <definedName name="EST11A">#REF!</definedName>
    <definedName name="ESTA">#REF!</definedName>
    <definedName name="ESTACA">#REF!</definedName>
    <definedName name="ESTADO">#REF!</definedName>
    <definedName name="Estados">#REF!</definedName>
    <definedName name="Este">#REF!</definedName>
    <definedName name="Estimate_Factor">1</definedName>
    <definedName name="ESTRAE">'[3]7422CW00'!#REF!</definedName>
    <definedName name="ESTRU">[81]Estructura!$C$7:$E$2570</definedName>
    <definedName name="ESTRUC">[26]otros!$A$6:$A$1235</definedName>
    <definedName name="ESTRUCTURA" hidden="1">{#N/A,#N/A,TRUE,"INGENIERIA";#N/A,#N/A,TRUE,"COMPRAS";#N/A,#N/A,TRUE,"DIRECCION";#N/A,#N/A,TRUE,"RESUMEN"}</definedName>
    <definedName name="ESTRUCTURAS">[82]Hoja3!$B$7:$B$15</definedName>
    <definedName name="et">#REF!</definedName>
    <definedName name="ET_DSC">#REF!</definedName>
    <definedName name="ET_IMO">#REF!</definedName>
    <definedName name="ET_IND">#REF!</definedName>
    <definedName name="ETAP">#REF!</definedName>
    <definedName name="ETAPA_PACC">#REF!</definedName>
    <definedName name="ETAPA1">#REF!</definedName>
    <definedName name="ETAPA2">#REF!</definedName>
    <definedName name="ETAPA3">#REF!</definedName>
    <definedName name="ETAPA4">#REF!</definedName>
    <definedName name="ETERNIT6">#REF!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SYJRAHETFRDE">#REF!</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_12">NA()</definedName>
    <definedName name="EXCAV_1">#REF!</definedName>
    <definedName name="EXCAV_2">#REF!</definedName>
    <definedName name="excavaconglomerado">#REF!</definedName>
    <definedName name="EXCAVAMANOV">#REF!</definedName>
    <definedName name="EXCAVAMAQUINAV">#REF!</definedName>
    <definedName name="EXCAVATIERRA">#REF!</definedName>
    <definedName name="exCEL" localSheetId="2">#REF!</definedName>
    <definedName name="exCEL">#REF!</definedName>
    <definedName name="Excel_BuiltIn__FilterDatabase_2">#REF!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hRate">#REF!</definedName>
    <definedName name="EXCROC">'[83]Análisis de precios'!$H$52</definedName>
    <definedName name="EXPL">#REF!</definedName>
    <definedName name="ExtensionCoordinador">#REF!</definedName>
    <definedName name="Extra_Pay">#REF!</definedName>
    <definedName name="Extracción_IM">#REF!</definedName>
    <definedName name="Extractor_120v_de_10">#REF!</definedName>
    <definedName name="Extras">'[45]LIQUIDA-NOMINA'!$AH$4</definedName>
    <definedName name="F._INGRESO">#REF!</definedName>
    <definedName name="F._RETIRO">#REF!</definedName>
    <definedName name="F.L">#REF!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Scheduled_Payment+Extra_Payment</definedName>
    <definedName name="FABI">Scheduled_Payment+Extra_Payment</definedName>
    <definedName name="FABIAN">#N/A</definedName>
    <definedName name="FAC" hidden="1">#REF!</definedName>
    <definedName name="FAC_PRU">#REF!</definedName>
    <definedName name="FacConv">#REF!</definedName>
    <definedName name="Facilidades">#REF!</definedName>
    <definedName name="factor">#REF!</definedName>
    <definedName name="Factor_Propio__Suministros_Locales">#REF!</definedName>
    <definedName name="FactorCostoPotencia">#REF!</definedName>
    <definedName name="FactorMultFinal">#REF!</definedName>
    <definedName name="FactorMultiplicaCalculado">#REF!</definedName>
    <definedName name="FACTURADO">'[84]Itemes Renovación'!#REF!</definedName>
    <definedName name="Faktor">#REF!</definedName>
    <definedName name="FAPUs">#REF!</definedName>
    <definedName name="FareWellStmnt" localSheetId="1">[56]!FareWellStmnt</definedName>
    <definedName name="FareWellStmnt">[56]!FareWellStmnt</definedName>
    <definedName name="FaseProyecto">#REF!</definedName>
    <definedName name="FAST">#REF!</definedName>
    <definedName name="Fax">#REF!</definedName>
    <definedName name="fb">#REF!</definedName>
    <definedName name="fcc">#REF!</definedName>
    <definedName name="FD" localSheetId="2">'INDICAR CÓDIGO DEL ITEM DE PAGO'!ERR</definedName>
    <definedName name="FD">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FGFDG">#REF!</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H">#REF!</definedName>
    <definedName name="Fecha">[85]Tablas!$B$1:$B$65536</definedName>
    <definedName name="FECHA_1">#REF!</definedName>
    <definedName name="FECHA_2">#REF!</definedName>
    <definedName name="fecha_informe">#REF!</definedName>
    <definedName name="FechaInicio">[45]CONTRATO!$E$10</definedName>
    <definedName name="Fechas">#REF!</definedName>
    <definedName name="FechaTermina">[45]CONTRATO!$E$11</definedName>
    <definedName name="FechaTerminacion">#REF!</definedName>
    <definedName name="fer" localSheetId="2">'[41]Res-Accide-10'!#REF!</definedName>
    <definedName name="fer">'[41]Res-Accide-10'!#REF!</definedName>
    <definedName name="ferfer" localSheetId="2" hidden="1">{"via1",#N/A,TRUE,"general";"via2",#N/A,TRUE,"general";"via3",#N/A,TRUE,"general"}</definedName>
    <definedName name="ferfer" hidden="1">{"via1",#N/A,TRUE,"general";"via2",#N/A,TRUE,"general";"via3",#N/A,TRUE,"general"}</definedName>
    <definedName name="FERI">#REF!</definedName>
    <definedName name="Festivos">#REF!</definedName>
    <definedName name="fevrtv">#REF!</definedName>
    <definedName name="ff" localSheetId="2">'INDICAR CÓDIGO DEL ITEM DE PAGO'!ERR</definedName>
    <definedName name="ff">ERR</definedName>
    <definedName name="FFDFDFRRER">#REF!</definedName>
    <definedName name="fff" localSheetId="2"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hidden="1">{"via1",#N/A,TRUE,"general";"via2",#N/A,TRUE,"general";"via3",#N/A,TRUE,"general"}</definedName>
    <definedName name="FFFFF">#REF!</definedName>
    <definedName name="FFFFFFFFF">#REF!</definedName>
    <definedName name="ffffffffffrrrrrrrrrrrrreeeeeeeeeeee">#REF!</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GGGG">#REF!</definedName>
    <definedName name="fg" localSheetId="2">'INDICAR CÓDIGO DEL ITEM DE PAGO'!ERR</definedName>
    <definedName name="fg">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G">#REF!</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#REF!</definedName>
    <definedName name="FGFDG">#REF!</definedName>
    <definedName name="FGFDH" localSheetId="2" hidden="1">{"via1",#N/A,TRUE,"general";"via2",#N/A,TRUE,"general";"via3",#N/A,TRUE,"general"}</definedName>
    <definedName name="FGFDH" hidden="1">{"via1",#N/A,TRUE,"general";"via2",#N/A,TRUE,"general";"via3",#N/A,TRUE,"general"}</definedName>
    <definedName name="fgfg">#REF!</definedName>
    <definedName name="fgg">#REF!</definedName>
    <definedName name="FGGGG">#REF!</definedName>
    <definedName name="FGGHHHH">#REF!</definedName>
    <definedName name="fgghhj" localSheetId="2" hidden="1">{"via1",#N/A,TRUE,"general";"via2",#N/A,TRUE,"general";"via3",#N/A,TRUE,"general"}</definedName>
    <definedName name="fgghhj" hidden="1">{"via1",#N/A,TRUE,"general";"via2",#N/A,TRUE,"general";"via3",#N/A,TRUE,"general"}</definedName>
    <definedName name="fgh">'[86]7422CW00'!#REF!</definedName>
    <definedName name="FGHFBC" localSheetId="2" hidden="1">{"via1",#N/A,TRUE,"general";"via2",#N/A,TRUE,"general";"via3",#N/A,TRUE,"general"}</definedName>
    <definedName name="FGHFBC" hidden="1">{"via1",#N/A,TRUE,"general";"via2",#N/A,TRUE,"general";"via3",#N/A,TRUE,"general"}</definedName>
    <definedName name="fghffghfghfghfghfghfgfgfgh">#REF!</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fhhfhfhfhfhfhfhfhhfhfhfhfh">#REF!</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ename">MID(CELL("nombrearchivo"),FIND("[",CELL("nombrearchivo")),FIND("]",CELL("nombrearchivo"))-FIND("[",CELL("nombrearchivo"))+1)</definedName>
    <definedName name="fill1" hidden="1">#REF!</definedName>
    <definedName name="FILTR0" localSheetId="1">IF(LG=9,IF(ISERROR(PVT),"",PVT),"")</definedName>
    <definedName name="FILTR0">IF(LG=9,IF(ISERROR(PVT),"",PVT),"")</definedName>
    <definedName name="FILTROS">#REF!</definedName>
    <definedName name="filtrov">#REF!</definedName>
    <definedName name="Fin_de_semana">#REF!</definedName>
    <definedName name="FINAL">#REF!</definedName>
    <definedName name="FINANCIACION" localSheetId="2">'INDICAR CÓDIGO DEL ITEM DE PAGO'!ERR</definedName>
    <definedName name="FINANCIACION">ERR</definedName>
    <definedName name="FinePrint" localSheetId="1">[56]!FinePrint</definedName>
    <definedName name="FinePrint">[56]!FinePrint</definedName>
    <definedName name="firma">#REF!</definedName>
    <definedName name="fk">#REF!</definedName>
    <definedName name="flq">#REF!</definedName>
    <definedName name="FlsSumDetail">#REF!</definedName>
    <definedName name="FlsSumHeading">#REF!</definedName>
    <definedName name="FlsTotDetail">#REF!</definedName>
    <definedName name="FlsTotHeading">#REF!</definedName>
    <definedName name="Fluid">#REF!</definedName>
    <definedName name="FM">1.18</definedName>
    <definedName name="FMO">#REF!</definedName>
    <definedName name="fnic">[61]Hoja1!$C$13</definedName>
    <definedName name="FO">1.32</definedName>
    <definedName name="FOR">#REF!</definedName>
    <definedName name="FORDESCR">'[3]7422CW00'!#REF!</definedName>
    <definedName name="FORM_C3">[87]Hoja1!$A$33:$N$51</definedName>
    <definedName name="FORMA">#REF!</definedName>
    <definedName name="FORMACOL">#REF!</definedName>
    <definedName name="FORMALETA">#REF!</definedName>
    <definedName name="FORMALETAM2">#REF!</definedName>
    <definedName name="FORMALOSA">#REF!</definedName>
    <definedName name="Format">#REF!</definedName>
    <definedName name="FORMAV">#REF!</definedName>
    <definedName name="FORMAVIGACIMIEN">#REF!</definedName>
    <definedName name="FORMAZAPATA">#REF!</definedName>
    <definedName name="FORMOLT">'[3]7422CW00'!#REF!</definedName>
    <definedName name="formularioCantidades">#REF!</definedName>
    <definedName name="FORSHE">'[3]7422CW00'!#REF!</definedName>
    <definedName name="FORTALEZA">#REF!</definedName>
    <definedName name="FORTALEZA_1">#REF!</definedName>
    <definedName name="FORTALEZA_2">#REF!</definedName>
    <definedName name="FORUNMIS">'[3]7422CW00'!#REF!</definedName>
    <definedName name="FOTO">#REF!</definedName>
    <definedName name="FOTOS">#REF!</definedName>
    <definedName name="fp">1.36</definedName>
    <definedName name="FPA">#REF!</definedName>
    <definedName name="FPB">#REF!</definedName>
    <definedName name="FPMAS2">#REF!</definedName>
    <definedName name="FPO">#REF!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fr" localSheetId="2" hidden="1">{"via1",#N/A,TRUE,"general";"via2",#N/A,TRUE,"general";"via3",#N/A,TRUE,"general"}</definedName>
    <definedName name="frefr" hidden="1">{"via1",#N/A,TRUE,"general";"via2",#N/A,TRUE,"general";"via3",#N/A,TRUE,"general"}</definedName>
    <definedName name="FRENTES">#REF!</definedName>
    <definedName name="fres">#REF!</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UT">#REF!</definedName>
    <definedName name="FRV">#REF!</definedName>
    <definedName name="FS">1.32</definedName>
    <definedName name="FSV">'[72]AC2-AG96'!#REF!</definedName>
    <definedName name="FT">#REF!</definedName>
    <definedName name="FTE">#REF!</definedName>
    <definedName name="fu" localSheetId="2">'INDICAR CÓDIGO DEL ITEM DE PAGO'!ERR</definedName>
    <definedName name="fu">ERR</definedName>
    <definedName name="Fub">#REF!</definedName>
    <definedName name="FUE">#REF!</definedName>
    <definedName name="FuelControl">#REF!</definedName>
    <definedName name="FuelCostos">#REF!</definedName>
    <definedName name="Full_Print">#REF!</definedName>
    <definedName name="funding">#REF!</definedName>
    <definedName name="Fup">#REF!</definedName>
    <definedName name="fv">#REF!</definedName>
    <definedName name="FVFVB">#REF!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Fyp">#REF!</definedName>
    <definedName name="fyy">#REF!</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_CARPINT_METALICA_MADERA">#REF!</definedName>
    <definedName name="G1_">#REF!</definedName>
    <definedName name="ga">#REF!</definedName>
    <definedName name="Gabinete_lam._Galv._Pint._1_8x1_2x_6">#REF!</definedName>
    <definedName name="GAJ" localSheetId="2">#REF!</definedName>
    <definedName name="GAJ">#REF!</definedName>
    <definedName name="GALON">#REF!</definedName>
    <definedName name="GAMEZA">#REF!</definedName>
    <definedName name="GANCHO">#REF!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[13]Tablas!#REF!</definedName>
    <definedName name="GASTOS_GENERALES">#REF!</definedName>
    <definedName name="GastosViajes">#REF!</definedName>
    <definedName name="GAV">#REF!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[12]Tablas!#REF!</definedName>
    <definedName name="GCI">[13]Tablas!#REF!</definedName>
    <definedName name="GCN">[13]Tablas!#REF!</definedName>
    <definedName name="GCP">[13]Tablas!#REF!</definedName>
    <definedName name="gd">#REF!</definedName>
    <definedName name="gdj">#REF!</definedName>
    <definedName name="GDN">[13]Tablas!#REF!</definedName>
    <definedName name="GDR">[13]Tablas!#REF!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#REF!</definedName>
    <definedName name="Geotex" localSheetId="2">#REF!</definedName>
    <definedName name="Geotex">#REF!</definedName>
    <definedName name="geotextil">#REF!</definedName>
    <definedName name="GER">#REF!</definedName>
    <definedName name="GERENCIA">#REF!</definedName>
    <definedName name="GERENCIA1">#REF!</definedName>
    <definedName name="GERENCIA2">#REF!</definedName>
    <definedName name="Gerente">[45]EMPRESA!$F$12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[13]Tablas!#REF!</definedName>
    <definedName name="GFSGFDSG">#REF!</definedName>
    <definedName name="gft">#REF!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'[86]7422CW00'!#REF!</definedName>
    <definedName name="ghfg" localSheetId="2" hidden="1">{"via1",#N/A,TRUE,"general";"via2",#N/A,TRUE,"general";"via3",#N/A,TRUE,"general"}</definedName>
    <definedName name="ghfg" hidden="1">{"via1",#N/A,TRUE,"general";"via2",#N/A,TRUE,"general";"via3",#N/A,TRUE,"general"}</definedName>
    <definedName name="ghghgh">#REF!</definedName>
    <definedName name="ghghy">#REF!</definedName>
    <definedName name="ghjbkikk">#REF!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#REF!</definedName>
    <definedName name="gj">#REF!</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MM_ON_ASO">[13]Tablas!#REF!</definedName>
    <definedName name="GMM_ON_DMARES">#REF!</definedName>
    <definedName name="GMM_ON_DRIO">#REF!</definedName>
    <definedName name="gmt">#REF!</definedName>
    <definedName name="gn">#REF!</definedName>
    <definedName name="GNHNHN">#REF!</definedName>
    <definedName name="gnm">#REF!</definedName>
    <definedName name="GNR">#REF!</definedName>
    <definedName name="gñ">#REF!</definedName>
    <definedName name="GOR">#REF!</definedName>
    <definedName name="GOT">[13]Tablas!#REF!</definedName>
    <definedName name="gp">#REF!</definedName>
    <definedName name="GPO">[13]Tablas!#REF!</definedName>
    <definedName name="GPR">[13]Tablas!#REF!</definedName>
    <definedName name="GPS">#REF!</definedName>
    <definedName name="GPSCostos">#REF!</definedName>
    <definedName name="GQWRG">'[72]AC2-AG96'!#REF!</definedName>
    <definedName name="Grado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niplast">#REF!</definedName>
    <definedName name="GRANITO">#REF!</definedName>
    <definedName name="Granito_N_2">#REF!</definedName>
    <definedName name="GRANO">#REF!</definedName>
    <definedName name="GRAPH">#REF!</definedName>
    <definedName name="GRAVILLA">#REF!</definedName>
    <definedName name="Gravilla_de_Rio">#REF!</definedName>
    <definedName name="GRC">[13]Tablas!#REF!</definedName>
    <definedName name="GRC_ON_ASO">[13]Tablas!#REF!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ifería_Ducha">#REF!</definedName>
    <definedName name="grl">#REF!</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_AMV">#REF!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[61]Hoja1!$F$6</definedName>
    <definedName name="grupo4">[61]Hoja1!$F$7</definedName>
    <definedName name="grupo5">[61]Hoja1!$F$10</definedName>
    <definedName name="grupo6">[61]Hoja1!$F$11</definedName>
    <definedName name="grupo7">[61]Hoja1!$F$12</definedName>
    <definedName name="grupo8">[61]Hoja1!$F$13</definedName>
    <definedName name="grupo9">[61]Hoja1!$F$14</definedName>
    <definedName name="GRW">'[72]AC2-AG96'!#REF!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[88]BASE!$C$4:$H$255</definedName>
    <definedName name="GTC">[13]Tablas!#REF!</definedName>
    <definedName name="GTE">[13]Tablas!#REF!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tgt">#REF!</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[13]Tablas!#REF!</definedName>
    <definedName name="GTRE" localSheetId="2">#REF!</definedName>
    <definedName name="GTRE">#REF!</definedName>
    <definedName name="guaimar">#REF!</definedName>
    <definedName name="Guarda_camilla_en_acero_inox.h_0_9">#REF!</definedName>
    <definedName name="Guarda_camilla_en_madera_h__0_90_m">#REF!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_PISOS_Y_PAVIMENTO">#REF!</definedName>
    <definedName name="H_pump">#REF!</definedName>
    <definedName name="h9h" localSheetId="2" hidden="1">{"via1",#N/A,TRUE,"general";"via2",#N/A,TRUE,"general";"via3",#N/A,TRUE,"general"}</definedName>
    <definedName name="h9h" hidden="1">{"via1",#N/A,TRUE,"general";"via2",#N/A,TRUE,"general";"via3",#N/A,TRUE,"general"}</definedName>
    <definedName name="ha">#REF!</definedName>
    <definedName name="hab___viv">#REF!</definedName>
    <definedName name="HASDSKJSKJHJKHDKJJKC">#REF!</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[61]Datos!$D$8</definedName>
    <definedName name="HELD">#REF!</definedName>
    <definedName name="hen">[61]Datos!$D$9</definedName>
    <definedName name="hernan">#REF!</definedName>
    <definedName name="Herramentista">#REF!</definedName>
    <definedName name="herramienta_menor">#REF!</definedName>
    <definedName name="HERRAMIENTAS">#REF!</definedName>
    <definedName name="HERRAMIENTASYEQUIPOS">#REF!</definedName>
    <definedName name="HERRERO">#REF!</definedName>
    <definedName name="HFD">#REF!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 localSheetId="2">'INDICAR CÓDIGO DEL ITEM DE PAGO'!ERR</definedName>
    <definedName name="hh">ERR</definedName>
    <definedName name="HHAHHAHAHAHAHH">#REF!</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hh">#REF!</definedName>
    <definedName name="HHHHHHHHHHHHH">#REF!</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SHSH">#REF!</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KKK7">#REF!</definedName>
    <definedName name="hhtot">#REF!</definedName>
    <definedName name="hhtrhreh" localSheetId="2" hidden="1">{"via1",#N/A,TRUE,"general";"via2",#N/A,TRUE,"general";"via3",#N/A,TRUE,"general"}</definedName>
    <definedName name="hhtrhreh" hidden="1">{"via1",#N/A,TRUE,"general";"via2",#N/A,TRUE,"general";"via3",#N/A,TRUE,"general"}</definedName>
    <definedName name="Hid">'[21]Interc de Hidr.'!$E$1:$E$65536</definedName>
    <definedName name="HIDE1">[50]steel!$F$7:$J$7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#REF!</definedName>
    <definedName name="HIDROSANITARIO2">#REF!</definedName>
    <definedName name="Hidrosanitarios">#REF!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ro">#REF!</definedName>
    <definedName name="hierro1">#REF!</definedName>
    <definedName name="hierro60v">#REF!</definedName>
    <definedName name="hierros_y_mallas">#REF!</definedName>
    <definedName name="hijo">#REF!</definedName>
    <definedName name="hikhkjhkjl">#REF!</definedName>
    <definedName name="hikhkjhkjl_2">#REF!</definedName>
    <definedName name="hikhkjhkjl_4">#REF!</definedName>
    <definedName name="hing">#REF!</definedName>
    <definedName name="hit">#REF!</definedName>
    <definedName name="hj">#REF!</definedName>
    <definedName name="HJDKJHDKHDSKFHDKFHDSKHFKDHFKSDHKDHFKDHKSHDFKHF">#REF!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L">#REF!</definedName>
    <definedName name="HJL">#REF!</definedName>
    <definedName name="HK" localSheetId="2">'INDICAR CÓDIGO DEL ITEM DE PAGO'!ERR</definedName>
    <definedName name="HK">ERR</definedName>
    <definedName name="hkhkjhkj">#REF!</definedName>
    <definedName name="hkhkjhkj_2">#REF!</definedName>
    <definedName name="hkhkjhkj_4">#REF!</definedName>
    <definedName name="hl">#REF!</definedName>
    <definedName name="HM">#REF!</definedName>
    <definedName name="HMEN">#REF!</definedName>
    <definedName name="hmont">#REF!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H">#REF!</definedName>
    <definedName name="hnt">#REF!</definedName>
    <definedName name="HOCOL">#REF!</definedName>
    <definedName name="HOJA">#REF!</definedName>
    <definedName name="Hoja__1__de__3">#REF!</definedName>
    <definedName name="HOJA1" localSheetId="2">#REF!</definedName>
    <definedName name="HOJA1">#REF!</definedName>
    <definedName name="HOJA11">#REF!</definedName>
    <definedName name="HOJA444">#N/A</definedName>
    <definedName name="HOJA8">#REF!</definedName>
    <definedName name="HOJAOIU">#REF!</definedName>
    <definedName name="hojas">#REF!</definedName>
    <definedName name="HonoraProfesionales">#REF!</definedName>
    <definedName name="HonoraTecnicos">#REF!</definedName>
    <definedName name="HORA2">#REF!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rat">'[21]Itemes Renovación'!#REF!</definedName>
    <definedName name="horat2">#REF!</definedName>
    <definedName name="Hornos">#REF!</definedName>
    <definedName name="hoy" hidden="1">#REF!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[61]Datos!$D$7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{"'Hoja1'!$A$1465:$C$1482","'Hoja1'!$A$1485:$C$1502"}</definedName>
    <definedName name="HTML_Description" hidden="1">""</definedName>
    <definedName name="HTML_Email" hidden="1">""</definedName>
    <definedName name="HTML_Header" hidden="1">"Hoja1"</definedName>
    <definedName name="HTML_LastUpdate" hidden="1">"22/9/99"</definedName>
    <definedName name="HTML_LineAfter" hidden="1">FALSE</definedName>
    <definedName name="HTML_LineBefore" hidden="1">FALSE</definedName>
    <definedName name="HTML_Name" hidden="1">"mrecioca"</definedName>
    <definedName name="HTML_OBDlg2" hidden="1">TRUE</definedName>
    <definedName name="HTML_OBDlg4" hidden="1">TRUE</definedName>
    <definedName name="HTML_OS" hidden="1">0</definedName>
    <definedName name="HTML_PathFile" hidden="1">"C:\TEMP\BANDA.htm"</definedName>
    <definedName name="HTML_Title" hidden="1">"estadisticas"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UN">#REF!</definedName>
    <definedName name="hut">#REF!</definedName>
    <definedName name="hvehiculo">#REF!</definedName>
    <definedName name="hxdfk">#REF!</definedName>
    <definedName name="HY">#REF!</definedName>
    <definedName name="HYE">#REF!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T">#REF!</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_0001">#REF!</definedName>
    <definedName name="I_0002">#REF!</definedName>
    <definedName name="I_0003">#REF!</definedName>
    <definedName name="I_0004">#REF!</definedName>
    <definedName name="I_0005">#REF!</definedName>
    <definedName name="I_0006">#REF!</definedName>
    <definedName name="I_0007">#REF!</definedName>
    <definedName name="I_0008">#REF!</definedName>
    <definedName name="I_0009">#REF!</definedName>
    <definedName name="I_0010">#REF!</definedName>
    <definedName name="I_0011">#REF!</definedName>
    <definedName name="I_0012">#REF!</definedName>
    <definedName name="I_0013">#REF!</definedName>
    <definedName name="I_0014">#REF!</definedName>
    <definedName name="I_0015">#REF!</definedName>
    <definedName name="I_0016">#REF!</definedName>
    <definedName name="I_0017">#REF!</definedName>
    <definedName name="I_0018">#REF!</definedName>
    <definedName name="I_0019">#REF!</definedName>
    <definedName name="I_0020">#REF!</definedName>
    <definedName name="I_0021">#REF!</definedName>
    <definedName name="I_0022">#REF!</definedName>
    <definedName name="I_0023">#REF!</definedName>
    <definedName name="I_0024">#REF!</definedName>
    <definedName name="I_0025">#REF!</definedName>
    <definedName name="I_0026">#REF!</definedName>
    <definedName name="I_0027">#REF!</definedName>
    <definedName name="I_0028">#REF!</definedName>
    <definedName name="I_0029">#REF!</definedName>
    <definedName name="I_0030">#REF!</definedName>
    <definedName name="I_0031">#REF!</definedName>
    <definedName name="I_0032">#REF!</definedName>
    <definedName name="I_0033">#REF!</definedName>
    <definedName name="I_0034">#REF!</definedName>
    <definedName name="I_0035">#REF!</definedName>
    <definedName name="I_0036">#REF!</definedName>
    <definedName name="I_0037">#REF!</definedName>
    <definedName name="I_0038">#REF!</definedName>
    <definedName name="I_0039">#REF!</definedName>
    <definedName name="I_0040">#REF!</definedName>
    <definedName name="I_0041">#REF!</definedName>
    <definedName name="I_0042">#REF!</definedName>
    <definedName name="I_0043">#REF!</definedName>
    <definedName name="I_0044">#REF!</definedName>
    <definedName name="I_0045">#REF!</definedName>
    <definedName name="I_0046">#REF!</definedName>
    <definedName name="I_0047">#REF!</definedName>
    <definedName name="I_0048">#REF!</definedName>
    <definedName name="I_0049">#REF!</definedName>
    <definedName name="I_0050">#REF!</definedName>
    <definedName name="I_0051">#REF!</definedName>
    <definedName name="I_0052">#REF!</definedName>
    <definedName name="I_0053">#REF!</definedName>
    <definedName name="I_0054">#REF!</definedName>
    <definedName name="I_0055">#REF!</definedName>
    <definedName name="I_0056">#REF!</definedName>
    <definedName name="I_0057">#REF!</definedName>
    <definedName name="I_0058">#REF!</definedName>
    <definedName name="I_0059">#REF!</definedName>
    <definedName name="I_0060">#REF!</definedName>
    <definedName name="I_0061">#REF!</definedName>
    <definedName name="I_0062">#REF!</definedName>
    <definedName name="I_0063">#REF!</definedName>
    <definedName name="I_0064">#REF!</definedName>
    <definedName name="I_0065">#REF!</definedName>
    <definedName name="I_0066">#REF!</definedName>
    <definedName name="I_0067">#REF!</definedName>
    <definedName name="I_0068">#REF!</definedName>
    <definedName name="I_0069">#REF!</definedName>
    <definedName name="I_0070">#REF!</definedName>
    <definedName name="I_0071">#REF!</definedName>
    <definedName name="I_0072">#REF!</definedName>
    <definedName name="I_0073">#REF!</definedName>
    <definedName name="I_0074">#REF!</definedName>
    <definedName name="I_0075">#REF!</definedName>
    <definedName name="I_0076">#REF!</definedName>
    <definedName name="I_0077">#REF!</definedName>
    <definedName name="I_0078">#REF!</definedName>
    <definedName name="I_0079">#REF!</definedName>
    <definedName name="I_0080">#REF!</definedName>
    <definedName name="I_0081">#REF!</definedName>
    <definedName name="I_0082">#REF!</definedName>
    <definedName name="I_0083">#REF!</definedName>
    <definedName name="I_0084">#REF!</definedName>
    <definedName name="I_0085">#REF!</definedName>
    <definedName name="I_0086">#REF!</definedName>
    <definedName name="I_0087">#REF!</definedName>
    <definedName name="I_0088">#REF!</definedName>
    <definedName name="I_0089">#REF!</definedName>
    <definedName name="I_0090">#REF!</definedName>
    <definedName name="I_0091">#REF!</definedName>
    <definedName name="I_0092">#REF!</definedName>
    <definedName name="I_0093">#REF!</definedName>
    <definedName name="I_0094">#REF!</definedName>
    <definedName name="I_0095">#REF!</definedName>
    <definedName name="I_0096">#REF!</definedName>
    <definedName name="I_0097">#REF!</definedName>
    <definedName name="I_0098">#REF!</definedName>
    <definedName name="I_0099">#REF!</definedName>
    <definedName name="I_0100">#REF!</definedName>
    <definedName name="I_0101">#REF!</definedName>
    <definedName name="I_0102">#REF!</definedName>
    <definedName name="I_0103">#REF!</definedName>
    <definedName name="I_0104">#REF!</definedName>
    <definedName name="I_0105">#REF!</definedName>
    <definedName name="I_0106">#REF!</definedName>
    <definedName name="I_0107">#REF!</definedName>
    <definedName name="I_0108">#REF!</definedName>
    <definedName name="I_0109">#REF!</definedName>
    <definedName name="I_0110">#REF!</definedName>
    <definedName name="I_0111">#REF!</definedName>
    <definedName name="I_0112">#REF!</definedName>
    <definedName name="I_0113">#REF!</definedName>
    <definedName name="I_0114">#REF!</definedName>
    <definedName name="I_0115">#REF!</definedName>
    <definedName name="I_0116">#REF!</definedName>
    <definedName name="I_0117">#REF!</definedName>
    <definedName name="I_0118">#REF!</definedName>
    <definedName name="I_0119">#REF!</definedName>
    <definedName name="I_0120">#REF!</definedName>
    <definedName name="I_0121">#REF!</definedName>
    <definedName name="I_0122">#REF!</definedName>
    <definedName name="I_0123">#REF!</definedName>
    <definedName name="I_0124">#REF!</definedName>
    <definedName name="I_0125">#REF!</definedName>
    <definedName name="I_0126">#REF!</definedName>
    <definedName name="I_0127">#REF!</definedName>
    <definedName name="I_0128">#REF!</definedName>
    <definedName name="I_0129">#REF!</definedName>
    <definedName name="I_0130">#REF!</definedName>
    <definedName name="I_0131">#REF!</definedName>
    <definedName name="I_0132">#REF!</definedName>
    <definedName name="I_0133">#REF!</definedName>
    <definedName name="I_0134">#REF!</definedName>
    <definedName name="I_0135">#REF!</definedName>
    <definedName name="I_0136">#REF!</definedName>
    <definedName name="I_0137">#REF!</definedName>
    <definedName name="I_0138">#REF!</definedName>
    <definedName name="I_0139">#REF!</definedName>
    <definedName name="I_0140">#REF!</definedName>
    <definedName name="I_0141">#REF!</definedName>
    <definedName name="I_0142">#REF!</definedName>
    <definedName name="I_0143">#REF!</definedName>
    <definedName name="I_0144">#REF!</definedName>
    <definedName name="I_0145">#REF!</definedName>
    <definedName name="I_0146">#REF!</definedName>
    <definedName name="I_0147">#REF!</definedName>
    <definedName name="I_0148">#REF!</definedName>
    <definedName name="I_0149">#REF!</definedName>
    <definedName name="I_0150">#REF!</definedName>
    <definedName name="I_0151">#REF!</definedName>
    <definedName name="I_0152">#REF!</definedName>
    <definedName name="I_0153">#REF!</definedName>
    <definedName name="I_0154">#REF!</definedName>
    <definedName name="I_0155">#REF!</definedName>
    <definedName name="I_0156">#REF!</definedName>
    <definedName name="I_0157">#REF!</definedName>
    <definedName name="I_0158">#REF!</definedName>
    <definedName name="I_0159">#REF!</definedName>
    <definedName name="I_0160">#REF!</definedName>
    <definedName name="I_0161">#REF!</definedName>
    <definedName name="I_0162">#REF!</definedName>
    <definedName name="I_0163">#REF!</definedName>
    <definedName name="I_0164">#REF!</definedName>
    <definedName name="I_0165">#REF!</definedName>
    <definedName name="I_0166">#REF!</definedName>
    <definedName name="I_0167">#REF!</definedName>
    <definedName name="I_0168">#REF!</definedName>
    <definedName name="I_0169">#REF!</definedName>
    <definedName name="I_0170">#REF!</definedName>
    <definedName name="I_0171">#REF!</definedName>
    <definedName name="I_0172">#REF!</definedName>
    <definedName name="I_0173">#REF!</definedName>
    <definedName name="I_0174">#REF!</definedName>
    <definedName name="I_0175">#REF!</definedName>
    <definedName name="I_0176">#REF!</definedName>
    <definedName name="I_0177">#REF!</definedName>
    <definedName name="I_0178">#REF!</definedName>
    <definedName name="I_0179">#REF!</definedName>
    <definedName name="I_0180">#REF!</definedName>
    <definedName name="I_0181">#REF!</definedName>
    <definedName name="I_0183">#REF!</definedName>
    <definedName name="I_0185">#REF!</definedName>
    <definedName name="I_0187">#REF!</definedName>
    <definedName name="I_0189">#REF!</definedName>
    <definedName name="I_0190">#REF!</definedName>
    <definedName name="I_0191">#REF!</definedName>
    <definedName name="I_0192">#REF!</definedName>
    <definedName name="I_0193">#REF!</definedName>
    <definedName name="I_0194">#REF!</definedName>
    <definedName name="I_0196">#REF!</definedName>
    <definedName name="I_0197">#REF!</definedName>
    <definedName name="I_0198">#REF!</definedName>
    <definedName name="I_0199">#REF!</definedName>
    <definedName name="I_0200">#REF!</definedName>
    <definedName name="I_0201">#REF!</definedName>
    <definedName name="I_0202">#REF!</definedName>
    <definedName name="I_0203">#REF!</definedName>
    <definedName name="I_0204">#REF!</definedName>
    <definedName name="I_0205">#REF!</definedName>
    <definedName name="I_0206">#REF!</definedName>
    <definedName name="I_0207">#REF!</definedName>
    <definedName name="I_0208">#REF!</definedName>
    <definedName name="I_0209">#REF!</definedName>
    <definedName name="I_0210">#REF!</definedName>
    <definedName name="I_0211">#REF!</definedName>
    <definedName name="I_0212">#REF!</definedName>
    <definedName name="I_0213">#REF!</definedName>
    <definedName name="I_0214">#REF!</definedName>
    <definedName name="I_0215">#REF!</definedName>
    <definedName name="I_0216">#REF!</definedName>
    <definedName name="I_0217">#REF!</definedName>
    <definedName name="I_0218">#REF!</definedName>
    <definedName name="I_0219">#REF!</definedName>
    <definedName name="I_0220">#REF!</definedName>
    <definedName name="I_0221">#REF!</definedName>
    <definedName name="I_0222">#REF!</definedName>
    <definedName name="I_0223">#REF!</definedName>
    <definedName name="I_0224">#REF!</definedName>
    <definedName name="I_0225">#REF!</definedName>
    <definedName name="I_0226">#REF!</definedName>
    <definedName name="I_0227">#REF!</definedName>
    <definedName name="I_0228">#REF!</definedName>
    <definedName name="I_0229">#REF!</definedName>
    <definedName name="I_0230">#REF!</definedName>
    <definedName name="I_0231">#REF!</definedName>
    <definedName name="I_0232">#REF!</definedName>
    <definedName name="I_0233">#REF!</definedName>
    <definedName name="I_0234">#REF!</definedName>
    <definedName name="I_0235">#REF!</definedName>
    <definedName name="I_0236">#REF!</definedName>
    <definedName name="I_0237">#REF!</definedName>
    <definedName name="I_0238">#REF!</definedName>
    <definedName name="I_0239">#REF!</definedName>
    <definedName name="I_0240">#REF!</definedName>
    <definedName name="I_0241">#REF!</definedName>
    <definedName name="I_0242">#REF!</definedName>
    <definedName name="I_0243">#REF!</definedName>
    <definedName name="I_0244">#REF!</definedName>
    <definedName name="I_0245">#REF!</definedName>
    <definedName name="I_0246">#REF!</definedName>
    <definedName name="I_0247">#REF!</definedName>
    <definedName name="I_0248">#REF!</definedName>
    <definedName name="I_0249">#REF!</definedName>
    <definedName name="I_0250">#REF!</definedName>
    <definedName name="I_0251">#REF!</definedName>
    <definedName name="I_0252">#REF!</definedName>
    <definedName name="I_0253">#REF!</definedName>
    <definedName name="I_0254">#REF!</definedName>
    <definedName name="I_0255">#REF!</definedName>
    <definedName name="I_0256">#REF!</definedName>
    <definedName name="I_0257">#REF!</definedName>
    <definedName name="I_0258">#REF!</definedName>
    <definedName name="I_0259">#REF!</definedName>
    <definedName name="I_0260">#REF!</definedName>
    <definedName name="I_0261">#REF!</definedName>
    <definedName name="I_0262">#REF!</definedName>
    <definedName name="I_0263">#REF!</definedName>
    <definedName name="I_0264">#REF!</definedName>
    <definedName name="I_0265">#REF!</definedName>
    <definedName name="I_0266">#REF!</definedName>
    <definedName name="I_0267">#REF!</definedName>
    <definedName name="I_0268">#REF!</definedName>
    <definedName name="I_0269">#REF!</definedName>
    <definedName name="I_0270">#REF!</definedName>
    <definedName name="i_ZONA_VERDE">#REF!</definedName>
    <definedName name="i0">#REF!</definedName>
    <definedName name="i1277.">#REF!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#REF!</definedName>
    <definedName name="ic">[61]Hoja1!$C$17</definedName>
    <definedName name="icbf">[61]Hoja1!$C$15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2">'INDICAR CÓDIGO DEL ITEM DE PAGO'!ERR</definedName>
    <definedName name="ID">ERR</definedName>
    <definedName name="IF" localSheetId="2">'[57]A. P. U.'!#REF!</definedName>
    <definedName name="IF">'[57]A. P. U.'!#REF!</definedName>
    <definedName name="Ig">#REF!</definedName>
    <definedName name="IHUIU7UTI66R6767">#REF!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jqwwwww">#REF!</definedName>
    <definedName name="ik">#REF!</definedName>
    <definedName name="ikikololp">#REF!</definedName>
    <definedName name="ikj">#REF!</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'[89]1'!$N$41</definedName>
    <definedName name="IMP">[27]otros!$C$3</definedName>
    <definedName name="Impacto">#REF!</definedName>
    <definedName name="ImpdosporMilCostos">#REF!</definedName>
    <definedName name="Impdosxmil">#REF!</definedName>
    <definedName name="IMPER">#REF!</definedName>
    <definedName name="ImpPolizasConsultoria">#REF!</definedName>
    <definedName name="ImpPolizasObra">#REF!</definedName>
    <definedName name="IMPRE">2%</definedName>
    <definedName name="impresion">#REF!</definedName>
    <definedName name="IMPRESSION">#REF!</definedName>
    <definedName name="Imprev">[90]PRESUPUESTO!$F$136</definedName>
    <definedName name="imprevistos">#REF!</definedName>
    <definedName name="Imprevistos_mmto_año1">#REF!</definedName>
    <definedName name="imprimir">#REF!</definedName>
    <definedName name="Imprimir_área_IM_1">#REF!</definedName>
    <definedName name="IMPTOS">#REF!</definedName>
    <definedName name="IMPTOS1">#REF!</definedName>
    <definedName name="ImpuestoCostos">#REF!</definedName>
    <definedName name="IMPUESTOS">#REF!</definedName>
    <definedName name="in">#REF!</definedName>
    <definedName name="INC">#REF!</definedName>
    <definedName name="incr">#REF!</definedName>
    <definedName name="INCR._PRODC.">#REF!</definedName>
    <definedName name="IncrementoCanon">#REF!</definedName>
    <definedName name="INCRNOVATOT">#REF!</definedName>
    <definedName name="incrustaciones">#REF!</definedName>
    <definedName name="IND">#REF!</definedName>
    <definedName name="INDICADOR">#REF!</definedName>
    <definedName name="INDICE" localSheetId="2">#REF!</definedName>
    <definedName name="INDICE">#REF!</definedName>
    <definedName name="ÍNDICE">#REF!</definedName>
    <definedName name="inf" localSheetId="2">#REF!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G">#REF!</definedName>
    <definedName name="infi">#REF!</definedName>
    <definedName name="infor">#REF!</definedName>
    <definedName name="INFORMACION">#REF!</definedName>
    <definedName name="informacion2">#REF!</definedName>
    <definedName name="INFORME">[91]TABLAS!$A$1:$A$65536</definedName>
    <definedName name="Informe_semanal">#REF!</definedName>
    <definedName name="ING">#REF!</definedName>
    <definedName name="INGENIERIA1" hidden="1">#REF!</definedName>
    <definedName name="INGENIERIA11" hidden="1">#REF!</definedName>
    <definedName name="Ingeo1">#REF!</definedName>
    <definedName name="Ingeo2">#REF!</definedName>
    <definedName name="Ingeo3">#REF!</definedName>
    <definedName name="IniCeldaDtfRapida">#REF!</definedName>
    <definedName name="iniciales">'[31]Reservas de Petróleo'!$A$2,'[31]Reservas de Petróleo'!$A$1,'[31]Reservas de Petróleo'!$D$4,'[31]Reservas de Petróleo'!$D$1:$D$65536</definedName>
    <definedName name="Inicio">[39]BASES!$E$26</definedName>
    <definedName name="Inlin1">#REF!</definedName>
    <definedName name="Inlin2">#REF!</definedName>
    <definedName name="Inlin3">#REF!</definedName>
    <definedName name="InMB1">#REF!</definedName>
    <definedName name="InMB2">#REF!</definedName>
    <definedName name="InMB3">#REF!</definedName>
    <definedName name="inme">#REF!</definedName>
    <definedName name="inn">#REF!</definedName>
    <definedName name="INPU">#REF!</definedName>
    <definedName name="INPUT">'[3]7422CW00'!#REF!</definedName>
    <definedName name="Instalacion">#REF!</definedName>
    <definedName name="Instalación_TM_incluye15Breake">#REF!</definedName>
    <definedName name="INSTALACIONES_HIDRAULICAS">#REF!</definedName>
    <definedName name="instalaciontuberia3">#REF!</definedName>
    <definedName name="institucional">#REF!</definedName>
    <definedName name="INSU">[92]INSUMOS!$A$1:$E$65536</definedName>
    <definedName name="INSUBANCO">#REF!</definedName>
    <definedName name="INSUMO">VLOOKUP(#REF!,#REF!,2,FALSE)</definedName>
    <definedName name="Insumos">#REF!</definedName>
    <definedName name="Insumos_auxiliares" localSheetId="2">[93]Insumos!#REF!</definedName>
    <definedName name="Insumos_auxiliares">[93]Insumos!#REF!</definedName>
    <definedName name="Insumos_basicos" localSheetId="2">#REF!</definedName>
    <definedName name="Insumos_basicos">#REF!</definedName>
    <definedName name="Insumos2">#REF!</definedName>
    <definedName name="INSUMOSCALERAS">#REF!</definedName>
    <definedName name="INSUMOSCALERAS2">#REF!</definedName>
    <definedName name="INSUMOSCALERAS3">#REF!</definedName>
    <definedName name="INSUMOSMATRIZ">#REF!</definedName>
    <definedName name="INSUMOSRUANA">#REF!</definedName>
    <definedName name="INSUMOSTOTAL">#REF!</definedName>
    <definedName name="Int">#REF!</definedName>
    <definedName name="InTap">[21]Interc.tapones!$E$1:$E$65536</definedName>
    <definedName name="intCosteoMmto">#REF!</definedName>
    <definedName name="intDiasPagoFactura">#REF!</definedName>
    <definedName name="INTER">[82]Hoja3!$F$7:$F$9</definedName>
    <definedName name="Intercambiadores">#REF!</definedName>
    <definedName name="Interest_Rate">#REF!</definedName>
    <definedName name="INTERMEDIA_I">#REF!</definedName>
    <definedName name="Internal_Price_List__Export_">#REF!</definedName>
    <definedName name="Interruptor_sencillo_Levinton_Decor">#REF!</definedName>
    <definedName name="Interventor">[45]CONTRATO!$E$12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'[21]Interc.válv.'!$E$1:$E$65536</definedName>
    <definedName name="INTY">#REF!</definedName>
    <definedName name="INV_11">'[94]PR 1'!$A$2:$N$655</definedName>
    <definedName name="INV_Payments" localSheetId="1">[56]!INV_Payments</definedName>
    <definedName name="INV_Payments">[56]!INV_Payments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q">#REF!</definedName>
    <definedName name="Io">#REF!</definedName>
    <definedName name="IOU">#REF!</definedName>
    <definedName name="IOUHH" localSheetId="2">'INDICAR CÓDIGO DEL ITEM DE PAGO'!ERR</definedName>
    <definedName name="IOUHH">ERR</definedName>
    <definedName name="IP">#REF!</definedName>
    <definedName name="ir">#REF!</definedName>
    <definedName name="IREM13.4">#REF!</definedName>
    <definedName name="irng" hidden="1">#REF!</definedName>
    <definedName name="Iss">'[45]LIQUIDA-NOMINA'!$AT$4</definedName>
    <definedName name="issafp">[61]Hoja1!$C$19</definedName>
    <definedName name="isscs">[61]Hoja1!$C$21</definedName>
    <definedName name="isseps">[61]Hoja1!$C$20</definedName>
    <definedName name="it.">#REF!</definedName>
    <definedName name="ITEM">[88]BASE!$C$4:$H$255</definedName>
    <definedName name="Í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 localSheetId="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#REF!</definedName>
    <definedName name="item450.2P" localSheetId="2">#REF!</definedName>
    <definedName name="item450.2P">#REF!</definedName>
    <definedName name="item5">#REF!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4">#REF!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1">#REF!</definedName>
    <definedName name="ITEM8890">#REF!</definedName>
    <definedName name="ITEM89">#REF!</definedName>
    <definedName name="item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nuevo">#REF!</definedName>
    <definedName name="ITEMS">#REF!</definedName>
    <definedName name="ITEMS2">#REF!</definedName>
    <definedName name="ITEMS3">#REF!</definedName>
    <definedName name="ITEMSRESUMEN">#REF!</definedName>
    <definedName name="ITEN_2_FILTRO">#REF!</definedName>
    <definedName name="ITEN320">#REF!</definedName>
    <definedName name="ITENM_DOMIC">#REF!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2">#REF!</definedName>
    <definedName name="IVA">#REF!</definedName>
    <definedName name="IVA_UTIL">#REF!</definedName>
    <definedName name="IVAConsultoria">#REF!</definedName>
    <definedName name="IVASobreUtilidad">#REF!</definedName>
    <definedName name="IvaSUtl">[90]PRESUPUESTO!$F$139</definedName>
    <definedName name="iwjer">#REF!</definedName>
    <definedName name="iyuiuyi" localSheetId="2" hidden="1">{"via1",#N/A,TRUE,"general";"via2",#N/A,TRUE,"general";"via3",#N/A,TRUE,"general"}</definedName>
    <definedName name="iyuiuyi" hidden="1">{"via1",#N/A,TRUE,"general";"via2",#N/A,TRUE,"general";"via3",#N/A,TRUE,"general"}</definedName>
    <definedName name="IZQ_AUX">LEFT(#REF!,2)</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airo" hidden="1">#REF!</definedName>
    <definedName name="jairo2" hidden="1">#REF!</definedName>
    <definedName name="jajAJHQWDHG">#REF!</definedName>
    <definedName name="JAJAQHYEWFFQFBF">#REF!</definedName>
    <definedName name="JAJKZ">#REF!</definedName>
    <definedName name="Jb">#REF!</definedName>
    <definedName name="Jc">#REF!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QJFOWEFOQFQFPQ">#REF!</definedName>
    <definedName name="Je">#REF!</definedName>
    <definedName name="JER">#REF!</definedName>
    <definedName name="JERSSON">#REF!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bsubcsucbc">#REF!</definedName>
    <definedName name="JHFH">#REF!</definedName>
    <definedName name="JHFHF">#REF!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FHF">#REF!</definedName>
    <definedName name="JHJHGGR">#REF!</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on">'[72]AC2-AG96'!#REF!</definedName>
    <definedName name="JHON1">'[72]AC2-AG96'!#REF!</definedName>
    <definedName name="JHON44">'[72]AC2-AG96'!#REF!</definedName>
    <definedName name="JHSJHSJHDHD">#REF!</definedName>
    <definedName name="JHUYG">#REF!</definedName>
    <definedName name="jHWQHWQHW">#REF!</definedName>
    <definedName name="jj" localSheetId="2">'INDICAR CÓDIGO DEL ITEM DE PAGO'!ERR</definedName>
    <definedName name="jj">ERR</definedName>
    <definedName name="JJAJAJAAJ">#REF!</definedName>
    <definedName name="JJAJAJJAAJAJA">#REF!</definedName>
    <definedName name="jjajjajajaj">#REF!</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AJAJAJAAJ">#REF!</definedName>
    <definedName name="jjjjj">#REF!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2" hidden="1">{"via1",#N/A,TRUE,"general";"via2",#N/A,TRUE,"general";"via3",#N/A,TRUE,"general"}</definedName>
    <definedName name="jjjjju" hidden="1">{"via1",#N/A,TRUE,"general";"via2",#N/A,TRUE,"general";"via3",#N/A,TRUE,"general"}</definedName>
    <definedName name="JJJJSSSSS">#REF!</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#REF!</definedName>
    <definedName name="JKHGGFD">#REF!</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n">#REF!</definedName>
    <definedName name="jñ">#REF!</definedName>
    <definedName name="jo">#REF!</definedName>
    <definedName name="JOHNNY" localSheetId="2">'INDICAR CÓDIGO DEL ITEM DE PAGO'!ERR</definedName>
    <definedName name="JOHNNY">ERR</definedName>
    <definedName name="JORGE">#REF!</definedName>
    <definedName name="Jornal">#REF!</definedName>
    <definedName name="JOSE">#REF!</definedName>
    <definedName name="JRYJ" localSheetId="2" hidden="1">{"via1",#N/A,TRUE,"general";"via2",#N/A,TRUE,"general";"via3",#N/A,TRUE,"general"}</definedName>
    <definedName name="JRYJ" hidden="1">{"via1",#N/A,TRUE,"general";"via2",#N/A,TRUE,"general";"via3",#N/A,TRUE,"general"}</definedName>
    <definedName name="jt">#REF!</definedName>
    <definedName name="JTD">#REF!</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[26]otros!$A$6:$A$1235</definedName>
    <definedName name="juan">#REF!</definedName>
    <definedName name="JUANA">ERR</definedName>
    <definedName name="Juego_de_Incrustaciones">#REF!</definedName>
    <definedName name="jui">#REF!</definedName>
    <definedName name="juj" localSheetId="2" hidden="1">{"via1",#N/A,TRUE,"general";"via2",#N/A,TRUE,"general";"via3",#N/A,TRUE,"general"}</definedName>
    <definedName name="juj" hidden="1">{"via1",#N/A,TRUE,"general";"via2",#N/A,TRUE,"general";"via3",#N/A,TRUE,"general"}</definedName>
    <definedName name="JUJAN">#REF!</definedName>
    <definedName name="jujcx" localSheetId="2" hidden="1">{"via1",#N/A,TRUE,"general";"via2",#N/A,TRUE,"general";"via3",#N/A,TRUE,"general"}</definedName>
    <definedName name="jujcx" hidden="1">{"via1",#N/A,TRUE,"general";"via2",#N/A,TRUE,"general";"via3",#N/A,TRUE,"general"}</definedName>
    <definedName name="JUJU">#REF!</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F">#REF!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JY" localSheetId="1">Scheduled_Payment+Extra_Payment</definedName>
    <definedName name="JYJY">Scheduled_Payment+Extra_Payment</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KA">#REF!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l">#REF!</definedName>
    <definedName name="kio">#REF!</definedName>
    <definedName name="kip">#REF!</definedName>
    <definedName name="KitCarretera">#REF!</definedName>
    <definedName name="KitCarreteraCostos">#REF!</definedName>
    <definedName name="kj">#REF!</definedName>
    <definedName name="KJGJ">#REF!</definedName>
    <definedName name="KJH">#REF!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nuiiiiiiiii">#REF!</definedName>
    <definedName name="kjtrkjr" localSheetId="2" hidden="1">{"via1",#N/A,TRUE,"general";"via2",#N/A,TRUE,"general";"via3",#N/A,TRUE,"general"}</definedName>
    <definedName name="kjtrkjr" hidden="1">{"via1",#N/A,TRUE,"general";"via2",#N/A,TRUE,"general";"via3",#N/A,TRUE,"general"}</definedName>
    <definedName name="kk">#REF!</definedName>
    <definedName name="kkiiiiiiiiiiiiiiiiggth">#REF!</definedName>
    <definedName name="KKKKAKKA">#REF!</definedName>
    <definedName name="kkkki" localSheetId="2" hidden="1">{"via1",#N/A,TRUE,"general";"via2",#N/A,TRUE,"general";"via3",#N/A,TRUE,"general"}</definedName>
    <definedName name="kkkki" hidden="1">{"via1",#N/A,TRUE,"general";"via2",#N/A,TRUE,"general";"via3",#N/A,TRUE,"general"}</definedName>
    <definedName name="kkkkk">#REF!</definedName>
    <definedName name="kkkkkkeeer">#REF!</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kkkkkkkk">#REF!</definedName>
    <definedName name="kkkkkkkkkkkkkkkkaaaaaaaaaaaaa">#REF!</definedName>
    <definedName name="KKKKKTTTTTT">#REF!</definedName>
    <definedName name="kl" localSheetId="2">'INDICAR CÓDIGO DEL ITEM DE PAGO'!ERR</definedName>
    <definedName name="kl">ERR</definedName>
    <definedName name="KLJKLMDS">#REF!</definedName>
    <definedName name="klklk" localSheetId="2">#REF!</definedName>
    <definedName name="klklk">#REF!</definedName>
    <definedName name="km">#REF!</definedName>
    <definedName name="Kn_a_Ton">#REF!</definedName>
    <definedName name="kñy">#REF!</definedName>
    <definedName name="KO" hidden="1">#REF!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9001_1">#REF!</definedName>
    <definedName name="l9001_2">#REF!</definedName>
    <definedName name="l9001_4">#REF!</definedName>
    <definedName name="la">#REF!</definedName>
    <definedName name="LADRILLO_COMUN">#REF!</definedName>
    <definedName name="LAF">#REF!</definedName>
    <definedName name="lame" hidden="1">#REF!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TOT">#REF!</definedName>
    <definedName name="LANODO">#REF!</definedName>
    <definedName name="LANODOFT">#REF!</definedName>
    <definedName name="LARGUILLO" hidden="1">#REF!,#REF!,#REF!,#REF!,#REF!,#REF!,#REF!,#REF!,#REF!,#REF!,#REF!,#REF!,#REF!,#REF!,#REF!,#REF!,#REF!,#REF!,#REF!</definedName>
    <definedName name="Last_Row">#N/A</definedName>
    <definedName name="Laufzeit1">#REF!</definedName>
    <definedName name="Laufzeit2">#REF!</definedName>
    <definedName name="LAVAB">#REF!</definedName>
    <definedName name="LAVABLA">#REF!</definedName>
    <definedName name="Lavamanos">#REF!</definedName>
    <definedName name="Lavamanos_de_empotrar">#REF!</definedName>
    <definedName name="Lavamanos_de_pedal_Acero_inox.">#REF!</definedName>
    <definedName name="Lavamanos_de_Pedestal">#REF!</definedName>
    <definedName name="LAVANOVATOT">#REF!</definedName>
    <definedName name="Lavaplatos_acero_inox.">#REF!</definedName>
    <definedName name="LAVAPLATOT">#REF!</definedName>
    <definedName name="lb">#REF!</definedName>
    <definedName name="LC">#REF!</definedName>
    <definedName name="ld">#REF!</definedName>
    <definedName name="Le">#REF!</definedName>
    <definedName name="Leh">#REF!</definedName>
    <definedName name="Lehs">#REF!</definedName>
    <definedName name="LEO">#REF!</definedName>
    <definedName name="LEROLERO">#REF!</definedName>
    <definedName name="lev0.1">#REF!</definedName>
    <definedName name="LEVANTE10">#REF!</definedName>
    <definedName name="LEVANTE20">#REF!</definedName>
    <definedName name="Lf">#REF!</definedName>
    <definedName name="LGIN">#REF!</definedName>
    <definedName name="LGMR">#REF!</definedName>
    <definedName name="LGMS">#REF!</definedName>
    <definedName name="LGS">#REF!</definedName>
    <definedName name="Lh">#REF!</definedName>
    <definedName name="Li">#REF!</definedName>
    <definedName name="lia">#REF!</definedName>
    <definedName name="LiB">#REF!</definedName>
    <definedName name="LIBRO1">#REF!</definedName>
    <definedName name="Libro1_Hoja1_Lista">[95]LISTADO!#REF!</definedName>
    <definedName name="LICITACION" localSheetId="2">#REF!</definedName>
    <definedName name="LICITACION">#REF!</definedName>
    <definedName name="LIDA">#REF!</definedName>
    <definedName name="LIDER">#REF!</definedName>
    <definedName name="LIDER_1">#REF!</definedName>
    <definedName name="LIDER_2">#REF!</definedName>
    <definedName name="LIDER_4">#REF!</definedName>
    <definedName name="lides">#REF!</definedName>
    <definedName name="LiEH">#REF!</definedName>
    <definedName name="Limahoya_asbt_cemt">#REF!</definedName>
    <definedName name="LIMATESA">#REF!</definedName>
    <definedName name="Limatesa_asbt_cemt">#REF!</definedName>
    <definedName name="limcount" hidden="1">1</definedName>
    <definedName name="LIMINT2000">#REF!</definedName>
    <definedName name="LIMINT2001">#REF!</definedName>
    <definedName name="LIMINT98">#REF!</definedName>
    <definedName name="LiMo">#REF!</definedName>
    <definedName name="LIMSUBT2000">#REF!</definedName>
    <definedName name="LIMSUBT2001">#REF!</definedName>
    <definedName name="LIMSUBT98">#REF!</definedName>
    <definedName name="linc1">#REF!</definedName>
    <definedName name="linc2">#REF!</definedName>
    <definedName name="linc3">#REF!</definedName>
    <definedName name="linc4">#REF!</definedName>
    <definedName name="linc5">#REF!</definedName>
    <definedName name="LINEA" localSheetId="2">[96]CONT_ADI!#REF!</definedName>
    <definedName name="LINEA">[96]CONT_ADI!#REF!</definedName>
    <definedName name="LISBASE">#REF!</definedName>
    <definedName name="LISBASE1">#REF!</definedName>
    <definedName name="LISBASE2">#REF!</definedName>
    <definedName name="LisEH">#REF!</definedName>
    <definedName name="LisEquiHerra">#REF!</definedName>
    <definedName name="LisMat">#REF!</definedName>
    <definedName name="LisMo">#REF!</definedName>
    <definedName name="LIST">#REF!</definedName>
    <definedName name="List_cuadrillas">#REF!</definedName>
    <definedName name="List_Pr">#REF!</definedName>
    <definedName name="LISTA">[97]Hoja2!$B$4:$B$10</definedName>
    <definedName name="LISTA_PROCESOS">#REF!</definedName>
    <definedName name="LISTA_PROCESOS_1">#REF!</definedName>
    <definedName name="LISTA_PROCESOS_2">#REF!</definedName>
    <definedName name="LISTAACT">#REF!</definedName>
    <definedName name="listaactividades">#REF!</definedName>
    <definedName name="listabase2015">#REF!</definedName>
    <definedName name="ListaCantidad">#REF!</definedName>
    <definedName name="listadfo">#REF!</definedName>
    <definedName name="Listado">#REF!</definedName>
    <definedName name="LISTADO_1">#REF!</definedName>
    <definedName name="LISTADO_2">#REF!</definedName>
    <definedName name="Listado_de_materiales">#REF!</definedName>
    <definedName name="Listado1">#REF!</definedName>
    <definedName name="LISTADOEQUIPOS">#REF!</definedName>
    <definedName name="LISTADOMATERIALES">#REF!</definedName>
    <definedName name="LISTADOMO">#REF!</definedName>
    <definedName name="LISTADOTRANSPORTES">#REF!</definedName>
    <definedName name="Listae">#REF!</definedName>
    <definedName name="LISTAI">#REF!</definedName>
    <definedName name="ListaItem">#REF!</definedName>
    <definedName name="Listam">#REF!</definedName>
    <definedName name="Listamo">#REF!</definedName>
    <definedName name="Listat">#REF!</definedName>
    <definedName name="ListaUni">[98]TOTALES!$D$7:$D$654</definedName>
    <definedName name="liste">#REF!</definedName>
    <definedName name="listequi">#REF!</definedName>
    <definedName name="listmat">#REF!</definedName>
    <definedName name="LISTON_DE_2X4X15">#REF!</definedName>
    <definedName name="LISTON2">#REF!</definedName>
    <definedName name="LISTON2x4x15">#REF!</definedName>
    <definedName name="LISTON4">#REF!</definedName>
    <definedName name="LisTra">#REF!</definedName>
    <definedName name="LisTrans">#REF!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KJUHYH">#REF!</definedName>
    <definedName name="LK">#REF!</definedName>
    <definedName name="lkj" localSheetId="2" hidden="1">{"via1",#N/A,TRUE,"general";"via2",#N/A,TRUE,"general";"via3",#N/A,TRUE,"general"}</definedName>
    <definedName name="lkj" hidden="1">{"via1",#N/A,TRUE,"general";"via2",#N/A,TRUE,"general";"via3",#N/A,TRUE,"general"}</definedName>
    <definedName name="LKJHFSS">#REF!</definedName>
    <definedName name="LKJHGFDS">#REF!</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klk">#REF!</definedName>
    <definedName name="LL" hidden="1">{#N/A,#N/A,FALSE,"orthoflow";#N/A,#N/A,FALSE,"Miscelaneos";#N/A,#N/A,FALSE,"Instrumentacio";#N/A,#N/A,FALSE,"Electrico";#N/A,#N/A,FALSE,"Valv. Seguridad"}</definedName>
    <definedName name="ll_1">NA()</definedName>
    <definedName name="ll_11">NA()</definedName>
    <definedName name="ll_12">NA()</definedName>
    <definedName name="ll_6">NA()</definedName>
    <definedName name="ll_7">NA()</definedName>
    <definedName name="ll_8">NA()</definedName>
    <definedName name="ll_9">NA()</definedName>
    <definedName name="llam">#REF!</definedName>
    <definedName name="LLANTAS">#REF!</definedName>
    <definedName name="LLAVE_DE_CHORRO_1_2">#REF!</definedName>
    <definedName name="LLAVE_DE_PASO_1_2">#REF!</definedName>
    <definedName name="Llave_paso_1_2">#REF!</definedName>
    <definedName name="Llave_terminal_1_2">#REF!</definedName>
    <definedName name="LLAVE1_2">#REF!</definedName>
    <definedName name="LLAVE3_4TOT">#REF!</definedName>
    <definedName name="LLAVEMANGUETOT">#REF!</definedName>
    <definedName name="llenov">#REF!</definedName>
    <definedName name="LLJJJJAGGGAGGA">#REF!</definedName>
    <definedName name="LLL">[99]tub!$C$1:$J$39</definedName>
    <definedName name="LLLL">#REF!</definedName>
    <definedName name="LL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#REF!</definedName>
    <definedName name="Lmat">#REF!</definedName>
    <definedName name="Lmats">#REF!</definedName>
    <definedName name="Lmatss">#REF!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ÑÑÑ">#REF!</definedName>
    <definedName name="LÑP">#REF!</definedName>
    <definedName name="LO">#REF!,#REF!,#REF!,#REF!,#REF!,#REF!,#REF!</definedName>
    <definedName name="Loan_Amount">#REF!</definedName>
    <definedName name="Loan_Start">#REF!</definedName>
    <definedName name="Loan_Years">#REF!</definedName>
    <definedName name="loc">#REF!</definedName>
    <definedName name="LOCA" localSheetId="1">[30]!absc</definedName>
    <definedName name="LOCA">[30]!absc</definedName>
    <definedName name="LOCA1" localSheetId="1">[42]!absc</definedName>
    <definedName name="LOCA1">[42]!absc</definedName>
    <definedName name="LOCA2">#REF!</definedName>
    <definedName name="LOCALIZACION">#REF!</definedName>
    <definedName name="LOCALIZACION_Y_REPLANTEO" localSheetId="2">#REF!</definedName>
    <definedName name="LOCALIZACION_Y_REPLANTEO">#REF!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#REF!</definedName>
    <definedName name="localizamuro">#REF!</definedName>
    <definedName name="logLiquida">#REF!</definedName>
    <definedName name="LOGO" localSheetId="2">'INDICAR CÓDIGO DEL ITEM DE PAGO'!ERR</definedName>
    <definedName name="LOGO">ERR</definedName>
    <definedName name="LOI">#REF!</definedName>
    <definedName name="LOK">#REF!</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a">#REF!</definedName>
    <definedName name="lp">#REF!</definedName>
    <definedName name="lplpl" localSheetId="2"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tr">#REF!</definedName>
    <definedName name="Ltrs">#REF!</definedName>
    <definedName name="Lu">#REF!</definedName>
    <definedName name="LUBRICANTE">#REF!</definedName>
    <definedName name="LUCY">#N/A</definedName>
    <definedName name="LUGAR">#REF!</definedName>
    <definedName name="luis">[100]materiales!$A$7:$A$1317</definedName>
    <definedName name="lun" localSheetId="2">'[41]Res-Accide-10'!#REF!</definedName>
    <definedName name="lun">'[41]Res-Accide-10'!#REF!</definedName>
    <definedName name="lv">#REF!</definedName>
    <definedName name="Lz">#REF!</definedName>
    <definedName name="m">#REF!</definedName>
    <definedName name="M.O" comment="Mano de obra">#REF!</definedName>
    <definedName name="M.O.">#REF!</definedName>
    <definedName name="M_O">#REF!</definedName>
    <definedName name="M_OBRA">#REF!</definedName>
    <definedName name="M1002P">#REF!</definedName>
    <definedName name="M1003P">#REF!</definedName>
    <definedName name="M1005P">#REF!</definedName>
    <definedName name="M101A">#REF!</definedName>
    <definedName name="M202A">#REF!</definedName>
    <definedName name="M301A">#REF!</definedName>
    <definedName name="M302A">#REF!</definedName>
    <definedName name="M303S">#REF!</definedName>
    <definedName name="M304S">#REF!</definedName>
    <definedName name="M401S">#REF!</definedName>
    <definedName name="M501S">#REF!</definedName>
    <definedName name="M601S">#REF!</definedName>
    <definedName name="M602S">#REF!</definedName>
    <definedName name="M603S">#REF!</definedName>
    <definedName name="M605S">#REF!</definedName>
    <definedName name="M701S">#REF!</definedName>
    <definedName name="M702A">#REF!</definedName>
    <definedName name="M703S">#REF!</definedName>
    <definedName name="M704S">#REF!</definedName>
    <definedName name="M705S">#REF!</definedName>
    <definedName name="M706S">#REF!</definedName>
    <definedName name="M707S">#REF!</definedName>
    <definedName name="M801A">#REF!</definedName>
    <definedName name="M802S">#REF!</definedName>
    <definedName name="M803S">#REF!</definedName>
    <definedName name="M804S">#REF!</definedName>
    <definedName name="MA" localSheetId="2">'[41]Res-Accide-10'!#REF!</definedName>
    <definedName name="MA">'[41]Res-Accide-10'!#REF!</definedName>
    <definedName name="mac">#REF!</definedName>
    <definedName name="MACO">#REF!</definedName>
    <definedName name="MACR">#REF!</definedName>
    <definedName name="MACRDEL">'[3]7422CW00'!#REF!</definedName>
    <definedName name="Macroactividad">#REF!</definedName>
    <definedName name="MACROMEDIDOR__3__B_x_B">#REF!</definedName>
    <definedName name="MACROMEDIDOR_4__B_x_B">#REF!</definedName>
    <definedName name="MAESTRO">#REF!</definedName>
    <definedName name="mafdsf" localSheetId="2" hidden="1">{"via1",#N/A,TRUE,"general";"via2",#N/A,TRUE,"general";"via3",#N/A,TRUE,"general"}</definedName>
    <definedName name="mafdsf" hidden="1">{"via1",#N/A,TRUE,"general";"via2",#N/A,TRUE,"general";"via3",#N/A,TRUE,"general"}</definedName>
    <definedName name="MAL">#REF!</definedName>
    <definedName name="MALLA">#REF!</definedName>
    <definedName name="Malla_redoblon">#REF!</definedName>
    <definedName name="MALLAS">#REF!</definedName>
    <definedName name="MALLLLLL">#REF!</definedName>
    <definedName name="MALO">#REF!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NGLE">#REF!</definedName>
    <definedName name="Manguera_Hidr._1_2">#REF!</definedName>
    <definedName name="MANO_OBRA">#REF!</definedName>
    <definedName name="MANODEOBRA">#REF!</definedName>
    <definedName name="mantenimiento">#REF!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P">#REF!</definedName>
    <definedName name="MAQ">#REF!</definedName>
    <definedName name="MAQUINA">#REF!</definedName>
    <definedName name="MAQUINAR" localSheetId="2">[59]Insum!$A$68:$H$98</definedName>
    <definedName name="MAQUINAR">[60]Insum!$A$68:$H$98</definedName>
    <definedName name="Maquinaria">#REF!</definedName>
    <definedName name="MAQUINARIAMATRIZ">#REF!</definedName>
    <definedName name="MAQUINARIATOTAL">#REF!</definedName>
    <definedName name="mar" localSheetId="2">'[41]Res-Accide-10'!#REF!</definedName>
    <definedName name="mar">'[41]Res-Accide-10'!#REF!</definedName>
    <definedName name="MARCO_H">#REF!</definedName>
    <definedName name="Marco_madera_puerta__2_05x0_7">#REF!</definedName>
    <definedName name="Marco_madera_puerta__2_05x0_9">#REF!</definedName>
    <definedName name="Marco_madera_puerta__2_05x1_4">#REF!</definedName>
    <definedName name="Marco_metal_puerta__0_80x2_20">#REF!</definedName>
    <definedName name="marga">#REF!</definedName>
    <definedName name="MargenComercial">#REF!</definedName>
    <definedName name="MargenFinanciero">#REF!</definedName>
    <definedName name="MARIA">#REF!</definedName>
    <definedName name="maría">#REF!</definedName>
    <definedName name="marina">'[101]Informe Semanal 1'!#REF!</definedName>
    <definedName name="MARINOCDMB1">#REF!</definedName>
    <definedName name="MARINOCDMB2">#REF!</definedName>
    <definedName name="MARINOCDMB3">#REF!</definedName>
    <definedName name="MARINOMT1">#REF!</definedName>
    <definedName name="MARINOMT2">#REF!</definedName>
    <definedName name="markup">#REF!</definedName>
    <definedName name="MART">[26]Equipo!$A$7:$A$65536</definedName>
    <definedName name="MARTA">#N/A</definedName>
    <definedName name="MARTHA">#REF!</definedName>
    <definedName name="MASA" hidden="1">#REF!,#REF!,#REF!,#REF!,#REF!,#REF!,#REF!,#REF!,#REF!,#REF!,#REF!,#REF!,#REF!,#REF!,#REF!,#REF!,#REF!,#REF!,#REF!</definedName>
    <definedName name="masor" localSheetId="2" hidden="1">{"via1",#N/A,TRUE,"general";"via2",#N/A,TRUE,"general";"via3",#N/A,TRUE,"general"}</definedName>
    <definedName name="masor" hidden="1">{"via1",#N/A,TRUE,"general";"via2",#N/A,TRUE,"general";"via3",#N/A,TRUE,"general"}</definedName>
    <definedName name="MastDetail">#REF!</definedName>
    <definedName name="MastHeading">#REF!</definedName>
    <definedName name="MAT" localSheetId="2">#REF!</definedName>
    <definedName name="MAT">#REF!</definedName>
    <definedName name="MAT.">#REF!</definedName>
    <definedName name="MAT_ELEC">#REF!</definedName>
    <definedName name="Mate">#REF!</definedName>
    <definedName name="MATER">[78]MATERIAL!$B$3:$B$580</definedName>
    <definedName name="mater02">#REF!</definedName>
    <definedName name="MATERIAL">'[80]TABLA MATERIALES'!$A$3:$D$654</definedName>
    <definedName name="MATERIAL_AMARILLO_SELECCIONADO">#REF!</definedName>
    <definedName name="MATERIAL_FILTRANTE">#REF!</definedName>
    <definedName name="materiales">[79]materiales!$A$7:$A$1317</definedName>
    <definedName name="MATERIALES_LISTA">#REF!</definedName>
    <definedName name="materiales1">#REF!</definedName>
    <definedName name="MaterialTub">#REF!</definedName>
    <definedName name="matgranular">#REF!</definedName>
    <definedName name="MATRIZ">#REF!</definedName>
    <definedName name="MATRIZ_DE_DATOS">#REF!</definedName>
    <definedName name="MATRIZAPU">#REF!</definedName>
    <definedName name="mats">#REF!</definedName>
    <definedName name="mats2">#REF!</definedName>
    <definedName name="Matss">#REF!</definedName>
    <definedName name="matss1">#REF!</definedName>
    <definedName name="maxcosto">#REF!</definedName>
    <definedName name="MAY">#REF!</definedName>
    <definedName name="Mb">#REF!</definedName>
    <definedName name="MCCs">#REF!</definedName>
    <definedName name="mck">#REF!</definedName>
    <definedName name="MDC">#REF!</definedName>
    <definedName name="mdd" localSheetId="2" hidden="1">{"via1",#N/A,TRUE,"general";"via2",#N/A,TRUE,"general";"via3",#N/A,TRUE,"general"}</definedName>
    <definedName name="mdd" hidden="1">{"via1",#N/A,TRUE,"general";"via2",#N/A,TRUE,"general";"via3",#N/A,TRUE,"general"}</definedName>
    <definedName name="MdeO">#REF!</definedName>
    <definedName name="MDO">#REF!</definedName>
    <definedName name="MDO_LISTA">#REF!</definedName>
    <definedName name="ME">#REF!</definedName>
    <definedName name="mediah_reposo_comida">'[102]CCP,LEYES, Y DEC.'!#REF!</definedName>
    <definedName name="MEDIDA">#REF!</definedName>
    <definedName name="medios">#REF!</definedName>
    <definedName name="MEDIOSRECEPCION">#REF!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O">#REF!</definedName>
    <definedName name="Menge">#REF!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rchandCostos">#REF!</definedName>
    <definedName name="Merchandisig">#REF!</definedName>
    <definedName name="MES">[27]PRESUPUESTO!$C$13</definedName>
    <definedName name="MesCotiz">'[11]LIQ-NOM'!$H$3</definedName>
    <definedName name="MesCotizacion">'[45]LIQUIDA-NOMINA'!$H$3</definedName>
    <definedName name="MESES" localSheetId="2">#REF!</definedName>
    <definedName name="MESES">#REF!</definedName>
    <definedName name="MesesMora">'[11]LIQ-NOM'!$I$3</definedName>
    <definedName name="Meson_acero_inox.con_bandeja">#REF!</definedName>
    <definedName name="MESONGRANITO">#REF!</definedName>
    <definedName name="Meta1">#REF!</definedName>
    <definedName name="Meta2">#REF!</definedName>
    <definedName name="Meta3">#REF!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ROAGUA">#REF!</definedName>
    <definedName name="MetSumDetail">#REF!</definedName>
    <definedName name="MetSumHeading">#REF!</definedName>
    <definedName name="MEZCLA">#REF!</definedName>
    <definedName name="MEZCLADORA">#REF!</definedName>
    <definedName name="Mezcladora_Apolo_1__bulto">#REF!</definedName>
    <definedName name="MEZCLADORA_DE_CONCRETO">#REF!</definedName>
    <definedName name="mf">#REF!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INU">#REF!</definedName>
    <definedName name="Minutos">#REF!</definedName>
    <definedName name="mios">#REF!</definedName>
    <definedName name="Mitsuishare">#REF!</definedName>
    <definedName name="MJ">#REF!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df">#REF!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#REF!</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MMMMMMMMM">#REF!</definedName>
    <definedName name="MMMMMMMMMMMMMMMMM" hidden="1">#REF!</definedName>
    <definedName name="MMMMMMMMMMMMMMMMMM">#REF!</definedName>
    <definedName name="Mmto">#REF!</definedName>
    <definedName name="MN" localSheetId="2" hidden="1">{"via1",#N/A,TRUE,"general";"via2",#N/A,TRUE,"general";"via3",#N/A,TRUE,"general"}</definedName>
    <definedName name="MN" hidden="1">{"via1",#N/A,TRUE,"general";"via2",#N/A,TRUE,"general";"via3",#N/A,TRUE,"general"}</definedName>
    <definedName name="MNJH">#REF!</definedName>
    <definedName name="MO">#REF!</definedName>
    <definedName name="MOA" hidden="1">{#N/A,#N/A,FALSE,"Hoja1";#N/A,#N/A,FALSE,"Hoja2"}</definedName>
    <definedName name="MOBI">#REF!</definedName>
    <definedName name="MOBILE">#REF!</definedName>
    <definedName name="mobra">#REF!</definedName>
    <definedName name="MOD">#REF!</definedName>
    <definedName name="MODIF">#REF!</definedName>
    <definedName name="MODIVejec" hidden="1">{#N/A,#N/A,FALSE,"Hoja1";#N/A,#N/A,FALSE,"Hoja2"}</definedName>
    <definedName name="Módulo3.anexo1" localSheetId="1">[10]!Módulo3.anexo1</definedName>
    <definedName name="Módulo3.anexo1">[10]!Módulo3.anexo1</definedName>
    <definedName name="Módulo3.anexo10" localSheetId="1">[10]!Módulo3.anexo10</definedName>
    <definedName name="Módulo3.anexo10">[10]!Módulo3.anexo10</definedName>
    <definedName name="Módulo3.anexo11" localSheetId="1">[10]!Módulo3.anexo11</definedName>
    <definedName name="Módulo3.anexo11">[10]!Módulo3.anexo11</definedName>
    <definedName name="Módulo3.anexo12" localSheetId="1">[10]!Módulo3.anexo12</definedName>
    <definedName name="Módulo3.anexo12">[10]!Módulo3.anexo12</definedName>
    <definedName name="Módulo3.anexo3" localSheetId="1">[10]!Módulo3.anexo3</definedName>
    <definedName name="Módulo3.anexo3">[10]!Módulo3.anexo3</definedName>
    <definedName name="Módulo3.anexo4" localSheetId="1">[10]!Módulo3.anexo4</definedName>
    <definedName name="Módulo3.anexo4">[10]!Módulo3.anexo4</definedName>
    <definedName name="Módulo3.anexo5" localSheetId="1">[10]!Módulo3.anexo5</definedName>
    <definedName name="Módulo3.anexo5">[10]!Módulo3.anexo5</definedName>
    <definedName name="Módulo3.anexo6" localSheetId="1">[10]!Módulo3.anexo6</definedName>
    <definedName name="Módulo3.anexo6">[10]!Módulo3.anexo6</definedName>
    <definedName name="Módulo8.anexo16" localSheetId="1">[10]!Módulo8.anexo16</definedName>
    <definedName name="Módulo8.anexo16">[10]!Módulo8.anexo16</definedName>
    <definedName name="MOE" hidden="1">{#N/A,#N/A,FALSE,"Hoja1";#N/A,#N/A,FALSE,"Hoja2"}</definedName>
    <definedName name="MOElect">#REF!</definedName>
    <definedName name="MOMAT">#REF!</definedName>
    <definedName name="mon">#REF!</definedName>
    <definedName name="MONEDA">[103]Tablas!$AO$6:$AO$7</definedName>
    <definedName name="MONEDAS">#REF!</definedName>
    <definedName name="MONI">#REF!</definedName>
    <definedName name="MONJE">#REF!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#REF!</definedName>
    <definedName name="MOR1_4">#REF!</definedName>
    <definedName name="Mora">[11]EMPRESA!$I$29</definedName>
    <definedName name="MORE">#REF!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4">#REF!</definedName>
    <definedName name="MORTERO_1_5">#REF!</definedName>
    <definedName name="MORTERO_1_8">#REF!</definedName>
    <definedName name="mortero14">#REF!</definedName>
    <definedName name="MORTERO4">#REF!</definedName>
    <definedName name="MORTERO5">#REF!</definedName>
    <definedName name="MOTO">#REF!</definedName>
    <definedName name="MOTO3">#REF!</definedName>
    <definedName name="motobomba">#REF!</definedName>
    <definedName name="Motobomba_0_5_HP">#REF!</definedName>
    <definedName name="Motoniveladora_Baukema_SHM_5">#REF!</definedName>
    <definedName name="Motoniveladora_Champion_710A">#REF!</definedName>
    <definedName name="Motor">#REF!</definedName>
    <definedName name="motosierra">#REF!</definedName>
    <definedName name="MP_P">[74]GENERAL!$N$2</definedName>
    <definedName name="MPAMB">#REF!</definedName>
    <definedName name="MPMDetail">#REF!</definedName>
    <definedName name="MPMHeading">#REF!</definedName>
    <definedName name="mPr">#REF!</definedName>
    <definedName name="mr">#REF!</definedName>
    <definedName name="MRLART">[2]STRSUMM0!#REF!</definedName>
    <definedName name="MRO">#REF!</definedName>
    <definedName name="MRSUPDET">[50]steel!#REF!</definedName>
    <definedName name="Mtz_Avance">#REF!</definedName>
    <definedName name="MU">#REF!</definedName>
    <definedName name="MUEBLEINFTOT">#REF!</definedName>
    <definedName name="MUMI">#REF!</definedName>
    <definedName name="muro">#REF!</definedName>
    <definedName name="murocontencion">#REF!</definedName>
    <definedName name="MUROS">#REF!</definedName>
    <definedName name="Mv">#REF!</definedName>
    <definedName name="MZ">#REF!</definedName>
    <definedName name="n" localSheetId="2" hidden="1">{"via1",#N/A,TRUE,"general";"via2",#N/A,TRUE,"general";"via3",#N/A,TRUE,"general"}</definedName>
    <definedName name="n" hidden="1">{"via1",#N/A,TRUE,"general";"via2",#N/A,TRUE,"general";"via3",#N/A,TRUE,"general"}</definedName>
    <definedName name="N_VISITA">#REF!</definedName>
    <definedName name="N_VISITA_1">#REF!</definedName>
    <definedName name="N_VISITA_2">#REF!</definedName>
    <definedName name="N11.4">#REF!</definedName>
    <definedName name="N115KV">#REF!</definedName>
    <definedName name="N220V">#REF!</definedName>
    <definedName name="N34.5">#REF!</definedName>
    <definedName name="Na">#REF!</definedName>
    <definedName name="Nada" localSheetId="1">[56]!Nada</definedName>
    <definedName name="Nada">[56]!Nada</definedName>
    <definedName name="Nafta_2">'[104] ASR+Nafta'!$K$19:$AS$19</definedName>
    <definedName name="Nafta2">'[104] ASR+Nafta'!$K$19:$AS$19</definedName>
    <definedName name="Nafta3">'[104]Todos+Nafta'!$K$19:$AS$19</definedName>
    <definedName name="NATURALEZA">#REF!</definedName>
    <definedName name="nb">#REF!</definedName>
    <definedName name="nbv">#REF!</definedName>
    <definedName name="nbvmh">#REF!</definedName>
    <definedName name="nbvnv" localSheetId="2" hidden="1">{"via1",#N/A,TRUE,"general";"via2",#N/A,TRUE,"general";"via3",#N/A,TRUE,"general"}</definedName>
    <definedName name="nbvnv" hidden="1">{"via1",#N/A,TRUE,"general";"via2",#N/A,TRUE,"general";"via3",#N/A,TRUE,"general"}</definedName>
    <definedName name="Nc">#REF!</definedName>
    <definedName name="Nd">#REF!</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dto">#REF!</definedName>
    <definedName name="Ne">#REF!</definedName>
    <definedName name="nece.cab">#REF!</definedName>
    <definedName name="NEOLAI">#REF!</definedName>
    <definedName name="NES">#REF!</definedName>
    <definedName name="Networkoperator">#REF!</definedName>
    <definedName name="new">#REF!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HNH">#REF!</definedName>
    <definedName name="NHWHWHDW">#REF!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[45]EMPRESA!$F$8</definedName>
    <definedName name="Nivel1">#REF!</definedName>
    <definedName name="Nivel2">#REF!</definedName>
    <definedName name="Nivel3">#REF!</definedName>
    <definedName name="Nivel4">#REF!</definedName>
    <definedName name="NIVELES">#REF!</definedName>
    <definedName name="NJH">#REF!</definedName>
    <definedName name="nm">#REF!</definedName>
    <definedName name="Nmax">#REF!</definedName>
    <definedName name="nmdlf">#REF!</definedName>
    <definedName name="NMJHGL">#REF!</definedName>
    <definedName name="nmmmm" localSheetId="2" hidden="1">{"via1",#N/A,TRUE,"general";"via2",#N/A,TRUE,"general";"via3",#N/A,TRUE,"general"}</definedName>
    <definedName name="nmmmm" hidden="1">{"via1",#N/A,TRUE,"general";"via2",#N/A,TRUE,"general";"via3",#N/A,TRUE,"general"}</definedName>
    <definedName name="nmop">#REF!</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#REF!</definedName>
    <definedName name="NNNNBB" hidden="1">#REF!,#REF!</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ERR</definedName>
    <definedName name="No._tanques">#REF!</definedName>
    <definedName name="No.copias">#REF!</definedName>
    <definedName name="No_desarrolladas">'[31]Reservas de Petróleo'!$A$2,'[31]Reservas de Petróleo'!$A$1,'[31]Reservas de Petróleo'!$D$4,'[31]Reservas de Petróleo'!$G$1:$G$65536</definedName>
    <definedName name="NoFacturable">#REF!</definedName>
    <definedName name="nom">#REF!</definedName>
    <definedName name="NOMB5">#REF!</definedName>
    <definedName name="NOMBRE" localSheetId="2">#REF!</definedName>
    <definedName name="NOMBRE">#REF!</definedName>
    <definedName name="NOMBRE_P">[74]GENERAL!$B$2</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rte">#REF!</definedName>
    <definedName name="NORTECDMB1">#REF!</definedName>
    <definedName name="NORTECDMB2">#REF!</definedName>
    <definedName name="NORTEMT1">#REF!</definedName>
    <definedName name="NORTEMT2">#REF!</definedName>
    <definedName name="NOTARIA">#REF!</definedName>
    <definedName name="NOTAS">#REF!</definedName>
    <definedName name="NOV">#REF!</definedName>
    <definedName name="np">#REF!</definedName>
    <definedName name="NPAGE">[2]STRSUMM0!#REF!</definedName>
    <definedName name="nr">#REF!</definedName>
    <definedName name="NroCODIGO">#REF!</definedName>
    <definedName name="NSEM">#REF!</definedName>
    <definedName name="nt">#REF!</definedName>
    <definedName name="NUEBA">#REF!</definedName>
    <definedName name="NUEVA">#REF!</definedName>
    <definedName name="NUEVE">#REF!</definedName>
    <definedName name="NUEVO" localSheetId="2">#REF!</definedName>
    <definedName name="NUEVO">#REF!</definedName>
    <definedName name="num">#REF!</definedName>
    <definedName name="Num_Pmt_Per_Year">#REF!</definedName>
    <definedName name="Number_of_Payments">MATCH(0.01,End_Bal,-1)+1</definedName>
    <definedName name="Number_of_Payments_1">#REF!</definedName>
    <definedName name="Number_of_Payments_2">#REF!</definedName>
    <definedName name="NUNI">#REF!</definedName>
    <definedName name="NVOCD">[53]INSUMOS!$P$6</definedName>
    <definedName name="NWTN">#REF!</definedName>
    <definedName name="nxn" localSheetId="2" hidden="1">{"via1",#N/A,TRUE,"general";"via2",#N/A,TRUE,"general";"via3",#N/A,TRUE,"general"}</definedName>
    <definedName name="nxn" hidden="1">{"via1",#N/A,TRUE,"general";"via2",#N/A,TRUE,"general";"via3",#N/A,TRUE,"general"}</definedName>
    <definedName name="ñ">#REF!</definedName>
    <definedName name="ÑL">#REF!</definedName>
    <definedName name="ÑLOOP">#REF!</definedName>
    <definedName name="ÑLPO">#REF!</definedName>
    <definedName name="ññ">#REF!</definedName>
    <definedName name="ÑÑL">#REF!</definedName>
    <definedName name="ÑÑLKJU">#REF!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OOOOOOOO">#REF!</definedName>
    <definedName name="ñok">#REF!</definedName>
    <definedName name="ÑOLI">#REF!</definedName>
    <definedName name="ñp">#REF!</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#REF!</definedName>
    <definedName name="O1001A">#REF!</definedName>
    <definedName name="O1002P">#REF!</definedName>
    <definedName name="O1003P">#REF!</definedName>
    <definedName name="O1005P">#REF!</definedName>
    <definedName name="O101A">#REF!</definedName>
    <definedName name="O202A">#REF!</definedName>
    <definedName name="O301A">#REF!</definedName>
    <definedName name="O302A">#REF!</definedName>
    <definedName name="O303S">#REF!</definedName>
    <definedName name="O304S">#REF!</definedName>
    <definedName name="O401S">#REF!</definedName>
    <definedName name="O501S">#REF!</definedName>
    <definedName name="O601S">#REF!</definedName>
    <definedName name="O602S">#REF!</definedName>
    <definedName name="O603S">#REF!</definedName>
    <definedName name="O605S">#REF!</definedName>
    <definedName name="O701S">#REF!</definedName>
    <definedName name="O702A">#REF!</definedName>
    <definedName name="O703S">#REF!</definedName>
    <definedName name="O704S">#REF!</definedName>
    <definedName name="O705S">#REF!</definedName>
    <definedName name="O706S">#REF!</definedName>
    <definedName name="O707S">#REF!</definedName>
    <definedName name="O801A">#REF!</definedName>
    <definedName name="O802S">#REF!</definedName>
    <definedName name="O803S">#REF!</definedName>
    <definedName name="O804S">#REF!</definedName>
    <definedName name="o9o9" localSheetId="2" hidden="1">{"via1",#N/A,TRUE,"general";"via2",#N/A,TRUE,"general";"via3",#N/A,TRUE,"general"}</definedName>
    <definedName name="o9o9" hidden="1">{"via1",#N/A,TRUE,"general";"via2",#N/A,TRUE,"general";"via3",#N/A,TRUE,"general"}</definedName>
    <definedName name="OBJ">[27]PRESUPUESTO!$C$10</definedName>
    <definedName name="OBJETIVO">#REF!</definedName>
    <definedName name="OBJETIVO_1">#REF!</definedName>
    <definedName name="OBJETIVO_2">#REF!</definedName>
    <definedName name="OBJETIVO_4">#REF!</definedName>
    <definedName name="ObjetivoProyecto">#REF!</definedName>
    <definedName name="OBJETO">#REF!</definedName>
    <definedName name="Obra" localSheetId="2">#REF!</definedName>
    <definedName name="Obra">#REF!</definedName>
    <definedName name="obras" hidden="1">#REF!</definedName>
    <definedName name="obras1" localSheetId="1">DATE(YEAR([105]!Loan_Start),MONTH([105]!Loan_Start)+Payment_Number,DAY([105]!Loan_Start))</definedName>
    <definedName name="obras1">DATE(YEAR([105]!Loan_Start),MONTH([105]!Loan_Start)+Payment_Number,DAY([105]!Loan_Start))</definedName>
    <definedName name="obras11" hidden="1">#REF!</definedName>
    <definedName name="obras111" localSheetId="1">DATE(YEAR([106]!Loan_Start),MONTH([106]!Loan_Start)+Payment_Number,DAY([106]!Loan_Start))</definedName>
    <definedName name="obras111">DATE(YEAR([106]!Loan_Start),MONTH([106]!Loan_Start)+Payment_Number,DAY([106]!Loan_Start))</definedName>
    <definedName name="OCD">[13]Tablas!#REF!</definedName>
    <definedName name="OCD1_1">[13]Tablas!#REF!</definedName>
    <definedName name="OCD1_1_1">[13]Tablas!#REF!</definedName>
    <definedName name="OCHO">#REF!</definedName>
    <definedName name="OCI">[13]Tablas!#REF!</definedName>
    <definedName name="OCI1_1">[13]Tablas!#REF!</definedName>
    <definedName name="OCI1_1_1">[13]Tablas!#REF!</definedName>
    <definedName name="OCT">#REF!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ficina">#REF!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IUYUGJ">#REF!</definedName>
    <definedName name="Ojo" hidden="1">#REF!</definedName>
    <definedName name="OK">#REF!</definedName>
    <definedName name="OKEY">#REF!</definedName>
    <definedName name="OKIS">#REF!</definedName>
    <definedName name="OLE_LINK1">#REF!</definedName>
    <definedName name="OMAR">#REF!</definedName>
    <definedName name="OnceThru">0</definedName>
    <definedName name="OÑ">#REF!</definedName>
    <definedName name="oo">#REF!</definedName>
    <definedName name="ooo" localSheetId="2"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#REF!</definedName>
    <definedName name="ooooooooooooooo">#REF!</definedName>
    <definedName name="ooooooooooooouuuuuuuuuuuu">#REF!</definedName>
    <definedName name="oooos" localSheetId="2" hidden="1">{"via1",#N/A,TRUE,"general";"via2",#N/A,TRUE,"general";"via3",#N/A,TRUE,"general"}</definedName>
    <definedName name="oooos" hidden="1">{"via1",#N/A,TRUE,"general";"via2",#N/A,TRUE,"general";"via3",#N/A,TRUE,"general"}</definedName>
    <definedName name="ooouuuygfrdefrg658">#REF!</definedName>
    <definedName name="OP" localSheetId="1">Scheduled_Payment+Extra_Payment</definedName>
    <definedName name="OP">Scheduled_Payment+Extra_Payment</definedName>
    <definedName name="opcion">#REF!</definedName>
    <definedName name="Operario">#REF!</definedName>
    <definedName name="OPRTUNIDADES">#REF!</definedName>
    <definedName name="OPRTUNIDADES_1">#REF!</definedName>
    <definedName name="OPRTUNIDADES_2">#REF!</definedName>
    <definedName name="OR">#REF!</definedName>
    <definedName name="ORDEN">#REF!</definedName>
    <definedName name="orga">#REF!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[8]INST!#REF!</definedName>
    <definedName name="os">#REF!</definedName>
    <definedName name="OSL">#REF!</definedName>
    <definedName name="OtInv">#REF!</definedName>
    <definedName name="otros">[79]otros!$A$6:$A$1235</definedName>
    <definedName name="OTROS1">#REF!</definedName>
    <definedName name="OtrosCargos_Total">#REF!</definedName>
    <definedName name="OtrosServicios">#REF!</definedName>
    <definedName name="OtrosServiciosCostos">#REF!</definedName>
    <definedName name="OUT">#REF!</definedName>
    <definedName name="P">#REF!</definedName>
    <definedName name="P_0001">#REF!</definedName>
    <definedName name="P_0002">#REF!</definedName>
    <definedName name="P_0003">#REF!</definedName>
    <definedName name="P_0004">#REF!</definedName>
    <definedName name="P_0005">#REF!</definedName>
    <definedName name="P_0006">#REF!</definedName>
    <definedName name="P_0007">#REF!</definedName>
    <definedName name="P_0008">#REF!</definedName>
    <definedName name="P_0009">#REF!</definedName>
    <definedName name="P_0010">#REF!</definedName>
    <definedName name="P_0011">#REF!</definedName>
    <definedName name="P_0012">#REF!</definedName>
    <definedName name="P_0013">#REF!</definedName>
    <definedName name="P_0014">#REF!</definedName>
    <definedName name="P_0015">#REF!</definedName>
    <definedName name="P_0016">#REF!</definedName>
    <definedName name="P_0017">#REF!</definedName>
    <definedName name="P_0018">#REF!</definedName>
    <definedName name="P_0019">#REF!</definedName>
    <definedName name="P_0020">#REF!</definedName>
    <definedName name="P_0021">#REF!</definedName>
    <definedName name="P_0022">#REF!</definedName>
    <definedName name="P_0023">#REF!</definedName>
    <definedName name="P_0024">#REF!</definedName>
    <definedName name="P_0025">#REF!</definedName>
    <definedName name="P_0026">#REF!</definedName>
    <definedName name="P_0027">#REF!</definedName>
    <definedName name="P_0028">#REF!</definedName>
    <definedName name="P_0029">#REF!</definedName>
    <definedName name="P_0030">#REF!</definedName>
    <definedName name="P_0031">#REF!</definedName>
    <definedName name="P_0032">#REF!</definedName>
    <definedName name="P_0033">#REF!</definedName>
    <definedName name="P_0034">#REF!</definedName>
    <definedName name="P_0035">#REF!</definedName>
    <definedName name="P_0036">#REF!</definedName>
    <definedName name="P_0037">#REF!</definedName>
    <definedName name="P_0038">#REF!</definedName>
    <definedName name="P_0039">#REF!</definedName>
    <definedName name="P_0040">#REF!</definedName>
    <definedName name="P_0041">#REF!</definedName>
    <definedName name="P_0042">#REF!</definedName>
    <definedName name="P_0043">#REF!</definedName>
    <definedName name="P_0044">#REF!</definedName>
    <definedName name="P_0045">#REF!</definedName>
    <definedName name="P_0046">#REF!</definedName>
    <definedName name="P_0047">#REF!</definedName>
    <definedName name="P_0048">#REF!</definedName>
    <definedName name="P_0049">#REF!</definedName>
    <definedName name="P_0050">#REF!</definedName>
    <definedName name="P_0051">#REF!</definedName>
    <definedName name="P_0052">#REF!</definedName>
    <definedName name="P_0053">#REF!</definedName>
    <definedName name="P_0054">#REF!</definedName>
    <definedName name="P_0055">#REF!</definedName>
    <definedName name="P_0056">#REF!</definedName>
    <definedName name="P_0057">#REF!</definedName>
    <definedName name="P_0058">#REF!</definedName>
    <definedName name="P_0059">#REF!</definedName>
    <definedName name="P_0060">#REF!</definedName>
    <definedName name="P_0061">#REF!</definedName>
    <definedName name="P_0062">#REF!</definedName>
    <definedName name="P_0063">#REF!</definedName>
    <definedName name="P_0064">#REF!</definedName>
    <definedName name="P_0065">#REF!</definedName>
    <definedName name="P_0066">#REF!</definedName>
    <definedName name="P_0067">#REF!</definedName>
    <definedName name="P_0068">#REF!</definedName>
    <definedName name="P_0069">#REF!</definedName>
    <definedName name="P_0070">#REF!</definedName>
    <definedName name="P_0071">#REF!</definedName>
    <definedName name="P_0072">#REF!</definedName>
    <definedName name="P_0073">#REF!</definedName>
    <definedName name="P_0074">#REF!</definedName>
    <definedName name="P_0075">#REF!</definedName>
    <definedName name="P_0076">#REF!</definedName>
    <definedName name="P_0077">#REF!</definedName>
    <definedName name="P_0078">#REF!</definedName>
    <definedName name="P_0079">#REF!</definedName>
    <definedName name="P_0080">#REF!</definedName>
    <definedName name="P_0081">#REF!</definedName>
    <definedName name="P_0082">#REF!</definedName>
    <definedName name="P_0083">#REF!</definedName>
    <definedName name="P_0084">#REF!</definedName>
    <definedName name="P_0085">#REF!</definedName>
    <definedName name="P_0086">#REF!</definedName>
    <definedName name="P_0087">#REF!</definedName>
    <definedName name="P_0088">#REF!</definedName>
    <definedName name="P_0089">#REF!</definedName>
    <definedName name="P_0090">#REF!</definedName>
    <definedName name="P_0091">#REF!</definedName>
    <definedName name="P_0092">#REF!</definedName>
    <definedName name="P_0093">#REF!</definedName>
    <definedName name="P_0094">#REF!</definedName>
    <definedName name="P_0095">#REF!</definedName>
    <definedName name="P_0096">#REF!</definedName>
    <definedName name="P_0097">#REF!</definedName>
    <definedName name="P_0098">#REF!</definedName>
    <definedName name="P_0099">#REF!</definedName>
    <definedName name="P_0100">#REF!</definedName>
    <definedName name="P_0101">#REF!</definedName>
    <definedName name="P_0102">#REF!</definedName>
    <definedName name="P_0103">#REF!</definedName>
    <definedName name="P_0104">#REF!</definedName>
    <definedName name="P_0105">#REF!</definedName>
    <definedName name="P_0106">#REF!</definedName>
    <definedName name="P_0107">#REF!</definedName>
    <definedName name="P_0108">#REF!</definedName>
    <definedName name="P_0109">#REF!</definedName>
    <definedName name="P_0110">#REF!</definedName>
    <definedName name="P_0111">#REF!</definedName>
    <definedName name="P_0112">#REF!</definedName>
    <definedName name="P_0113">#REF!</definedName>
    <definedName name="P_0114">#REF!</definedName>
    <definedName name="P_0115">#REF!</definedName>
    <definedName name="P_0116">#REF!</definedName>
    <definedName name="P_0117">#REF!</definedName>
    <definedName name="P_0118">#REF!</definedName>
    <definedName name="P_0119">#REF!</definedName>
    <definedName name="P_0120">#REF!</definedName>
    <definedName name="P_0121">#REF!</definedName>
    <definedName name="P_0122">#REF!</definedName>
    <definedName name="P_0123">#REF!</definedName>
    <definedName name="P_0124">#REF!</definedName>
    <definedName name="P_0125">#REF!</definedName>
    <definedName name="P_0126">#REF!</definedName>
    <definedName name="P_0127">#REF!</definedName>
    <definedName name="P_0128">#REF!</definedName>
    <definedName name="P_0129">#REF!</definedName>
    <definedName name="P_0130">#REF!</definedName>
    <definedName name="P_0131">#REF!</definedName>
    <definedName name="P_0132">#REF!</definedName>
    <definedName name="P_0133">#REF!</definedName>
    <definedName name="P_0134">#REF!</definedName>
    <definedName name="P_0135">#REF!</definedName>
    <definedName name="P_0136">#REF!</definedName>
    <definedName name="P_0137">#REF!</definedName>
    <definedName name="P_0138">#REF!</definedName>
    <definedName name="P_0139">#REF!</definedName>
    <definedName name="P_0140">#REF!</definedName>
    <definedName name="P_0141">#REF!</definedName>
    <definedName name="P_0142">#REF!</definedName>
    <definedName name="P_0143">#REF!</definedName>
    <definedName name="P_0144">#REF!</definedName>
    <definedName name="P_0145">#REF!</definedName>
    <definedName name="P_0146">#REF!</definedName>
    <definedName name="P_0147">#REF!</definedName>
    <definedName name="P_0148">#REF!</definedName>
    <definedName name="P_0149">#REF!</definedName>
    <definedName name="P_0150">#REF!</definedName>
    <definedName name="P_0151">#REF!</definedName>
    <definedName name="P_0152">#REF!</definedName>
    <definedName name="P_0153">#REF!</definedName>
    <definedName name="P_0154">#REF!</definedName>
    <definedName name="P_0155">#REF!</definedName>
    <definedName name="P_0156">#REF!</definedName>
    <definedName name="P_0157">#REF!</definedName>
    <definedName name="P_0158">#REF!</definedName>
    <definedName name="P_0159">#REF!</definedName>
    <definedName name="P_0160">#REF!</definedName>
    <definedName name="P_0161">#REF!</definedName>
    <definedName name="P_0162">#REF!</definedName>
    <definedName name="P_0163">#REF!</definedName>
    <definedName name="P_0164">#REF!</definedName>
    <definedName name="P_0165">#REF!</definedName>
    <definedName name="P_0166">#REF!</definedName>
    <definedName name="P_0167">#REF!</definedName>
    <definedName name="P_0168">#REF!</definedName>
    <definedName name="P_0169">#REF!</definedName>
    <definedName name="P_0170">#REF!</definedName>
    <definedName name="P_0171">#REF!</definedName>
    <definedName name="P_0172">#REF!</definedName>
    <definedName name="P_0173">#REF!</definedName>
    <definedName name="P_0174">#REF!</definedName>
    <definedName name="P_0175">#REF!</definedName>
    <definedName name="P_0176">#REF!</definedName>
    <definedName name="P_0177">#REF!</definedName>
    <definedName name="P_0178">#REF!</definedName>
    <definedName name="P_0179">#REF!</definedName>
    <definedName name="P_0180">#REF!</definedName>
    <definedName name="P_0181">#REF!</definedName>
    <definedName name="P_0183">#REF!</definedName>
    <definedName name="P_0185">#REF!</definedName>
    <definedName name="P_0187">#REF!</definedName>
    <definedName name="P_0189">#REF!</definedName>
    <definedName name="P_0190">#REF!</definedName>
    <definedName name="P_0191">#REF!</definedName>
    <definedName name="P_0192">#REF!</definedName>
    <definedName name="P_0193">#REF!</definedName>
    <definedName name="P_0194">#REF!</definedName>
    <definedName name="P_0196">#REF!</definedName>
    <definedName name="P_0197">#REF!</definedName>
    <definedName name="P_0198">#REF!</definedName>
    <definedName name="P_0199">#REF!</definedName>
    <definedName name="P_0200">#REF!</definedName>
    <definedName name="P_0201">#REF!</definedName>
    <definedName name="P_0202">#REF!</definedName>
    <definedName name="P_0203">#REF!</definedName>
    <definedName name="P_0204">#REF!</definedName>
    <definedName name="P_0205">#REF!</definedName>
    <definedName name="P_0206">#REF!</definedName>
    <definedName name="P_0207">#REF!</definedName>
    <definedName name="P_0208">#REF!</definedName>
    <definedName name="P_0209">#REF!</definedName>
    <definedName name="P_0210">#REF!</definedName>
    <definedName name="P_0211">#REF!</definedName>
    <definedName name="P_0212">#REF!</definedName>
    <definedName name="P_0213">#REF!</definedName>
    <definedName name="P_0214">#REF!</definedName>
    <definedName name="P_0215">#REF!</definedName>
    <definedName name="P_0216">#REF!</definedName>
    <definedName name="P_0217">#REF!</definedName>
    <definedName name="P_0218">#REF!</definedName>
    <definedName name="P_0219">#REF!</definedName>
    <definedName name="P_0220">#REF!</definedName>
    <definedName name="P_0221">#REF!</definedName>
    <definedName name="P_0222">#REF!</definedName>
    <definedName name="P_0223">#REF!</definedName>
    <definedName name="P_0224">#REF!</definedName>
    <definedName name="P_0225">#REF!</definedName>
    <definedName name="P_0226">#REF!</definedName>
    <definedName name="P_0227">#REF!</definedName>
    <definedName name="P_0228">#REF!</definedName>
    <definedName name="P_0229">#REF!</definedName>
    <definedName name="P_0230">#REF!</definedName>
    <definedName name="P_0231">#REF!</definedName>
    <definedName name="P_0232">#REF!</definedName>
    <definedName name="P_0233">#REF!</definedName>
    <definedName name="P_0234">#REF!</definedName>
    <definedName name="P_0235">#REF!</definedName>
    <definedName name="P_0236">#REF!</definedName>
    <definedName name="P_0237">#REF!</definedName>
    <definedName name="P_0238">#REF!</definedName>
    <definedName name="P_0239">#REF!</definedName>
    <definedName name="P_0240">#REF!</definedName>
    <definedName name="P_0241">#REF!</definedName>
    <definedName name="P_0242">#REF!</definedName>
    <definedName name="P_0243">#REF!</definedName>
    <definedName name="P_0244">#REF!</definedName>
    <definedName name="P_0245">#REF!</definedName>
    <definedName name="P_0246">#REF!</definedName>
    <definedName name="P_0247">#REF!</definedName>
    <definedName name="P_0248">#REF!</definedName>
    <definedName name="P_0249">#REF!</definedName>
    <definedName name="P_0250">#REF!</definedName>
    <definedName name="P_0251">#REF!</definedName>
    <definedName name="P_0252">#REF!</definedName>
    <definedName name="P_0253">#REF!</definedName>
    <definedName name="P_0254">#REF!</definedName>
    <definedName name="P_0255">#REF!</definedName>
    <definedName name="P_0256">#REF!</definedName>
    <definedName name="P_0257">#REF!</definedName>
    <definedName name="P_0258">#REF!</definedName>
    <definedName name="P_0259">#REF!</definedName>
    <definedName name="P_0260">#REF!</definedName>
    <definedName name="P_0261">#REF!</definedName>
    <definedName name="P_0262">#REF!</definedName>
    <definedName name="P_0263">#REF!</definedName>
    <definedName name="P_0264">#REF!</definedName>
    <definedName name="P_0265">#REF!</definedName>
    <definedName name="P_0266">#REF!</definedName>
    <definedName name="P_0267">#REF!</definedName>
    <definedName name="P_0268">#REF!</definedName>
    <definedName name="P_0269">#REF!</definedName>
    <definedName name="P_0270">#REF!</definedName>
    <definedName name="P_1">#N/A</definedName>
    <definedName name="P_2">#REF!</definedName>
    <definedName name="P_Yacimiento">#REF!</definedName>
    <definedName name="p0p0" localSheetId="2" hidden="1">{"via1",#N/A,TRUE,"general";"via2",#N/A,TRUE,"general";"via3",#N/A,TRUE,"general"}</definedName>
    <definedName name="p0p0" hidden="1">{"via1",#N/A,TRUE,"general";"via2",#N/A,TRUE,"general";"via3",#N/A,TRUE,"general"}</definedName>
    <definedName name="PA">#REF!</definedName>
    <definedName name="pAAAGA" hidden="1">#REF!</definedName>
    <definedName name="Paec1">#REF!</definedName>
    <definedName name="Paec2">#REF!</definedName>
    <definedName name="Paec3">#REF!</definedName>
    <definedName name="PAG">#N/A</definedName>
    <definedName name="Page">#REF!</definedName>
    <definedName name="Page____1____of____2">#REF!</definedName>
    <definedName name="PAGINA_1_DE_1">#REF!</definedName>
    <definedName name="PagoFinanciero">#REF!</definedName>
    <definedName name="pañet">#REF!</definedName>
    <definedName name="PAÑETE">#REF!</definedName>
    <definedName name="papa">#REF!</definedName>
    <definedName name="paralelo">#REF!</definedName>
    <definedName name="Parametro_Peso">[63]Tablas!$A$1:$A$65536</definedName>
    <definedName name="PARAMETROS">#REF!</definedName>
    <definedName name="PARETOV">#REF!</definedName>
    <definedName name="pasamanos">#REF!</definedName>
    <definedName name="pasamuro">#REF!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V_TEC_6205_B">#REF!</definedName>
    <definedName name="PAV_TEC_6205_M">#REF!</definedName>
    <definedName name="PAV_TEC_6205_MB">#REF!</definedName>
    <definedName name="PAV_TEC_6205_MM">#REF!</definedName>
    <definedName name="PAV_TEC_6205_R">#REF!</definedName>
    <definedName name="PAV_TEC_6206_B">#REF!</definedName>
    <definedName name="PAV_TEC_6206_M">#REF!</definedName>
    <definedName name="PAV_TEC_6206_MB">#REF!</definedName>
    <definedName name="PAV_TEC_6206_MM">#REF!</definedName>
    <definedName name="PAV_TEC_6206_R">#REF!</definedName>
    <definedName name="PAV_VISUAL_B_6205">#REF!</definedName>
    <definedName name="PAV_VISUAL_B_6206">#REF!</definedName>
    <definedName name="PAV_VISUAL_M_6205">#REF!</definedName>
    <definedName name="PAV_VISUAL_M_6206">#REF!</definedName>
    <definedName name="PAV_VISUAL_R_6205">#REF!</definedName>
    <definedName name="PAV_VISUAL_R_6206">#REF!</definedName>
    <definedName name="paviment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_1">#REF!</definedName>
    <definedName name="Payment_Date_2">#REF!</definedName>
    <definedName name="Payment_Date1" localSheetId="1">DATE(YEAR([106]!Loan_Start),MONTH([106]!Loan_Start)+Payment_Number,DAY([106]!Loan_Start))</definedName>
    <definedName name="Payment_Date1">DATE(YEAR([106]!Loan_Start),MONTH([106]!Loan_Start)+Payment_Number,DAY([106]!Loan_Start))</definedName>
    <definedName name="Payment_Needed">"Pago necesario"</definedName>
    <definedName name="PAZ">#REF!</definedName>
    <definedName name="Pb">#REF!</definedName>
    <definedName name="PC">#REF!</definedName>
    <definedName name="Pd">#REF!</definedName>
    <definedName name="PE">#REF!</definedName>
    <definedName name="PEDR">[26]materiales!$A$7:$A$1317</definedName>
    <definedName name="PEDRO">[26]otros!$A$6:$A$1235</definedName>
    <definedName name="PEGANTE">#REF!</definedName>
    <definedName name="PEGANTE_P.V.C">#REF!</definedName>
    <definedName name="Pegante_PVC">#REF!</definedName>
    <definedName name="pelo">#REF!</definedName>
    <definedName name="pendiente" hidden="1">#REF!</definedName>
    <definedName name="PEPE" localSheetId="2">'INDICAR CÓDIGO DEL ITEM DE PAGO'!ERR</definedName>
    <definedName name="PEPE">ERR</definedName>
    <definedName name="PER">#REF!</definedName>
    <definedName name="Pér1">#REF!</definedName>
    <definedName name="PERA">#REF!</definedName>
    <definedName name="PERALTA">#REF!</definedName>
    <definedName name="perfil">#REF!</definedName>
    <definedName name="PERFIL_DEL_TRAMO">#REF!</definedName>
    <definedName name="PERGOLA">#REF!</definedName>
    <definedName name="Periodo">[47]Hoja1!$C$1</definedName>
    <definedName name="PeriodoPago">'[45]LIQUIDA-NOMINA'!$C$4</definedName>
    <definedName name="PeriodoRepago">#REF!</definedName>
    <definedName name="PeriodoRepagoCCP">#REF!</definedName>
    <definedName name="perro">#REF!</definedName>
    <definedName name="PERSCALERAS">#REF!</definedName>
    <definedName name="PERSONAL">#REF!</definedName>
    <definedName name="PERSONALBUSQMATRIZ">#REF!</definedName>
    <definedName name="PERSONALMATRIZ">#REF!</definedName>
    <definedName name="PersonalProfesional">#REF!</definedName>
    <definedName name="PersonalTecnico">#REF!</definedName>
    <definedName name="PERT">#REF!</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hed">[61]Hoja1!$C$4</definedName>
    <definedName name="phen">[61]Hoja1!$C$5</definedName>
    <definedName name="pi">#REF!</definedName>
    <definedName name="PIL">#REF!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M">#REF!</definedName>
    <definedName name="Pindis">#REF!</definedName>
    <definedName name="pint">'[86]7422CW00'!#REF!</definedName>
    <definedName name="pintura">'[86]7422CW00'!#REF!</definedName>
    <definedName name="Pintura_base_aceite">#REF!</definedName>
    <definedName name="pinturavinilo">#REF!</definedName>
    <definedName name="pintyura">[107]STRSUMM0!#REF!</definedName>
    <definedName name="PIP">#REF!</definedName>
    <definedName name="Piscinas">#REF!</definedName>
    <definedName name="pisos">#REF!</definedName>
    <definedName name="PisosEnchapes">#REF!</definedName>
    <definedName name="PISOTABLON">#REF!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CAENTREPISO">#REF!</definedName>
    <definedName name="PLACAMESON">#REF!</definedName>
    <definedName name="Placas_.9x.9_Azul_labrador">#REF!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N">#REF!</definedName>
    <definedName name="PLANEACION">#REF!</definedName>
    <definedName name="PLANT7">#REF!</definedName>
    <definedName name="plastocrete">#REF!</definedName>
    <definedName name="Plastocreto_DM__concreto">#REF!</definedName>
    <definedName name="PLASTROCRETE_DM">#REF!</definedName>
    <definedName name="Platinas">#REF!</definedName>
    <definedName name="Plazo">[39]BASES!$E$27</definedName>
    <definedName name="PlazoAIU" localSheetId="2">#REF!</definedName>
    <definedName name="PlazoAIU">#REF!</definedName>
    <definedName name="PlazoEnMeses">#REF!</definedName>
    <definedName name="Plegable">#REF!</definedName>
    <definedName name="PLOMERO">#REF!</definedName>
    <definedName name="ploter">#REF!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ma_de_250_Kg.">#REF!</definedName>
    <definedName name="PMP">#REF!</definedName>
    <definedName name="PMT">#REF!</definedName>
    <definedName name="pnp">#REF!</definedName>
    <definedName name="pñ">#REF!</definedName>
    <definedName name="po">#REF!</definedName>
    <definedName name="poblado">#REF!</definedName>
    <definedName name="POBRE">#REF!</definedName>
    <definedName name="Poceta_acero_inox.">#REF!</definedName>
    <definedName name="POCETAS" localSheetId="2">#REF!</definedName>
    <definedName name="POCETAS">#REF!</definedName>
    <definedName name="poi">#REF!</definedName>
    <definedName name="POIL">#REF!</definedName>
    <definedName name="POIUP" localSheetId="2" hidden="1">{"via1",#N/A,TRUE,"general";"via2",#N/A,TRUE,"general";"via3",#N/A,TRUE,"general"}</definedName>
    <definedName name="POIUP" hidden="1">{"via1",#N/A,TRUE,"general";"via2",#N/A,TRUE,"general";"via3",#N/A,TRUE,"general"}</definedName>
    <definedName name="pok">#REF!</definedName>
    <definedName name="POKKK">#REF!</definedName>
    <definedName name="POL">#REF!</definedName>
    <definedName name="POLII">#REF!</definedName>
    <definedName name="POLO">#REF!</definedName>
    <definedName name="POO">#REF!</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AdicCostoLlantasCliente">#REF!</definedName>
    <definedName name="PorcAdicCostoMtto">#REF!</definedName>
    <definedName name="PorcCostosOcultos">#REF!</definedName>
    <definedName name="PORCE">[40]BASES!$E$26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'[108]Hoja 1 '!#REF!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[12]Tablas!#REF!</definedName>
    <definedName name="POSICIONES">#REF!</definedName>
    <definedName name="pouig" localSheetId="2" hidden="1">{"via1",#N/A,TRUE,"general";"via2",#N/A,TRUE,"general";"via3",#N/A,TRUE,"general"}</definedName>
    <definedName name="pouig" hidden="1">{"via1",#N/A,TRUE,"general";"via2",#N/A,TRUE,"general";"via3",#N/A,TRUE,"general"}</definedName>
    <definedName name="POYOS">#REF!</definedName>
    <definedName name="POZO">[63]Tablas!$C$1:$C$65536</definedName>
    <definedName name="POZOS">#REF!</definedName>
    <definedName name="POZOSF">#REF!</definedName>
    <definedName name="POZOSG">#REF!</definedName>
    <definedName name="POZOSI">#REF!</definedName>
    <definedName name="PP" hidden="1">{"PAG1",#N/A,FALSE,"Formato IDU 3.3";"PAG2",#N/A,FALSE,"Formato IDU 3.3";"PAG3",#N/A,FALSE,"Formato IDU 3.3";"PAG4",#N/A,FALSE,"Formato IDU 3.3";"PAG5",#N/A,FALSE,"Formato IDU 3.3";"PAG6",#N/A,FALSE,"Formato IDU 3.3";"PAG7",#N/A,FALSE,"Formato IDU 3.3";"PAG8",#N/A,FALSE,"Formato IDU 3.3";"PAG9",#N/A,FALSE,"Formato IDU 3.3"}</definedName>
    <definedName name="PPAPAPPALALALAKKSJDJ">#REF!</definedName>
    <definedName name="PPNM">#REF!</definedName>
    <definedName name="ppp">#REF!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PPPPPPPPPPPP">#REF!</definedName>
    <definedName name="PPPPPPPPPPPPPPPPPPPPPPPPPPPPPPPPPPP">#REF!</definedName>
    <definedName name="PPTO">#REF!</definedName>
    <definedName name="PPtoNorte">#REF!</definedName>
    <definedName name="pqroj" localSheetId="2" hidden="1">{"via1",#N/A,TRUE,"general";"via2",#N/A,TRUE,"general";"via3",#N/A,TRUE,"general"}</definedName>
    <definedName name="pqroj" hidden="1">{"via1",#N/A,TRUE,"general";"via2",#N/A,TRUE,"general";"via3",#N/A,TRUE,"general"}</definedName>
    <definedName name="Pr">[51]medelo!$D$46</definedName>
    <definedName name="PRE" localSheetId="2">#REF!</definedName>
    <definedName name="PRE">#REF!</definedName>
    <definedName name="PREACTA">#REF!</definedName>
    <definedName name="Precio">#REF!</definedName>
    <definedName name="precio2">#REF!</definedName>
    <definedName name="PrecioS">#REF!</definedName>
    <definedName name="PreciosMP">#REF!</definedName>
    <definedName name="Prefabricado_de_concreto._Culata">#REF!</definedName>
    <definedName name="PRELIMINAR">#REF!</definedName>
    <definedName name="PRELIMINARES">#REF!</definedName>
    <definedName name="PRES">#REF!</definedName>
    <definedName name="presentacion">#REF!</definedName>
    <definedName name="PREST" localSheetId="2">#REF!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#REF!</definedName>
    <definedName name="presupuesto..">#REF!</definedName>
    <definedName name="presupuesto11">#REF!</definedName>
    <definedName name="presupuesto3">#REF!</definedName>
    <definedName name="PRESUPUESTOAPU´S">#REF!</definedName>
    <definedName name="presupuestoapus">#REF!</definedName>
    <definedName name="presupuestoCALERAS">#REF!</definedName>
    <definedName name="PRICE">#REF!</definedName>
    <definedName name="PRIMER" localSheetId="2" hidden="1">{"via1",#N/A,TRUE,"general";"via2",#N/A,TRUE,"general";"via3",#N/A,TRUE,"general"}</definedName>
    <definedName name="PRIMER" hidden="1">{"via1",#N/A,TRUE,"general";"via2",#N/A,TRUE,"general";"via3",#N/A,TRUE,"general"}</definedName>
    <definedName name="PRIMERO">'[101]Informe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Area_Reset_1">#REF!</definedName>
    <definedName name="Print_Area_Reset_2">#REF!</definedName>
    <definedName name="PRINT_TITLES_MI">#N/A</definedName>
    <definedName name="PRINT1">'[3]7422CW00'!#REF!</definedName>
    <definedName name="PRINT2">'[3]7422CW00'!#REF!</definedName>
    <definedName name="PRIVADO">#REF!</definedName>
    <definedName name="PRIVATE">#REF!</definedName>
    <definedName name="prn">[61]Hoja1!$C$3</definedName>
    <definedName name="prnf">[61]Hoja1!$C$6</definedName>
    <definedName name="ProbRange">0</definedName>
    <definedName name="ProbRangeMit">0</definedName>
    <definedName name="PROC">#REF!</definedName>
    <definedName name="PROCEDIM_SELECC">#REF!</definedName>
    <definedName name="PROCESO">#REF!</definedName>
    <definedName name="PRODUCTO">#REF!</definedName>
    <definedName name="Producto1">#REF!</definedName>
    <definedName name="producto801">#REF!</definedName>
    <definedName name="Produktkosten">#REF!</definedName>
    <definedName name="PROFESION_P">[74]GENERAL!$F$2</definedName>
    <definedName name="Profesional">#REF!</definedName>
    <definedName name="PrOfic">[39]BASES!$B$31</definedName>
    <definedName name="PROG" hidden="1">#REF!</definedName>
    <definedName name="PROGDES">#REF!</definedName>
    <definedName name="Programa">#REF!</definedName>
    <definedName name="programainv" localSheetId="2">'INDICAR CÓDIGO DEL ITEM DE PAGO'!ERR</definedName>
    <definedName name="programainv">ERR</definedName>
    <definedName name="PROP">#REF!</definedName>
    <definedName name="PROPONE">#REF!</definedName>
    <definedName name="Proponente" localSheetId="2">#REF!</definedName>
    <definedName name="Proponente">#REF!</definedName>
    <definedName name="PROY">#REF!</definedName>
    <definedName name="PROYECCION">#REF!</definedName>
    <definedName name="PROYECTO">#REF!</definedName>
    <definedName name="PROYECTO__OBRAS_VARIAS_EN_LA_ESCUELA_CONTRAINCENDIO">#REF!</definedName>
    <definedName name="PRUEBA" localSheetId="1">[109]!absc</definedName>
    <definedName name="PRUEBA">[109]!absc</definedName>
    <definedName name="prueba1" localSheetId="1">[109]!absc</definedName>
    <definedName name="prueba1">[109]!absc</definedName>
    <definedName name="PRUEBA2" localSheetId="2">#REF!</definedName>
    <definedName name="PRUEBA2">#REF!</definedName>
    <definedName name="PRUEBAS">#REF!</definedName>
    <definedName name="ps">#REF!</definedName>
    <definedName name="PST">#REF!</definedName>
    <definedName name="PSTRESS_RELIEVI">#REF!</definedName>
    <definedName name="PTA">#REF!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bform">#REF!</definedName>
    <definedName name="PUBLIC">#REF!</definedName>
    <definedName name="PUENTE">#REF!</definedName>
    <definedName name="PUENTES">#REF!</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UMTOT">#REF!</definedName>
    <definedName name="PUERTAMADETOT">#REF!</definedName>
    <definedName name="PUERTMADECERRAT">#REF!</definedName>
    <definedName name="Pulidora">#REF!</definedName>
    <definedName name="PullCords">#REF!</definedName>
    <definedName name="Pulsador_para_timbre_P_C">#REF!</definedName>
    <definedName name="PUNT">#REF!</definedName>
    <definedName name="PUNTILLA">#REF!</definedName>
    <definedName name="Punto">#REF!</definedName>
    <definedName name="PUNTOHIDRA">#REF!</definedName>
    <definedName name="PUNTOSANIT">#REF!</definedName>
    <definedName name="PuntosRentabilidad">#REF!</definedName>
    <definedName name="PW">#REF!</definedName>
    <definedName name="Pwf">'[110]ORITO 02 '!$A$12</definedName>
    <definedName name="Pwf_actual">'[110]ORITO 02 '!$E$6</definedName>
    <definedName name="Pwf_i">[51]medelo!$A$66:$A$83</definedName>
    <definedName name="Pwf_min">'[110]ORITO 02 '!$E$8</definedName>
    <definedName name="Pwfd">#REF!</definedName>
    <definedName name="Q" localSheetId="2">#REF!</definedName>
    <definedName name="Q">#REF!</definedName>
    <definedName name="Q_actual">'[110]ORITO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aw">#REF!</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defqfqwreqwerqw">#REF!</definedName>
    <definedName name="qedcd" localSheetId="2" hidden="1">{"via1",#N/A,TRUE,"general";"via2",#N/A,TRUE,"general";"via3",#N/A,TRUE,"general"}</definedName>
    <definedName name="qedcd" hidden="1">{"via1",#N/A,TRUE,"general";"via2",#N/A,TRUE,"general";"via3",#N/A,TRUE,"general"}</definedName>
    <definedName name="QEFB" hidden="1">#REF!</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F_COL_REMARK_H">#REF!</definedName>
    <definedName name="QF_COL_TOTAL_LISTPRICE">#REF!</definedName>
    <definedName name="QF_SYS_AGENTNAME">#REF!</definedName>
    <definedName name="QF_SYS_BADRATIO">#REF!</definedName>
    <definedName name="QF_SYS_BRANCHOFFICE">#REF!</definedName>
    <definedName name="QF_SYS_COE">#REF!</definedName>
    <definedName name="QF_SYS_COMPANYINFO">#REF!</definedName>
    <definedName name="QF_SYS_CTRLTEST">#REF!</definedName>
    <definedName name="QF_SYS_DDP">#REF!</definedName>
    <definedName name="QF_SYS_DEFAULT_CURRENCY">#REF!</definedName>
    <definedName name="QF_SYS_DEPARTMENTINFO">#REF!</definedName>
    <definedName name="QF_SYS_DLVYPLACE">#REF!</definedName>
    <definedName name="QF_SYS_ERATE">#REF!</definedName>
    <definedName name="QF_SYS_EXCHANGE">#REF!</definedName>
    <definedName name="QF_SYS_HWSPLIT_FLAG">#REF!</definedName>
    <definedName name="QF_SYS_HWSPLIT_MODE">#REF!</definedName>
    <definedName name="QF_SYS_HWSPLIT_RATIO">#REF!</definedName>
    <definedName name="QF_SYS_OPERATOR">#REF!</definedName>
    <definedName name="QF_SYS_PCOE">#REF!</definedName>
    <definedName name="QF_SYS_PRODUCT_LINE">#REF!</definedName>
    <definedName name="QF_SYS_PROJNAME">#REF!</definedName>
    <definedName name="QF_SYS_QUOTATION_NAME">#REF!</definedName>
    <definedName name="QF_SYS_QUOTATION_NO">#REF!</definedName>
    <definedName name="QF_SYS_QUOTATION_PONUMBER">#REF!</definedName>
    <definedName name="QF_SYS_REGHEAD">#REF!</definedName>
    <definedName name="QF_SYS_ROUNDUP_DECIMAL">#REF!</definedName>
    <definedName name="QF_SYS_RRATE">#REF!</definedName>
    <definedName name="QF_SYS_SCOE">#REF!</definedName>
    <definedName name="QF_SYS_SECURITY_FLAG">#REF!</definedName>
    <definedName name="QF_SYS_SPARMAXPER">#REF!</definedName>
    <definedName name="QF_SYS_SPDISCOUNT">#REF!</definedName>
    <definedName name="QF_SYS_TRADE_DESC">#REF!</definedName>
    <definedName name="QF_SYS_TRADE_TYPE">#REF!</definedName>
    <definedName name="QF_SYS_TRADETERM">#REF!</definedName>
    <definedName name="QF_SYS_TRANSPORT">#REF!</definedName>
    <definedName name="QF_SYS_USE_ISSUENO">#REF!</definedName>
    <definedName name="QF_SYS_USED_CONTRACT_PRICE">#REF!</definedName>
    <definedName name="QF_SYS_VALIDITY_DATE">#REF!</definedName>
    <definedName name="qfe" hidden="1">#REF!</definedName>
    <definedName name="QFLAG_00085_EQUIPMENT_809_QFCOLLOCALTOTALPRICE_0">#REF!</definedName>
    <definedName name="QFLAG_00085_EQUIPMENT_809_QFCOLORIGINALTOTALPRICE_0">#REF!</definedName>
    <definedName name="QFLAG_00085_EQUIPMENT_809_QFCOLTOTALPRICE_0">#REF!</definedName>
    <definedName name="QFLAG_00095_EQUIPMENT_811_QFCOLLOCALTOTALPRICE_0">#REF!</definedName>
    <definedName name="QFLAG_00095_EQUIPMENT_811_QFCOLORIGINALTOTALPRICE_0">#REF!</definedName>
    <definedName name="QFLAG_00095_EQUIPMENT_811_QFCOLTOTALPRICE_0">#REF!</definedName>
    <definedName name="QFLAG_00100_EQUIPMENT_812_QFCOLLOCALTOTALPRICE_0">#REF!</definedName>
    <definedName name="QFLAG_00100_EQUIPMENT_812_QFCOLORIGINALTOTALPRICE_0">#REF!</definedName>
    <definedName name="QFLAG_00100_EQUIPMENT_812_QFCOLTOTALPRICE_0">#REF!</definedName>
    <definedName name="QFLAG_00115_EQUIPMENT_815_QFCOLLOCALTOTALPRICE_0">#REF!</definedName>
    <definedName name="QFLAG_00115_EQUIPMENT_815_QFCOLORIGINALTOTALPRICE_0">#REF!</definedName>
    <definedName name="QFLAG_00115_EQUIPMENT_815_QFCOLTOTALPRICE_0">#REF!</definedName>
    <definedName name="QFLAG_00128_EQUIPMENT_955_QFCOLLOCALTOTALPRICE_0">#REF!</definedName>
    <definedName name="QFLAG_00128_EQUIPMENT_955_QFCOLORIGINALTOTALPRICE_0">#REF!</definedName>
    <definedName name="QFLAG_00128_EQUIPMENT_955_QFCOLTOTALPRICE_0">#REF!</definedName>
    <definedName name="QFLAG_00140_EQUIPMENT_820_QFCOLLOCALTOTALPRICE_0">#REF!</definedName>
    <definedName name="QFLAG_00140_EQUIPMENT_820_QFCOLORIGINALTOTALPRICE_0">#REF!</definedName>
    <definedName name="QFLAG_00140_EQUIPMENT_820_QFCOLTOTALPRICE_0">#REF!</definedName>
    <definedName name="QFLAG_00185_EQUIPMENT_676_QFCOLLOCALTOTALPRICE_0">#REF!</definedName>
    <definedName name="QFLAG_00185_EQUIPMENT_676_QFCOLORIGINALTOTALPRICE_0">#REF!</definedName>
    <definedName name="QFLAG_00185_EQUIPMENT_676_QFCOLTOTALPRICE_0">#REF!</definedName>
    <definedName name="QFLAG_00185_EQUIPMENT_829_QFCOLLOCALTOTALPRICE_0">#REF!</definedName>
    <definedName name="QFLAG_00185_EQUIPMENT_829_QFCOLORIGINALTOTALPRICE_0">#REF!</definedName>
    <definedName name="QFLAG_00185_EQUIPMENT_829_QFCOLTOTALPRICE_0">#REF!</definedName>
    <definedName name="QFLAG_00247_SERVICE_87_TOTALDISCOUNTPRICE">#REF!</definedName>
    <definedName name="QFLAG_00247_SERVICE_87_TOTALLISTPRICE">#REF!</definedName>
    <definedName name="QFLAG_00247_SERVICE_87_TOTALLOCALPRICE">#REF!</definedName>
    <definedName name="QFLAG_00280_EQUIPMENT_695_QFCOLLOCALTOTALPRICE_0">#REF!</definedName>
    <definedName name="QFLAG_00280_EQUIPMENT_695_QFCOLORIGINALTOTALPRICE_0">#REF!</definedName>
    <definedName name="QFLAG_00280_EQUIPMENT_695_QFCOLTOTALPRICE_0">#REF!</definedName>
    <definedName name="QFLAG_00280_EQUIPMENT_848_QFCOLLOCALTOTALPRICE_0">#REF!</definedName>
    <definedName name="QFLAG_00280_EQUIPMENT_848_QFCOLORIGINALTOTALPRICE_0">#REF!</definedName>
    <definedName name="QFLAG_00280_EQUIPMENT_848_QFCOLTOTALPRICE_0">#REF!</definedName>
    <definedName name="QFLAG_00600_EQUIPMENT_787_QFCOLLOCALTOTALPRICE_0">#REF!</definedName>
    <definedName name="QFLAG_00600_EQUIPMENT_787_QFCOLORIGINALTOTALPRICE_0">#REF!</definedName>
    <definedName name="QFLAG_00600_EQUIPMENT_787_QFCOLTOTALPRICE_0">#REF!</definedName>
    <definedName name="QFLAG_DescColumn">#REF!</definedName>
    <definedName name="Qmax">[51]medelo!$B$63</definedName>
    <definedName name="QOPI">#REF!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2" hidden="1">{"via1",#N/A,TRUE,"general";"via2",#N/A,TRUE,"general";"via3",#N/A,TRUE,"general"}</definedName>
    <definedName name="qqqqqw" hidden="1">{"via1",#N/A,TRUE,"general";"via2",#N/A,TRUE,"general";"via3",#N/A,TRUE,"general"}</definedName>
    <definedName name="QS">#REF!</definedName>
    <definedName name="Qt">'[110]ORITO 02 '!$E$9</definedName>
    <definedName name="QTIES">#REF!</definedName>
    <definedName name="QTY">#REF!</definedName>
    <definedName name="QUE">#REF!</definedName>
    <definedName name="QUI">#REF!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FAEL">#REF!</definedName>
    <definedName name="RAJON">#REF!</definedName>
    <definedName name="Rajón">#REF!</definedName>
    <definedName name="rango">#REF!,#REF!,#REF!,#REF!,#REF!,#REF!,#REF!,#REF!,#REF!,#REF!,#REF!,#REF!,#REF!</definedName>
    <definedName name="RANGO_FECHA">#REF!</definedName>
    <definedName name="Rango_presupuesto">#REF!</definedName>
    <definedName name="rata">#REF!</definedName>
    <definedName name="rate">#REF!</definedName>
    <definedName name="Rates">#REF!</definedName>
    <definedName name="Rating">#REF!</definedName>
    <definedName name="raya">#REF!</definedName>
    <definedName name="Rb">#REF!</definedName>
    <definedName name="RD">#REF!</definedName>
    <definedName name="RDJ">#REF!</definedName>
    <definedName name="RDN">#REF!</definedName>
    <definedName name="rdq">#REF!</definedName>
    <definedName name="rds">#REF!</definedName>
    <definedName name="Re">#REF!</definedName>
    <definedName name="RE_1" localSheetId="1">#NAME?+Extra_Payment</definedName>
    <definedName name="RE_1">#NAME?+Extra_Payment</definedName>
    <definedName name="RE_2" localSheetId="1">#NAME?+Extra_Payment</definedName>
    <definedName name="RE_2">#NAME?+Extra_Payment</definedName>
    <definedName name="Reactores">#REF!</definedName>
    <definedName name="REAJUSTE">#REF!</definedName>
    <definedName name="REAJUSTES">#REF!</definedName>
    <definedName name="Recall_2">'[104] ASR+Nafta'!$E$9:$E$21</definedName>
    <definedName name="Recall_3">'[104]Todos+Nafta'!$E$9:$E$21</definedName>
    <definedName name="RECEBO">#REF!</definedName>
    <definedName name="Recorder">#REF!</definedName>
    <definedName name="recursos">[111]RECURSOS!$A$8:$A$204</definedName>
    <definedName name="RED">#REF!</definedName>
    <definedName name="REDOBLON">#REF!</definedName>
    <definedName name="Redondeo_Para_factores">#REF!</definedName>
    <definedName name="REDUCCION_3__x_2">#REF!</definedName>
    <definedName name="REDUCCION_4__x_3">#REF!</definedName>
    <definedName name="Reducer">#REF!</definedName>
    <definedName name="REF">#REF!</definedName>
    <definedName name="REG">#REF!&gt;2.5</definedName>
    <definedName name="REGBT">#N/A</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[103]Tablas!$M$6:$M$8</definedName>
    <definedName name="REGIONAL">[103]Tablas!$I$6:$I$10</definedName>
    <definedName name="regiones">#REF!</definedName>
    <definedName name="REGISTRO">#REF!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'INDICAR CÓDIGO DEL ITEM DE PAGO'!ERR</definedName>
    <definedName name="REICIO">ERR</definedName>
    <definedName name="Reimbursement">"Reembolso"</definedName>
    <definedName name="reinicio" localSheetId="2">'INDICAR CÓDIGO DEL ITEM DE PAGO'!ERR</definedName>
    <definedName name="reinicio">ERR</definedName>
    <definedName name="REJHE" localSheetId="2" hidden="1">{"via1",#N/A,TRUE,"general";"via2",#N/A,TRUE,"general";"via3",#N/A,TRUE,"general"}</definedName>
    <definedName name="REJHE" hidden="1">{"via1",#N/A,TRUE,"general";"via2",#N/A,TRUE,"general";"via3",#N/A,TRUE,"general"}</definedName>
    <definedName name="Rejilla_Piso_2">#REF!</definedName>
    <definedName name="Rejilla_Piso_3">#REF!</definedName>
    <definedName name="REJISOS2TOT">#REF!</definedName>
    <definedName name="RELACION">#REF!</definedName>
    <definedName name="RELACUION">#REF!</definedName>
    <definedName name="rell" localSheetId="2">#REF!</definedName>
    <definedName name="rell">#REF!</definedName>
    <definedName name="relle">#REF!</definedName>
    <definedName name="RELLENO">[26]Equipo!$A$7:$A$65536</definedName>
    <definedName name="RELLENOALUV">#REF!</definedName>
    <definedName name="RELLG">#REF!</definedName>
    <definedName name="remanentes">'[31]Reservas de Petróleo'!$A$2,'[31]Reservas de Petróleo'!$A$1,'[31]Reservas de Petróleo'!$D$4,'[31]Reservas de Petróleo'!$H$1:$H$65536</definedName>
    <definedName name="REMATE">#REF!</definedName>
    <definedName name="rendimiento">#REF!</definedName>
    <definedName name="RENDIMIENTO____CARGA">#REF!</definedName>
    <definedName name="RENT">#REF!</definedName>
    <definedName name="reparacion4">#REF!</definedName>
    <definedName name="repe">#REF!</definedName>
    <definedName name="repello">#REF!</definedName>
    <definedName name="replanteo">#REF!</definedName>
    <definedName name="Reprelegal">#REF!</definedName>
    <definedName name="REPRESENTANTE">#REF!</definedName>
    <definedName name="REPRESENTANTE_1">#REF!</definedName>
    <definedName name="REPRESENTANTE_2">#REF!</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E">#REF!</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#REF!</definedName>
    <definedName name="Resistividad">#REF!</definedName>
    <definedName name="RESP">#REF!</definedName>
    <definedName name="resu" localSheetId="2">[112]original_sist!$B$1:$L$167</definedName>
    <definedName name="RESU">#REF!</definedName>
    <definedName name="resu8" localSheetId="1">[10]!resu8</definedName>
    <definedName name="resu8">[10]!resu8</definedName>
    <definedName name="resufi">#REF!</definedName>
    <definedName name="resufi1">#REF!</definedName>
    <definedName name="resul">#REF!</definedName>
    <definedName name="resultado">#N/A</definedName>
    <definedName name="RESUM">#REF!</definedName>
    <definedName name="resum2">#REF!</definedName>
    <definedName name="resumen">#REF!</definedName>
    <definedName name="resumen_final">#REF!</definedName>
    <definedName name="resumen_final1">#REF!</definedName>
    <definedName name="RET">#REF!</definedName>
    <definedName name="Retenc">[39]BASES!$E$31</definedName>
    <definedName name="RETIE">#REF!</definedName>
    <definedName name="retiroarbol">#REF!</definedName>
    <definedName name="retirocorte">#REF!</definedName>
    <definedName name="RETIROTOT">#REF!</definedName>
    <definedName name="RETIROV">#REF!</definedName>
    <definedName name="retr">#REF!</definedName>
    <definedName name="RETRO">#REF!</definedName>
    <definedName name="Retro_Komatzu_PC200_5_y__6">#REF!</definedName>
    <definedName name="Retro_Masey_Ferguson_HD_86">#REF!</definedName>
    <definedName name="retro1">#REF!</definedName>
    <definedName name="RETTRE" localSheetId="2" hidden="1">{"via1",#N/A,TRUE,"general";"via2",#N/A,TRUE,"general";"via3",#N/A,TRUE,"general"}</definedName>
    <definedName name="RETTRE" hidden="1">{"via1",#N/A,TRUE,"general";"via2",#N/A,TRUE,"general";"via3",#N/A,TRUE,"general"}</definedName>
    <definedName name="Return">#REF!</definedName>
    <definedName name="ReturnSTX">#REF!</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ISIÓN">#REF!</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#REF!</definedName>
    <definedName name="RFA">#REF!</definedName>
    <definedName name="rfeyhtj">#REF!</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#REF!</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O">#N/A</definedName>
    <definedName name="RID">[113]Ingenieria!#REF!</definedName>
    <definedName name="RIEL">#REF!</definedName>
    <definedName name="Rieles_para_pavimento_0_15x0_20">#REF!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#REF!</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m">#REF!</definedName>
    <definedName name="Rn">#REF!</definedName>
    <definedName name="rnf">[61]Datos!$D$12</definedName>
    <definedName name="rñ">#REF!</definedName>
    <definedName name="Ro">#REF!,#REF!,#REF!</definedName>
    <definedName name="ROCIO">#REF!</definedName>
    <definedName name="rodaje">#REF!</definedName>
    <definedName name="Rp">#REF!</definedName>
    <definedName name="Rq">#REF!</definedName>
    <definedName name="rr" localSheetId="2">'INDICAR CÓDIGO DEL ITEM DE PAGO'!ERR</definedName>
    <definedName name="rr">ERR</definedName>
    <definedName name="rrr" localSheetId="2" hidden="1">{"via1",#N/A,TRUE,"general";"via2",#N/A,TRUE,"general";"via3",#N/A,TRUE,"general"}</definedName>
    <definedName name="rrr" hidden="1">{"via1",#N/A,TRUE,"general";"via2",#N/A,TRUE,"general";"via3",#N/A,TRUE,"general"}</definedName>
    <definedName name="rrrr">'[114]Form5 _Pág_ 1'!#REF!</definedName>
    <definedName name="R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rr">#REF!</definedName>
    <definedName name="rrrrt" localSheetId="2" hidden="1">{"via1",#N/A,TRUE,"general";"via2",#N/A,TRUE,"general";"via3",#N/A,TRUE,"general"}</definedName>
    <definedName name="rrrrt" hidden="1">{"via1",#N/A,TRUE,"general";"via2",#N/A,TRUE,"general";"via3",#N/A,TRUE,"general"}</definedName>
    <definedName name="rrtewtr">#REF!</definedName>
    <definedName name="Rs">#REF!</definedName>
    <definedName name="rsadf">#REF!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FYUDWEDKJF">#REF!</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RR">#N/A</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JHERTH">#REF!</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eda">#REF!</definedName>
    <definedName name="Runden">#REF!</definedName>
    <definedName name="RundenPerPos">#REF!</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#N/A</definedName>
    <definedName name="rutu" localSheetId="2" hidden="1">{"via1",#N/A,TRUE,"general";"via2",#N/A,TRUE,"general";"via3",#N/A,TRUE,"general"}</definedName>
    <definedName name="rutu" hidden="1">{"via1",#N/A,TRUE,"general";"via2",#N/A,TRUE,"general";"via3",#N/A,TRUE,"general"}</definedName>
    <definedName name="Rv">#REF!</definedName>
    <definedName name="RVS">#REF!</definedName>
    <definedName name="RW">#REF!</definedName>
    <definedName name="rwt" localSheetId="2" hidden="1">{"via1",#N/A,TRUE,"general";"via2",#N/A,TRUE,"general";"via3",#N/A,TRUE,"general"}</definedName>
    <definedName name="rwt" hidden="1">{"via1",#N/A,TRUE,"general";"via2",#N/A,TRUE,"general";"via3",#N/A,TRUE,"general"}</definedName>
    <definedName name="Rx">#REF!</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2">'INDICAR CÓDIGO DEL ITEM DE PAGO'!ERR</definedName>
    <definedName name="s">ERR</definedName>
    <definedName name="SA">#REF!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 hidden="1">#REF!,#REF!,#REF!,#REF!,#REF!,#REF!,#REF!,#REF!,#REF!,#REF!,#REF!,#REF!,#REF!,#REF!,#REF!,#REF!,#REF!,#REF!,#REF!</definedName>
    <definedName name="SalarioBase">#REF!</definedName>
    <definedName name="SalarioNominal">#REF!</definedName>
    <definedName name="salarios" localSheetId="2">'INDICAR CÓDIGO DEL ITEM DE PAGO'!ERR</definedName>
    <definedName name="salarios">ERR</definedName>
    <definedName name="SalConv">'[11]DATOS CONTRATO'!$G$14</definedName>
    <definedName name="Saldo_Capital">#REF!</definedName>
    <definedName name="SALID1">#REF!</definedName>
    <definedName name="SalMinimo">[39]BASES!$E$41</definedName>
    <definedName name="SAN">#REF!</definedName>
    <definedName name="SANDI1">#REF!</definedName>
    <definedName name="SANDI2">#REF!</definedName>
    <definedName name="SANDRA">#REF!</definedName>
    <definedName name="SANIB">#REF!</definedName>
    <definedName name="SANIBLA">#REF!</definedName>
    <definedName name="sanitario">#REF!</definedName>
    <definedName name="SANITNOVATOT">#REF!</definedName>
    <definedName name="sapuyes">#REF!</definedName>
    <definedName name="SARDINELV">#REF!</definedName>
    <definedName name="SAX">#REF!</definedName>
    <definedName name="SB">#REF!</definedName>
    <definedName name="sbe">#REF!</definedName>
    <definedName name="Sbf">#REF!</definedName>
    <definedName name="sbgfbgdr" localSheetId="2" hidden="1">{"via1",#N/A,TRUE,"general";"via2",#N/A,TRUE,"general";"via3",#N/A,TRUE,"general"}</definedName>
    <definedName name="sbgfbgdr" hidden="1">{"via1",#N/A,TRUE,"general";"via2",#N/A,TRUE,"general";"via3",#N/A,TRUE,"general"}</definedName>
    <definedName name="SBS">#REF!</definedName>
    <definedName name="SbtPpto">[90]PRESUPUESTO!$G$106</definedName>
    <definedName name="SC">#REF!</definedName>
    <definedName name="Sched_Pay">#REF!</definedName>
    <definedName name="Scheduled_Extra_Payments">#REF!</definedName>
    <definedName name="Scheduled_Interest_Rate">#REF!</definedName>
    <definedName name="Scheduled_Monthly_Payment">#REF!</definedName>
    <definedName name="SCUNIDAD">#REF!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jknjhlfds">#REF!</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#REF!</definedName>
    <definedName name="SECTOR" localSheetId="2">#REF!</definedName>
    <definedName name="SECTOR">#REF!</definedName>
    <definedName name="sed">#REF!</definedName>
    <definedName name="SEG">#REF!</definedName>
    <definedName name="segundo">#REF!</definedName>
    <definedName name="Segundos">#REF!</definedName>
    <definedName name="Seguridad">#REF!</definedName>
    <definedName name="Seguro">#REF!</definedName>
    <definedName name="SeguroCostos">#REF!</definedName>
    <definedName name="SEIS">#REF!</definedName>
    <definedName name="selalternativas">#REF!</definedName>
    <definedName name="Selector_voltimetro_7_posiciones">#REF!</definedName>
    <definedName name="Sellador_piso_granito">#REF!</definedName>
    <definedName name="SEMANA">#REF!</definedName>
    <definedName name="SEMANA_C3">#REF!</definedName>
    <definedName name="SEN">#REF!</definedName>
    <definedName name="SEN96IB_Page">#REF!</definedName>
    <definedName name="sena">[61]Hoja1!$C$14</definedName>
    <definedName name="sencount" hidden="1">1</definedName>
    <definedName name="SEÑAL_B_6205">#REF!</definedName>
    <definedName name="SEÑAL_B_6206">#REF!</definedName>
    <definedName name="SEÑAL_M_6205">#REF!</definedName>
    <definedName name="SEÑAL_M_6206">#REF!</definedName>
    <definedName name="SEÑAL_R_6205">#REF!</definedName>
    <definedName name="SEÑAL_R_6206">#REF!</definedName>
    <definedName name="SEP">#REF!</definedName>
    <definedName name="SERO" localSheetId="2">'INDICAR CÓDIGO DEL ITEM DE PAGO'!ERR</definedName>
    <definedName name="SERO">ERR</definedName>
    <definedName name="servicioingreso">#REF!</definedName>
    <definedName name="SERVICIOS">#REF!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VER">#REF!</definedName>
    <definedName name="sf">[61]Hoja1!$C$12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[50]steel!#REF!</definedName>
    <definedName name="SHEET">'[3]7422CW00'!#REF!</definedName>
    <definedName name="SHEET_KP">[50]steel!$C$7:$L$47</definedName>
    <definedName name="SHEET_MR">[50]steel!$C$7:$J$47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ERR</definedName>
    <definedName name="siemensfee">#REF!</definedName>
    <definedName name="siemensmargin">#REF!</definedName>
    <definedName name="SIETE">#REF!</definedName>
    <definedName name="Sifón__PVC_2">#REF!</definedName>
    <definedName name="Sifón__PVC_3">#REF!</definedName>
    <definedName name="SIFON_180_2">#REF!</definedName>
    <definedName name="SIKA">#REF!</definedName>
    <definedName name="Sika_1__mortero">#REF!</definedName>
    <definedName name="SIKADUR">#REF!</definedName>
    <definedName name="silla_y_250x110">#REF!</definedName>
    <definedName name="SILLA_YEE_160x110">#REF!</definedName>
    <definedName name="SILLA_YEE_160x160">#REF!</definedName>
    <definedName name="SILLA_YEE_200x110">#REF!</definedName>
    <definedName name="SILLA_YEE_200x160">#REF!</definedName>
    <definedName name="SILLA_YEE_24x160">#REF!</definedName>
    <definedName name="SILLA_YEE_250x110">#REF!</definedName>
    <definedName name="SILLA_YEE_250x160">#REF!</definedName>
    <definedName name="SILLA_YEE_27x160">#REF!</definedName>
    <definedName name="SILLA_YEE_315x110">#REF!</definedName>
    <definedName name="SILLA_YEE_315x160">#REF!</definedName>
    <definedName name="SILLA_YEE_355x110">#REF!</definedName>
    <definedName name="SILLA_YEE_355x160">#REF!</definedName>
    <definedName name="SILLA_YEE_400x160">#REF!</definedName>
    <definedName name="SILLA_YEE_450x160">#REF!</definedName>
    <definedName name="SIMPOR">#REF!</definedName>
    <definedName name="SINGOLO">'[3]7422CW00'!#REF!</definedName>
    <definedName name="SISISIS" localSheetId="2">'INDICAR CÓDIGO DEL ITEM DE PAGO'!ERR</definedName>
    <definedName name="SISISIS">ERR</definedName>
    <definedName name="SJ">#REF!</definedName>
    <definedName name="sk">#REF!</definedName>
    <definedName name="SL">#REF!</definedName>
    <definedName name="SM">#REF!</definedName>
    <definedName name="SMDLV">#REF!</definedName>
    <definedName name="Smlv">'[11]DATOS CONTRATO'!$I$9</definedName>
    <definedName name="smlv01">[45]CONTRATO!$I$9</definedName>
    <definedName name="smlv2001">[45]CONTRATO!$H$9</definedName>
    <definedName name="SMML">'[73]ASPECTOS TECNICOS'!$O$12:$P$32</definedName>
    <definedName name="SMMLV">#REF!</definedName>
    <definedName name="SN">[11]EMPRESA!$G$29</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CIO">#REF!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URA">#REF!</definedName>
    <definedName name="Soldadura_y_limpiador_PVC">#REF!</definedName>
    <definedName name="solo">#REF!</definedName>
    <definedName name="solver_adj" localSheetId="2" hidden="1">'INDICAR CÓDIGO DEL ITEM DE PAGO'!#REF!</definedName>
    <definedName name="solver_adj" localSheetId="0" hidden="1">'PRESUPUESTO OFICIAL (Entidad)'!$K$103</definedName>
    <definedName name="solver_adj" localSheetId="1" hidden="1">'PROPUESTA ECONOMICA (Proponent)'!$K$103</definedName>
    <definedName name="solver_adj" hidden="1">#REF!,#REF!,#REF!,#REF!,#REF!,#REF!,#REF!,#REF!,#REF!,#REF!,#REF!,#REF!,#REF!,#REF!,#REF!,#REF!,#REF!,#REF!,#REF!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(Entidad)'!$K$113</definedName>
    <definedName name="solver_lhs1" localSheetId="1" hidden="1">'PROPUESTA ECONOMICA (Proponent)'!$K$113</definedName>
    <definedName name="solver_lin" localSheetId="2" hidden="1">2</definedName>
    <definedName name="solver_lin" localSheetId="0" hidden="1">2</definedName>
    <definedName name="solver_lin" localSheetId="1" hidden="1">2</definedName>
    <definedName name="solver_lin" hidden="1">0</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um" hidden="1">1</definedName>
    <definedName name="solver_nwt" localSheetId="2" hidden="1">1</definedName>
    <definedName name="solver_nwt" localSheetId="0" hidden="1">1</definedName>
    <definedName name="solver_nwt" localSheetId="1"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localSheetId="2" hidden="1">'INDICAR CÓDIGO DEL ITEM DE PAGO'!#REF!</definedName>
    <definedName name="solver_opt" localSheetId="0" hidden="1">'PRESUPUESTO OFICIAL (Entidad)'!$K$113</definedName>
    <definedName name="solver_opt" localSheetId="1" hidden="1">'PROPUESTA ECONOMICA (Proponent)'!$K$113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el1" hidden="1">2</definedName>
    <definedName name="solver_rhs1" localSheetId="2" hidden="1">'INDICAR CÓDIGO DEL ITEM DE PAGO'!#REF!</definedName>
    <definedName name="solver_rhs1" localSheetId="0" hidden="1">'PRESUPUESTO OFICIAL (Entidad)'!$K$114</definedName>
    <definedName name="solver_rhs1" localSheetId="1" hidden="1">'PROPUESTA ECONOMICA (Proponent)'!$K$114</definedName>
    <definedName name="solver_rhs1" hidden="1">23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mp" hidden="1">#REF!,#REF!,#REF!,#REF!,#REF!,#REF!,#REF!,#REF!,#REF!,#REF!,#REF!,#REF!,#REF!,#REF!,#REF!,#REF!,#REF!,#REF!,#REF!</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typ" hidden="1">3</definedName>
    <definedName name="solver_val" localSheetId="2" hidden="1">490454</definedName>
    <definedName name="solver_val" localSheetId="0" hidden="1">63899000000</definedName>
    <definedName name="solver_val" localSheetId="1" hidden="1">63899000000</definedName>
    <definedName name="solver_val" hidden="1">23</definedName>
    <definedName name="sop">#REF!</definedName>
    <definedName name="SOSO" hidden="1">#REF!</definedName>
    <definedName name="SpreadDesctos">#REF!</definedName>
    <definedName name="SpreadFcro">#REF!</definedName>
    <definedName name="SpreadServicios">#REF!</definedName>
    <definedName name="SpreadTotal">#REF!</definedName>
    <definedName name="sr">#REF!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a">[61]Hoja1!$C$25</definedName>
    <definedName name="ssh">[61]Hoja1!$C$24</definedName>
    <definedName name="sss" localSheetId="1">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asas">#REF!</definedName>
    <definedName name="SSSS" localSheetId="2">'INDICAR CÓDIGO DEL ITEM DE PAGO'!ERR</definedName>
    <definedName name="SSSS">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SS">#N/A</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CRUZ">#REF!</definedName>
    <definedName name="STALO1">'[3]7422CW00'!#REF!</definedName>
    <definedName name="STAMPA">#REF!</definedName>
    <definedName name="Standby">#REF!</definedName>
    <definedName name="StandbyCostos">#REF!</definedName>
    <definedName name="STANU">'[3]7422CW00'!#REF!</definedName>
    <definedName name="START">#REF!</definedName>
    <definedName name="START1">'[3]7422CW00'!#REF!</definedName>
    <definedName name="STBGB" hidden="1">#REF!</definedName>
    <definedName name="STENU">'[3]7422CW00'!#REF!</definedName>
    <definedName name="Stock">'[115]PxQ Cantidades'!#REF!</definedName>
    <definedName name="STONU">'[3]7422CW00'!#REF!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'[3]7422CW00'!#REF!</definedName>
    <definedName name="stt" localSheetId="2" hidden="1">{"via1",#N/A,TRUE,"general";"via2",#N/A,TRUE,"general";"via3",#N/A,TRUE,"general"}</definedName>
    <definedName name="stt" hidden="1">{"via1",#N/A,TRUE,"general";"via2",#N/A,TRUE,"general";"via3",#N/A,TRUE,"general"}</definedName>
    <definedName name="SU">#REF!</definedName>
    <definedName name="SUBA">#REF!</definedName>
    <definedName name="SUBBASE">#REF!</definedName>
    <definedName name="SUBCAPITULOS">#REF!</definedName>
    <definedName name="SUBESTACIONES">#REF!</definedName>
    <definedName name="SUBPRODUCTOS">#REF!</definedName>
    <definedName name="SUBSUELO">#REF!</definedName>
    <definedName name="SUBT2000">#REF!</definedName>
    <definedName name="SUBT2001">#REF!</definedName>
    <definedName name="SUBT98">#REF!</definedName>
    <definedName name="Subtotal">#REF!</definedName>
    <definedName name="SUBTOTALMAT">#REF!</definedName>
    <definedName name="SUELDO">#REF!</definedName>
    <definedName name="suma">[58]Hoja1!$F$60</definedName>
    <definedName name="Summary" localSheetId="2">#REF!</definedName>
    <definedName name="Summary">#REF!</definedName>
    <definedName name="sun_fire_fus">#REF!</definedName>
    <definedName name="sup">#REF!</definedName>
    <definedName name="SUP_ART">[50]steel!#REF!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[63]Tablas!$H$1:$H$65536</definedName>
    <definedName name="SUPERCEL">#REF!</definedName>
    <definedName name="Supercel_Inc.Estruct.">#REF!</definedName>
    <definedName name="SUPERFICIE">#REF!</definedName>
    <definedName name="SupplyInterest">#REF!</definedName>
    <definedName name="sw" localSheetId="2">'INDICAR CÓDIGO DEL ITEM DE PAGO'!ERR</definedName>
    <definedName name="sw">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[22]!absc</definedName>
    <definedName name="t">[22]!absc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1">Scheduled_Payment+Extra_Payment</definedName>
    <definedName name="t_1">Scheduled_Payment+Extra_Payment</definedName>
    <definedName name="T101A">#REF!</definedName>
    <definedName name="T202A">#REF!</definedName>
    <definedName name="T301A">#REF!</definedName>
    <definedName name="T302A">#REF!</definedName>
    <definedName name="T303S">#REF!</definedName>
    <definedName name="T304S">#REF!</definedName>
    <definedName name="T401S">#REF!</definedName>
    <definedName name="T501S">#REF!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01S">#REF!</definedName>
    <definedName name="T602S">#REF!</definedName>
    <definedName name="T603S">#REF!</definedName>
    <definedName name="T605S">#REF!</definedName>
    <definedName name="T701S">#REF!</definedName>
    <definedName name="T702A">#REF!</definedName>
    <definedName name="T703S">#REF!</definedName>
    <definedName name="T704S">#REF!</definedName>
    <definedName name="T705S">#REF!</definedName>
    <definedName name="T706S">#REF!</definedName>
    <definedName name="T707S">#REF!</definedName>
    <definedName name="T801A">#REF!</definedName>
    <definedName name="T802S">#REF!</definedName>
    <definedName name="T803S">#REF!</definedName>
    <definedName name="T804S">#REF!</definedName>
    <definedName name="TA">#REF!</definedName>
    <definedName name="TA5B">#REF!</definedName>
    <definedName name="TA5B1">#REF!</definedName>
    <definedName name="TA5M">#REF!</definedName>
    <definedName name="TA5R">#REF!</definedName>
    <definedName name="TA6207B">#REF!</definedName>
    <definedName name="TA6207M">#REF!</definedName>
    <definedName name="TA6207MB">#REF!</definedName>
    <definedName name="TA6207MM">#REF!</definedName>
    <definedName name="TA6207R">#REF!</definedName>
    <definedName name="TA6208B">#REF!</definedName>
    <definedName name="TA6208M">#REF!</definedName>
    <definedName name="TA6208MB">#REF!</definedName>
    <definedName name="TA6208MM">#REF!</definedName>
    <definedName name="TA6208R">#REF!</definedName>
    <definedName name="TA6B">#REF!</definedName>
    <definedName name="TA6M">#REF!</definedName>
    <definedName name="TA6R">#REF!</definedName>
    <definedName name="TAB">#REF!</definedName>
    <definedName name="TAB_FECHA">[63]Tablas!$B$1:$B$65536</definedName>
    <definedName name="TAB_GESTORES">#REF!</definedName>
    <definedName name="TAB_POS_FIN">#REF!</definedName>
    <definedName name="TABLA" localSheetId="2">#REF!</definedName>
    <definedName name="TABLA">#REF!</definedName>
    <definedName name="TABLA_DE_CARACOLI">#REF!</definedName>
    <definedName name="TABLA_DE_CONTENIDO__A1">#REF!</definedName>
    <definedName name="tabla1">[116]Hoja3!$B$4:$F$28</definedName>
    <definedName name="TABLA1.2.2">#REF!</definedName>
    <definedName name="tabla2">#REF!</definedName>
    <definedName name="tablaDeDTFS">#REF!</definedName>
    <definedName name="TABLEKP">'[3]7422CW00'!#REF!</definedName>
    <definedName name="TABLEPRI">#REF!</definedName>
    <definedName name="Tablero_de_12_circuitos">#REF!</definedName>
    <definedName name="Tablero_de_2_circuitos">#REF!</definedName>
    <definedName name="Tablero_trifásico_12_circuitos">#REF!</definedName>
    <definedName name="TABLETA">#REF!</definedName>
    <definedName name="tablilla">#REF!</definedName>
    <definedName name="TABLON">#REF!</definedName>
    <definedName name="TACDetail">#REF!</definedName>
    <definedName name="TACHeading">#REF!</definedName>
    <definedName name="Tambores">#REF!</definedName>
    <definedName name="TANQUE">#REF!</definedName>
    <definedName name="Tanque_asbt_cemt_de_1.000_ltrs">#REF!</definedName>
    <definedName name="TANQUEELEVATOT">#REF!</definedName>
    <definedName name="Tanques">#REF!</definedName>
    <definedName name="TAPA">#REF!</definedName>
    <definedName name="TAPA_ALCANTARILLA_ARO_Y_CONTRAARO">#REF!</definedName>
    <definedName name="TAPA_HF">#REF!</definedName>
    <definedName name="Tapa_tipo_intemperie">#REF!</definedName>
    <definedName name="TAPON_2__P.V.C">#REF!</definedName>
    <definedName name="Tapon_Pres._1">#REF!</definedName>
    <definedName name="Tapon_Pres._1_2">#REF!</definedName>
    <definedName name="Tapon_Pres._3_4">#REF!</definedName>
    <definedName name="TAREAS">#REF!</definedName>
    <definedName name="TAREAS_INICIALES">#REF!</definedName>
    <definedName name="TARIFA">#REF!</definedName>
    <definedName name="TarifaPension">[45]EMPRESA!$F$24</definedName>
    <definedName name="TARIFAS">[117]TARIFAS!$A$1:$F$52</definedName>
    <definedName name="tarifas2011">#REF!</definedName>
    <definedName name="TarifaSalud">[45]EMPRESA!$F$26</definedName>
    <definedName name="Tasa">#REF!</definedName>
    <definedName name="Tasa_Cambio">#REF!</definedName>
    <definedName name="TASA_DE_CAMBIO">#REF!</definedName>
    <definedName name="Tasa_Efectiva_Mensual_Fondeo">#REF!</definedName>
    <definedName name="Tasa1">'[118]Bases 2A'!$C$20</definedName>
    <definedName name="TasaCCP">#REF!</definedName>
    <definedName name="Tax">#REF!</definedName>
    <definedName name="TB">#REF!</definedName>
    <definedName name="TB_EVENTOS_OTS_ANUAL">#REF!</definedName>
    <definedName name="tc">#REF!</definedName>
    <definedName name="TCH_HOP_SET">#REF!</definedName>
    <definedName name="TCN">#REF!</definedName>
    <definedName name="TCNRC">#REF!</definedName>
    <definedName name="Td">#REF!</definedName>
    <definedName name="tdta_SortTransferOFFIT">#REF!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#REF!</definedName>
    <definedName name="TECN">#N/A</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FLON">#REF!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6">#REF!</definedName>
    <definedName name="telefono">[45]EMPRESA!$F$16</definedName>
    <definedName name="Telé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ERR</definedName>
    <definedName name="TERM" localSheetId="2">'INDICAR CÓDIGO DEL ITEM DE PAGO'!ERR</definedName>
    <definedName name="TERM">ERR</definedName>
    <definedName name="TERMINADORA">#REF!</definedName>
    <definedName name="TÉRMINOS" localSheetId="2">'INDICAR CÓDIGO DEL ITEM DE PAGO'!ERR</definedName>
    <definedName name="TÉRMINOS">ERR</definedName>
    <definedName name="TERR">[27]PRESUPUESTO!$I$7</definedName>
    <definedName name="TERRITORIAL">#REF!</definedName>
    <definedName name="TesSumHeading">#REF!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ytrh" localSheetId="2" hidden="1">{"via1",#N/A,TRUE,"general";"via2",#N/A,TRUE,"general";"via3",#N/A,TRUE,"general"}</definedName>
    <definedName name="teytrh" hidden="1">{"via1",#N/A,TRUE,"general";"via2",#N/A,TRUE,"general";"via3",#N/A,TRUE,"general"}</definedName>
    <definedName name="Tf">#REF!</definedName>
    <definedName name="TFTFVG">#REF!</definedName>
    <definedName name="Tg">#REF!</definedName>
    <definedName name="TGB">#REF!</definedName>
    <definedName name="TGIRON">#REF!</definedName>
    <definedName name="TGTGT" localSheetId="1">Scheduled_Payment+Extra_Payment</definedName>
    <definedName name="TGTGT">Scheduled_Payment+Extra_Payment</definedName>
    <definedName name="TGTT" localSheetId="1">Scheduled_Payment+Extra_Payment</definedName>
    <definedName name="TGTT">Scheduled_Payment+Extra_Payment</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#REF!</definedName>
    <definedName name="TIEMPO">[40]BASES!$E$27</definedName>
    <definedName name="Timbre_chicharra_120v">#REF!</definedName>
    <definedName name="TIPO">#REF!</definedName>
    <definedName name="TIPO_GRUPO">#REF!</definedName>
    <definedName name="tipo1">#REF!</definedName>
    <definedName name="tipo2">#REF!</definedName>
    <definedName name="tipo3">#REF!</definedName>
    <definedName name="TipoCosteo">#REF!</definedName>
    <definedName name="TipoCosteoNivelRiesgo">#REF!</definedName>
    <definedName name="TipodeFasar">#REF!</definedName>
    <definedName name="TipoGC">[103]Tablas!$U$6:$U$15</definedName>
    <definedName name="TipoNeces">[103]Tablas!$Q$6:$Q$8</definedName>
    <definedName name="TipoPro">#REF!</definedName>
    <definedName name="Tipoproceso">#REF!</definedName>
    <definedName name="TIPOS">#REF!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E">#REF!</definedName>
    <definedName name="TIT">#REF!</definedName>
    <definedName name="titi">#N/A</definedName>
    <definedName name="TITLE">#REF!</definedName>
    <definedName name="TITO">#N/A</definedName>
    <definedName name="TITOF">#N/A</definedName>
    <definedName name="titu">#REF!</definedName>
    <definedName name="titu2">#REF!</definedName>
    <definedName name="TITULO" localSheetId="2">#REF!</definedName>
    <definedName name="TITULO">#REF!</definedName>
    <definedName name="Títulos">#REF!</definedName>
    <definedName name="_xlnm.Print_Titles">#N/A</definedName>
    <definedName name="Títulos_a_imprimir_IM" localSheetId="2">#REF!</definedName>
    <definedName name="Títulos_a_imprimir_IM">#REF!</definedName>
    <definedName name="tj">#REF!</definedName>
    <definedName name="TJK">#REF!</definedName>
    <definedName name="tk">'[11]DATOS CONTRATO'!$E$18</definedName>
    <definedName name="TK_1" hidden="1">[23]INST!#REF!</definedName>
    <definedName name="TKSLCI07">[11]EMPRESA!$F$22</definedName>
    <definedName name="TL">#REF!</definedName>
    <definedName name="tld">[61]Datos!$D$14</definedName>
    <definedName name="Tll">#REF!</definedName>
    <definedName name="Tm">#REF!</definedName>
    <definedName name="tn">#REF!</definedName>
    <definedName name="Tñ">#REF!</definedName>
    <definedName name="To">#REF!</definedName>
    <definedName name="TOCHE">#REF!</definedName>
    <definedName name="TODOANA">#REF!</definedName>
    <definedName name="TODOINSU">#REF!</definedName>
    <definedName name="TODOITEM">#REF!</definedName>
    <definedName name="Toma_Ambia_para_muro">#REF!</definedName>
    <definedName name="Toma_doble_P_T_Levinton">#REF!</definedName>
    <definedName name="Toma_trifilar">#REF!</definedName>
    <definedName name="TOP">#REF!</definedName>
    <definedName name="TOPGENER">#REF!</definedName>
    <definedName name="TOPGENER1">#REF!</definedName>
    <definedName name="TOPMENU">#REF!</definedName>
    <definedName name="TOPO">#REF!</definedName>
    <definedName name="TORNILLO_3">#REF!</definedName>
    <definedName name="TORNILLOS_2.5">#REF!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Scheduled_Payment+Extra_Payment</definedName>
    <definedName name="Total_Payment_1" localSheetId="1">Scheduled_Payment+Extra_Payment</definedName>
    <definedName name="Total_Payment_1">Scheduled_Payment+Extra_Payment</definedName>
    <definedName name="Total_Payment_2" localSheetId="1">Scheduled_Payment+Extra_Payment</definedName>
    <definedName name="Total_Payment_2">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[53]PRESUPUESTO!$F$50</definedName>
    <definedName name="TotalCalidad">#REF!</definedName>
    <definedName name="TotalCam">#REF!</definedName>
    <definedName name="TotalCesantias">'[45]NOMINA 1'!$N$38</definedName>
    <definedName name="TotalContratoConIva">#REF!</definedName>
    <definedName name="TotalContratoSinIVA">#REF!</definedName>
    <definedName name="TotalDrawn">#REF!</definedName>
    <definedName name="totaldrawnmitsui">#REF!</definedName>
    <definedName name="TotalEns">#REF!</definedName>
    <definedName name="TotalEqu">#REF!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iceColumeName">#REF!</definedName>
    <definedName name="TotalPro">#REF!</definedName>
    <definedName name="TotalTec">#REF!</definedName>
    <definedName name="TotalTram">#REF!</definedName>
    <definedName name="TotalVacaciones">'[45]NOMINA 1'!$N$37</definedName>
    <definedName name="TotalVia">#REF!</definedName>
    <definedName name="TotAuxAlim">'[11]NOMINA-1'!$E$37</definedName>
    <definedName name="TotAuxAlimentacion">'[45]NOMINA 1'!$E$38</definedName>
    <definedName name="TotAuxCom">'[11]NOMINA-1'!$E$39</definedName>
    <definedName name="TotAuxComi">'[45]NOMINA 1'!$E$40</definedName>
    <definedName name="TotAuxDotacion">'[45]NOMINA 1'!$E$41</definedName>
    <definedName name="TotAuxHab">'[45]NOMINA 1'!$E$37</definedName>
    <definedName name="TotAuxTransporte">'[45]NOMINA 1'!$E$39</definedName>
    <definedName name="TotBasico">'[45]NOMINA 1'!$E$35</definedName>
    <definedName name="TotCom">'[11]NOMINA-1'!$E$41</definedName>
    <definedName name="TotComision">'[45]NOMINA 1'!$E$42</definedName>
    <definedName name="TotExtras">'[45]NOMINA 1'!$E$36</definedName>
    <definedName name="TotIntercesantias">'[45]NOMINA 1'!$N$39</definedName>
    <definedName name="TOTMTPAV">#REF!</definedName>
    <definedName name="TotPrimaServicios">'[45]NOMINA 1'!$N$36</definedName>
    <definedName name="TotPrimaServicos">'[45]NOMINA 1'!$N$36</definedName>
    <definedName name="TotPrimaVacaciones">'[45]NOMINA 1'!$N$41</definedName>
    <definedName name="TotPrimConv">'[11]NOMINA-1'!$N$39</definedName>
    <definedName name="TotPrimConvencional">'[45]NOMINA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p">#REF!</definedName>
    <definedName name="Tp_entre_Tl_J8">#REF!</definedName>
    <definedName name="TP5B">#REF!</definedName>
    <definedName name="TP5M">#REF!</definedName>
    <definedName name="TP5R">#REF!</definedName>
    <definedName name="TP6206B">#REF!</definedName>
    <definedName name="TP6206M">#REF!</definedName>
    <definedName name="TP6206MB">#REF!</definedName>
    <definedName name="TP6206MM">#REF!</definedName>
    <definedName name="TP6206R">#REF!</definedName>
    <definedName name="TP6207B">#REF!</definedName>
    <definedName name="TP6207M">#REF!</definedName>
    <definedName name="TP6207MB">#REF!</definedName>
    <definedName name="TP6207MM">#REF!</definedName>
    <definedName name="TP6207R">#REF!</definedName>
    <definedName name="TP6208B">#REF!</definedName>
    <definedName name="TP6208M">#REF!</definedName>
    <definedName name="TP6208MB">#REF!</definedName>
    <definedName name="TP6208MM">#REF!</definedName>
    <definedName name="TP6208R">#REF!</definedName>
    <definedName name="TP62STAB">#REF!</definedName>
    <definedName name="TP62STAM">#REF!</definedName>
    <definedName name="TP62STAMB">#REF!</definedName>
    <definedName name="TP62STAMM">#REF!</definedName>
    <definedName name="TP62STAR">#REF!</definedName>
    <definedName name="TP6B">#REF!</definedName>
    <definedName name="TP6M">#REF!</definedName>
    <definedName name="TP6R">#REF!</definedName>
    <definedName name="TPING">#REF!</definedName>
    <definedName name="Tq">#REF!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BAJO">#REF!</definedName>
    <definedName name="TRAFO">#N/A</definedName>
    <definedName name="TrainSpec">#REF!</definedName>
    <definedName name="Tramite">#REF!</definedName>
    <definedName name="Tramites">#REF!</definedName>
    <definedName name="TramitesCostos">#REF!</definedName>
    <definedName name="TRAMO">#REF!</definedName>
    <definedName name="TRAMPAGRASA">#REF!</definedName>
    <definedName name="trans">#REF!</definedName>
    <definedName name="TRANS.">#REF!</definedName>
    <definedName name="Transformador_intensidad_400_5A">#REF!</definedName>
    <definedName name="Transmisores">#REF!</definedName>
    <definedName name="TRANSPORI" hidden="1">{#N/A,#N/A,TRUE,"INGENIERIA";#N/A,#N/A,TRUE,"COMPRAS";#N/A,#N/A,TRUE,"DIRECCION";#N/A,#N/A,TRUE,"RESUMEN"}</definedName>
    <definedName name="Transporte">'[11]DATOS CONTRATO'!$E$16</definedName>
    <definedName name="TRANSPORTE_ARENA">#REF!</definedName>
    <definedName name="TRANSPORTE_DE_CEMENTO">#REF!</definedName>
    <definedName name="TRANSPORTE_DE_TRITURADO">#REF!</definedName>
    <definedName name="TRANSPORTE_LISTA">#REF!</definedName>
    <definedName name="TRANSPORTES">#REF!</definedName>
    <definedName name="transtub">#REF!</definedName>
    <definedName name="TRAT" localSheetId="2">[119]desmonte!$E$48</definedName>
    <definedName name="TRAT">[120]desmonte!$E$48</definedName>
    <definedName name="TREM">#REF!</definedName>
    <definedName name="Trenes">#REF!</definedName>
    <definedName name="TR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EWW">#REF!</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#REF!</definedName>
    <definedName name="TRIMESTRE_AÑO">#REF!</definedName>
    <definedName name="TRIMESTRE_FINAL">#REF!</definedName>
    <definedName name="TRIMESTRE_INICIAL">#REF!</definedName>
    <definedName name="Trimestre1">#REF!</definedName>
    <definedName name="Trimestre2">#REF!</definedName>
    <definedName name="Trimestre3">#REF!</definedName>
    <definedName name="Trimestre4">#REF!</definedName>
    <definedName name="TRIPLEX">#REF!</definedName>
    <definedName name="Triplex_lamina_4mm">#REF!</definedName>
    <definedName name="TRITURADO">#REF!</definedName>
    <definedName name="TRITURADO_PILCUAN">#REF!</definedName>
    <definedName name="trjfgjh" localSheetId="2" hidden="1">{"via1",#N/A,TRUE,"general";"via2",#N/A,TRUE,"general";"via3",#N/A,TRUE,"general"}</definedName>
    <definedName name="trjfgjh" hidden="1">{"via1",#N/A,TRUE,"general";"via2",#N/A,TRUE,"general";"via3",#N/A,TRUE,"general"}</definedName>
    <definedName name="TRM">[121]Tablas!$B$2</definedName>
    <definedName name="Troughing">#REF!</definedName>
    <definedName name="TroughingSTX">#REF!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#REF!</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lCD">[90]PRESUPUESTO!$G$134</definedName>
    <definedName name="TtlCDCronog">[53]CRONOGRAMA!$H$27</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RC">#REF!</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TTTT">#REF!</definedName>
    <definedName name="TTTTTTTTTTTTTTTTTTTT">#REF!</definedName>
    <definedName name="tu" localSheetId="2" hidden="1">{"via1",#N/A,TRUE,"general";"via2",#N/A,TRUE,"general";"via3",#N/A,TRUE,"general"}</definedName>
    <definedName name="tu" hidden="1">{"via1",#N/A,TRUE,"general";"via2",#N/A,TRUE,"general";"via3",#N/A,TRUE,"general"}</definedName>
    <definedName name="TUB._ACC_3__Bx_B_SCH_40">#REF!</definedName>
    <definedName name="TUBERIA" hidden="1">#REF!</definedName>
    <definedName name="Tubería">#REF!</definedName>
    <definedName name="Tuberia_conduit_PVC_1_2">#REF!</definedName>
    <definedName name="Tuberia_conduit_PVC_3_4">#REF!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1" hidden="1">#REF!</definedName>
    <definedName name="tuberia3">#REF!</definedName>
    <definedName name="tuberia36">[100]otros!$A$6:$A$1235</definedName>
    <definedName name="TUBERIAS">#REF!</definedName>
    <definedName name="TUBLLUV4">#REF!</definedName>
    <definedName name="TUBLLUVIA1.5TOT">#REF!</definedName>
    <definedName name="TUBLLUVIA4TOTAL">#REF!</definedName>
    <definedName name="TUBO">#REF!</definedName>
    <definedName name="TUBO_1_2">#REF!</definedName>
    <definedName name="TUBO_1_2__HG">#REF!</definedName>
    <definedName name="TUBO6">#REF!</definedName>
    <definedName name="TUBO8">#REF!</definedName>
    <definedName name="tubohg2">#REF!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UKYRLTU.IR">#REF!</definedName>
    <definedName name="TUN">#REF!</definedName>
    <definedName name="TUPI">#N/A</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'[102]CCP,LEYES, Y DEC.'!#REF!</definedName>
    <definedName name="Tw">#REF!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RE">#REF!</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#REF!</definedName>
    <definedName name="U" localSheetId="2">#REF!</definedName>
    <definedName name="U">#REF!</definedName>
    <definedName name="U.10">#REF!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_0001">#REF!</definedName>
    <definedName name="U_0002">#REF!</definedName>
    <definedName name="U_0003">#REF!</definedName>
    <definedName name="U_0004">#REF!</definedName>
    <definedName name="U_0005">#REF!</definedName>
    <definedName name="U_0006">#REF!</definedName>
    <definedName name="U_0007">#REF!</definedName>
    <definedName name="U_0008">#REF!</definedName>
    <definedName name="U_0009">#REF!</definedName>
    <definedName name="U_0010">#REF!</definedName>
    <definedName name="U_0011">#REF!</definedName>
    <definedName name="U_0012">#REF!</definedName>
    <definedName name="U_0013">#REF!</definedName>
    <definedName name="U_0014">#REF!</definedName>
    <definedName name="U_0015">#REF!</definedName>
    <definedName name="U_0016">#REF!</definedName>
    <definedName name="U_0017">#REF!</definedName>
    <definedName name="U_0018">#REF!</definedName>
    <definedName name="U_0019">#REF!</definedName>
    <definedName name="U_0020">#REF!</definedName>
    <definedName name="U_0021">#REF!</definedName>
    <definedName name="U_0022">#REF!</definedName>
    <definedName name="U_0023">#REF!</definedName>
    <definedName name="U_0024">#REF!</definedName>
    <definedName name="U_0025">#REF!</definedName>
    <definedName name="U_0026">#REF!</definedName>
    <definedName name="U_0027">#REF!</definedName>
    <definedName name="U_0028">#REF!</definedName>
    <definedName name="U_0029">#REF!</definedName>
    <definedName name="U_0030">#REF!</definedName>
    <definedName name="U_0031">#REF!</definedName>
    <definedName name="U_0032">#REF!</definedName>
    <definedName name="U_0033">#REF!</definedName>
    <definedName name="U_0034">#REF!</definedName>
    <definedName name="U_0035">#REF!</definedName>
    <definedName name="U_0036">#REF!</definedName>
    <definedName name="U_0037">#REF!</definedName>
    <definedName name="U_0038">#REF!</definedName>
    <definedName name="U_0039">#REF!</definedName>
    <definedName name="U_0040">#REF!</definedName>
    <definedName name="U_0041">#REF!</definedName>
    <definedName name="U_0042">#REF!</definedName>
    <definedName name="U_0043">#REF!</definedName>
    <definedName name="U_0044">#REF!</definedName>
    <definedName name="U_0045">#REF!</definedName>
    <definedName name="U_0046">#REF!</definedName>
    <definedName name="U_0047">#REF!</definedName>
    <definedName name="U_0048">#REF!</definedName>
    <definedName name="U_0049">#REF!</definedName>
    <definedName name="U_0050">#REF!</definedName>
    <definedName name="U_0051">#REF!</definedName>
    <definedName name="U_0052">#REF!</definedName>
    <definedName name="U_0053">#REF!</definedName>
    <definedName name="U_0054">#REF!</definedName>
    <definedName name="U_0055">#REF!</definedName>
    <definedName name="U_0056">#REF!</definedName>
    <definedName name="U_0057">#REF!</definedName>
    <definedName name="U_0058">#REF!</definedName>
    <definedName name="U_0059">#REF!</definedName>
    <definedName name="U_0060">#REF!</definedName>
    <definedName name="U_0061">#REF!</definedName>
    <definedName name="U_0062">#REF!</definedName>
    <definedName name="U_0063">#REF!</definedName>
    <definedName name="U_0064">#REF!</definedName>
    <definedName name="U_0065">#REF!</definedName>
    <definedName name="U_0066">#REF!</definedName>
    <definedName name="U_0067">#REF!</definedName>
    <definedName name="U_0068">#REF!</definedName>
    <definedName name="U_0069">#REF!</definedName>
    <definedName name="U_0070">#REF!</definedName>
    <definedName name="U_0071">#REF!</definedName>
    <definedName name="U_0072">#REF!</definedName>
    <definedName name="U_0073">#REF!</definedName>
    <definedName name="U_0074">#REF!</definedName>
    <definedName name="U_0075">#REF!</definedName>
    <definedName name="U_0076">#REF!</definedName>
    <definedName name="U_0077">#REF!</definedName>
    <definedName name="U_0078">#REF!</definedName>
    <definedName name="U_0079">#REF!</definedName>
    <definedName name="U_0080">#REF!</definedName>
    <definedName name="U_0081">#REF!</definedName>
    <definedName name="U_0082">#REF!</definedName>
    <definedName name="U_0083">#REF!</definedName>
    <definedName name="U_0084">#REF!</definedName>
    <definedName name="U_0085">#REF!</definedName>
    <definedName name="U_0086">#REF!</definedName>
    <definedName name="U_0087">#REF!</definedName>
    <definedName name="U_0088">#REF!</definedName>
    <definedName name="U_0089">#REF!</definedName>
    <definedName name="U_0090">#REF!</definedName>
    <definedName name="U_0091">#REF!</definedName>
    <definedName name="U_0092">#REF!</definedName>
    <definedName name="U_0093">#REF!</definedName>
    <definedName name="U_0094">#REF!</definedName>
    <definedName name="U_0095">#REF!</definedName>
    <definedName name="U_0096">#REF!</definedName>
    <definedName name="U_0097">#REF!</definedName>
    <definedName name="U_0098">#REF!</definedName>
    <definedName name="U_0099">#REF!</definedName>
    <definedName name="U_0100">#REF!</definedName>
    <definedName name="U_0101">#REF!</definedName>
    <definedName name="U_0102">#REF!</definedName>
    <definedName name="U_0103">#REF!</definedName>
    <definedName name="U_0104">#REF!</definedName>
    <definedName name="U_0105">#REF!</definedName>
    <definedName name="U_0106">#REF!</definedName>
    <definedName name="U_0107">#REF!</definedName>
    <definedName name="U_0108">#REF!</definedName>
    <definedName name="U_0109">#REF!</definedName>
    <definedName name="U_0110">#REF!</definedName>
    <definedName name="U_0111">#REF!</definedName>
    <definedName name="U_0112">#REF!</definedName>
    <definedName name="U_0113">#REF!</definedName>
    <definedName name="U_0114">#REF!</definedName>
    <definedName name="U_0115">#REF!</definedName>
    <definedName name="U_0116">#REF!</definedName>
    <definedName name="U_0117">#REF!</definedName>
    <definedName name="U_0118">#REF!</definedName>
    <definedName name="U_0119">#REF!</definedName>
    <definedName name="U_0120">#REF!</definedName>
    <definedName name="U_0121">#REF!</definedName>
    <definedName name="U_0122">#REF!</definedName>
    <definedName name="U_0123">#REF!</definedName>
    <definedName name="U_0124">#REF!</definedName>
    <definedName name="U_0125">#REF!</definedName>
    <definedName name="U_0126">#REF!</definedName>
    <definedName name="U_0127">#REF!</definedName>
    <definedName name="U_0128">#REF!</definedName>
    <definedName name="U_0129">#REF!</definedName>
    <definedName name="U_0130">#REF!</definedName>
    <definedName name="U_0131">#REF!</definedName>
    <definedName name="U_0132">#REF!</definedName>
    <definedName name="U_0133">#REF!</definedName>
    <definedName name="U_0134">#REF!</definedName>
    <definedName name="U_0135">#REF!</definedName>
    <definedName name="U_0136">#REF!</definedName>
    <definedName name="U_0137">#REF!</definedName>
    <definedName name="U_0138">#REF!</definedName>
    <definedName name="U_0139">#REF!</definedName>
    <definedName name="U_0140">#REF!</definedName>
    <definedName name="U_0141">#REF!</definedName>
    <definedName name="U_0142">#REF!</definedName>
    <definedName name="U_0143">#REF!</definedName>
    <definedName name="U_0144">#REF!</definedName>
    <definedName name="U_0145">#REF!</definedName>
    <definedName name="U_0146">#REF!</definedName>
    <definedName name="U_0147">#REF!</definedName>
    <definedName name="U_0148">#REF!</definedName>
    <definedName name="U_0149">#REF!</definedName>
    <definedName name="U_0150">#REF!</definedName>
    <definedName name="U_0151">#REF!</definedName>
    <definedName name="U_0152">#REF!</definedName>
    <definedName name="U_0153">#REF!</definedName>
    <definedName name="U_0154">#REF!</definedName>
    <definedName name="U_0155">#REF!</definedName>
    <definedName name="U_0156">#REF!</definedName>
    <definedName name="U_0157">#REF!</definedName>
    <definedName name="U_0158">#REF!</definedName>
    <definedName name="U_0159">#REF!</definedName>
    <definedName name="U_0160">#REF!</definedName>
    <definedName name="U_0161">#REF!</definedName>
    <definedName name="U_0162">#REF!</definedName>
    <definedName name="U_0163">#REF!</definedName>
    <definedName name="U_0164">#REF!</definedName>
    <definedName name="U_0165">#REF!</definedName>
    <definedName name="U_0166">#REF!</definedName>
    <definedName name="U_0167">#REF!</definedName>
    <definedName name="U_0168">#REF!</definedName>
    <definedName name="U_0169">#REF!</definedName>
    <definedName name="U_0170">#REF!</definedName>
    <definedName name="U_0171">#REF!</definedName>
    <definedName name="U_0172">#REF!</definedName>
    <definedName name="U_0173">#REF!</definedName>
    <definedName name="U_0174">#REF!</definedName>
    <definedName name="U_0175">#REF!</definedName>
    <definedName name="U_0176">#REF!</definedName>
    <definedName name="U_0177">#REF!</definedName>
    <definedName name="U_0178">#REF!</definedName>
    <definedName name="U_0179">#REF!</definedName>
    <definedName name="U_0180">#REF!</definedName>
    <definedName name="U_0181">#REF!</definedName>
    <definedName name="U_0183">#REF!</definedName>
    <definedName name="U_0184">#REF!</definedName>
    <definedName name="U_0185">#REF!</definedName>
    <definedName name="U_0187">#REF!</definedName>
    <definedName name="U_0189">#REF!</definedName>
    <definedName name="U_0190">#REF!</definedName>
    <definedName name="U_0191">#REF!</definedName>
    <definedName name="U_0192">#REF!</definedName>
    <definedName name="U_0193">#REF!</definedName>
    <definedName name="U_0194">#REF!</definedName>
    <definedName name="U_0196">#REF!</definedName>
    <definedName name="U_0197">#REF!</definedName>
    <definedName name="U_0198">#REF!</definedName>
    <definedName name="U_0199">#REF!</definedName>
    <definedName name="U_0200">#REF!</definedName>
    <definedName name="U_0201">#REF!</definedName>
    <definedName name="U_0202">#REF!</definedName>
    <definedName name="U_0203">#REF!</definedName>
    <definedName name="U_0204">#REF!</definedName>
    <definedName name="U_0205">#REF!</definedName>
    <definedName name="U_0206">#REF!</definedName>
    <definedName name="U_0207">#REF!</definedName>
    <definedName name="U_0208">#REF!</definedName>
    <definedName name="U_0209">#REF!</definedName>
    <definedName name="U_0210">#REF!</definedName>
    <definedName name="U_0211">#REF!</definedName>
    <definedName name="U_0212">#REF!</definedName>
    <definedName name="U_0213">#REF!</definedName>
    <definedName name="U_0214">#REF!</definedName>
    <definedName name="U_0215">#REF!</definedName>
    <definedName name="U_0216">#REF!</definedName>
    <definedName name="U_0217">#REF!</definedName>
    <definedName name="U_0218">#REF!</definedName>
    <definedName name="U_0219">#REF!</definedName>
    <definedName name="U_0220">#REF!</definedName>
    <definedName name="U_0221">#REF!</definedName>
    <definedName name="U_0222">#REF!</definedName>
    <definedName name="U_0223">#REF!</definedName>
    <definedName name="U_0224">#REF!</definedName>
    <definedName name="U_0225">#REF!</definedName>
    <definedName name="U_0226">#REF!</definedName>
    <definedName name="U_0227">#REF!</definedName>
    <definedName name="U_0228">#REF!</definedName>
    <definedName name="U_0229">#REF!</definedName>
    <definedName name="U_0230">#REF!</definedName>
    <definedName name="U_0231">#REF!</definedName>
    <definedName name="U_0232">#REF!</definedName>
    <definedName name="U_0233">#REF!</definedName>
    <definedName name="U_0234">#REF!</definedName>
    <definedName name="U_0235">#REF!</definedName>
    <definedName name="U_0236">#REF!</definedName>
    <definedName name="U_0237">#REF!</definedName>
    <definedName name="U_0238">#REF!</definedName>
    <definedName name="U_0239">#REF!</definedName>
    <definedName name="U_0240">#REF!</definedName>
    <definedName name="U_0241">#REF!</definedName>
    <definedName name="U_0242">#REF!</definedName>
    <definedName name="U_0243">#REF!</definedName>
    <definedName name="U_0244">#REF!</definedName>
    <definedName name="U_0245">#REF!</definedName>
    <definedName name="U_0246">#REF!</definedName>
    <definedName name="U_0247">#REF!</definedName>
    <definedName name="U_0248">#REF!</definedName>
    <definedName name="U_0249">#REF!</definedName>
    <definedName name="U_0250">#REF!</definedName>
    <definedName name="U_0251">#REF!</definedName>
    <definedName name="U_0252">#REF!</definedName>
    <definedName name="U_0253">#REF!</definedName>
    <definedName name="U_0254">#REF!</definedName>
    <definedName name="U_0255">#REF!</definedName>
    <definedName name="U_0256">#REF!</definedName>
    <definedName name="U_0257">#REF!</definedName>
    <definedName name="U_0258">#REF!</definedName>
    <definedName name="U_0259">#REF!</definedName>
    <definedName name="U_0260">#REF!</definedName>
    <definedName name="U_0261">#REF!</definedName>
    <definedName name="U_0262">#REF!</definedName>
    <definedName name="U_0263">#REF!</definedName>
    <definedName name="U_0264">#REF!</definedName>
    <definedName name="U_0265">#REF!</definedName>
    <definedName name="U_0266">#REF!</definedName>
    <definedName name="U_0267">#REF!</definedName>
    <definedName name="U_0268">#REF!</definedName>
    <definedName name="U_0269">#REF!</definedName>
    <definedName name="U_0270">#REF!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2">#REF!</definedName>
    <definedName name="Ubicación">#REF!</definedName>
    <definedName name="UBICACIONES">#REF!</definedName>
    <definedName name="Uc">#REF!</definedName>
    <definedName name="Ud">#REF!</definedName>
    <definedName name="Ue">#REF!</definedName>
    <definedName name="uencat">#REF!</definedName>
    <definedName name="Uf">#REF!</definedName>
    <definedName name="UFrm2InUse">1</definedName>
    <definedName name="Ug">#REF!</definedName>
    <definedName name="Uh">#REF!</definedName>
    <definedName name="UI" localSheetId="2" hidden="1">{"via1",#N/A,TRUE,"general";"via2",#N/A,TRUE,"general";"via3",#N/A,TRUE,"general"}</definedName>
    <definedName name="UI" hidden="1">{"via1",#N/A,TRUE,"general";"via2",#N/A,TRUE,"general";"via3",#N/A,TRUE,"general"}</definedName>
    <definedName name="UIC">[13]Tablas!#REF!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D">#REF!</definedName>
    <definedName name="UNDS">#REF!</definedName>
    <definedName name="UNICO">#REF!</definedName>
    <definedName name="UNIDAD">#REF!</definedName>
    <definedName name="UNIDAD1">#REF!</definedName>
    <definedName name="UNIDAD521">#REF!</definedName>
    <definedName name="Unidades">[122]Presup_Cancha!$J$13:$J$17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T">'[123]Lista APU'!$A$3:$D$479</definedName>
    <definedName name="UNITARIO">[124]Unitarios!$A$3:$D$13</definedName>
    <definedName name="Unitarios" localSheetId="2">#REF!</definedName>
    <definedName name="Unitarios">#REF!</definedName>
    <definedName name="UnitPriceColumeName">#REF!</definedName>
    <definedName name="unj" hidden="1">[19]INST!#REF!</definedName>
    <definedName name="uno" localSheetId="2">'INDICAR CÓDIGO DEL ITEM DE PAGO'!ERR</definedName>
    <definedName name="uno">ERR</definedName>
    <definedName name="UNO_1">#REF!</definedName>
    <definedName name="UNO_2">#REF!</definedName>
    <definedName name="Uñ">#REF!</definedName>
    <definedName name="Uo">#REF!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2">'INDICAR CÓDIGO DEL ITEM DE PAGO'!ERR</definedName>
    <definedName name="uriel">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TexDetail">#REF!</definedName>
    <definedName name="UsTexHeading">#REF!</definedName>
    <definedName name="USxCOL">#REF!</definedName>
    <definedName name="ut">'[89]1'!$N$42</definedName>
    <definedName name="UTIL">#REF!</definedName>
    <definedName name="Utilidad">[90]PRESUPUESTO!$F$137</definedName>
    <definedName name="UTILIDADES">#REF!</definedName>
    <definedName name="UtilidadMensual">#REF!</definedName>
    <definedName name="UtilidadObra">#REF!</definedName>
    <definedName name="Utilidadrev">#REF!</definedName>
    <definedName name="UTL">[27]otros!$C$4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#REF!</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2"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#REF!</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C">#REF!</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2" hidden="1">{"via1",#N/A,TRUE,"general";"via2",#N/A,TRUE,"general";"via3",#N/A,TRUE,"general"}</definedName>
    <definedName name="uyur" hidden="1">{"via1",#N/A,TRUE,"general";"via2",#N/A,TRUE,"general";"via3",#N/A,TRUE,"general"}</definedName>
    <definedName name="Uz">#REF!</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_TOTAL">#REF!</definedName>
    <definedName name="V6206PB">#REF!</definedName>
    <definedName name="V6206PM">#REF!</definedName>
    <definedName name="V6206PR">#REF!</definedName>
    <definedName name="V6207AB">#REF!</definedName>
    <definedName name="V6207AM">#REF!</definedName>
    <definedName name="V6207AR">#REF!</definedName>
    <definedName name="V6207PB">#REF!</definedName>
    <definedName name="V6207PM">#REF!</definedName>
    <definedName name="V6207PR">#REF!</definedName>
    <definedName name="V6208AB">#REF!</definedName>
    <definedName name="V6208AM">#REF!</definedName>
    <definedName name="V6208AR">#REF!</definedName>
    <definedName name="V6208PB">#REF!</definedName>
    <definedName name="V6208PM">#REF!</definedName>
    <definedName name="V6208PR">#REF!</definedName>
    <definedName name="V62STAPB">#REF!</definedName>
    <definedName name="V62STAPM">#REF!</definedName>
    <definedName name="V62STAP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#REF!</definedName>
    <definedName name="VAL_B">#REF!</definedName>
    <definedName name="VAL_C">#REF!</definedName>
    <definedName name="VAL_D">#REF!</definedName>
    <definedName name="VAL_E">#REF!</definedName>
    <definedName name="VAL_F">#REF!</definedName>
    <definedName name="VAL_G">#REF!</definedName>
    <definedName name="VAL_H">#REF!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 localSheetId="2">#REF!</definedName>
    <definedName name="VALDES">#REF!</definedName>
    <definedName name="VALIDADION_ENCABEZADO">#REF!</definedName>
    <definedName name="VALLA_2_3_MTS_CON_3_CERCHAS">#REF!</definedName>
    <definedName name="VALLE">#REF!</definedName>
    <definedName name="VALOR">#REF!</definedName>
    <definedName name="valor_hm">#REF!</definedName>
    <definedName name="VALOR_SALARIO_MINIMO_ACTUAL">#REF!</definedName>
    <definedName name="Valor_Total">#REF!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acion">#REF!</definedName>
    <definedName name="VALORACIÓN">#REF!</definedName>
    <definedName name="ValorCto">[125]CONTRATO!$E$9</definedName>
    <definedName name="ValorEjecutado">#REF!</definedName>
    <definedName name="Valorepm1">#REF!,#REF!,#REF!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Consultoria">#REF!</definedName>
    <definedName name="Values_Entered">IF(Loan_Amount*Interest_Rate*Loan_Years*Loan_Start&gt;0,1,0)</definedName>
    <definedName name="Values_Entered_1">#REF!</definedName>
    <definedName name="Values_Entered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s">#REF!</definedName>
    <definedName name="Var">[21]Varios.!$E$1:$E$65536</definedName>
    <definedName name="variables">#REF!</definedName>
    <definedName name="variacion">#REF!</definedName>
    <definedName name="VARIACION1">#REF!</definedName>
    <definedName name="Varilla_de_couperwell">#REF!</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DF">#REF!</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VDVDV" hidden="1">#REF!,#REF!</definedName>
    <definedName name="VDVDVDV1" hidden="1">#REF!,#REF!</definedName>
    <definedName name="VDVDVDVD" hidden="1">#REF!,#REF!</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TOT">#REF!</definedName>
    <definedName name="Ventanería_en_aluminio">#REF!</definedName>
    <definedName name="Ventilador_de_muro">#REF!</definedName>
    <definedName name="VENTOSAS_PARA_INSTALACION_EN_TUBERIA_DE_3">#REF!</definedName>
    <definedName name="VER">#REF!</definedName>
    <definedName name="VERI">#REF!</definedName>
    <definedName name="Version4OK">#REF!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2" hidden="1">{"via1",#N/A,TRUE,"general";"via2",#N/A,TRUE,"general";"via3",#N/A,TRUE,"general"}</definedName>
    <definedName name="vfbgnhyt" hidden="1">{"via1",#N/A,TRUE,"general";"via2",#N/A,TRUE,"general";"via3",#N/A,TRUE,"general"}</definedName>
    <definedName name="VFDFV">#REF!</definedName>
    <definedName name="VFFV">#REF!</definedName>
    <definedName name="VFFVFV">#REF!</definedName>
    <definedName name="vfh">'[86]7422CW00'!#REF!</definedName>
    <definedName name="vfn">#REF!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#REF!</definedName>
    <definedName name="Viajes">#REF!</definedName>
    <definedName name="VIAS">#REF!</definedName>
    <definedName name="VIBRA">#REF!</definedName>
    <definedName name="VIBRADOR">#REF!</definedName>
    <definedName name="VIBRADOR_CONCRETO">#REF!</definedName>
    <definedName name="Vibrador_para_concreto_Semco">#REF!</definedName>
    <definedName name="VIBRO">#REF!</definedName>
    <definedName name="Vibrocompactador_IngersollRandSD70D">#REF!</definedName>
    <definedName name="Vibrocompactador_IngersollRandSX17">#REF!</definedName>
    <definedName name="VICEP_DIRECC">[103]Tablas!$A$6:$A$26</definedName>
    <definedName name="Vidrio_5mm">#REF!</definedName>
    <definedName name="VIDRIO4">#REF!</definedName>
    <definedName name="VIGACI">#REF!</definedName>
    <definedName name="VIGASUPERIOR">#REF!</definedName>
    <definedName name="VIGAT30X30">#REF!</definedName>
    <definedName name="VIGAT45X30">#REF!</definedName>
    <definedName name="VigenciaDolares">#REF!</definedName>
    <definedName name="VigenciaPesos">#REF!</definedName>
    <definedName name="VIGFUTURA">[103]Tablas!$J$6:$J$8</definedName>
    <definedName name="VII">#REF!</definedName>
    <definedName name="VINILO">#REF!</definedName>
    <definedName name="Vinilo_tipo_1">#REF!</definedName>
    <definedName name="VINILOTOT">#REF!</definedName>
    <definedName name="visión">#REF!</definedName>
    <definedName name="visión_1">#REF!</definedName>
    <definedName name="visión_2">#REF!</definedName>
    <definedName name="Visor_de_puerta">#REF!</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[56]Personalizar!$E$15</definedName>
    <definedName name="VJ">#REF!,#REF!,#REF!,#REF!,#REF!,#REF!,#REF!</definedName>
    <definedName name="vjkgvif" localSheetId="1">OFFSET([6]!Full_Print,0,0,[0]!Last_Row)</definedName>
    <definedName name="vjkgvif">OFFSET([6]!Full_Print,0,0,Last_Row)</definedName>
    <definedName name="vk" localSheetId="2"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hidden="1">{"via1",#N/A,TRUE,"general";"via2",#N/A,TRUE,"general";"via3",#N/A,TRUE,"general"}</definedName>
    <definedName name="vndfñgo">#REF!</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_C70_6M3">#REF!</definedName>
    <definedName name="Volqueta_Kamaz_10M3">#REF!</definedName>
    <definedName name="Voltimetro_de_0_250v">#REF!</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_CON_IVA">#REF!*(1+#REF!)</definedName>
    <definedName name="VR_SIN_IVA">VLOOKUP(#REF!,#REF!,6,FALSE)</definedName>
    <definedName name="VR_TOT" localSheetId="1">IF(LG=2,IF(SCQ=0,"",SCQ/2),"")</definedName>
    <definedName name="VR_TOT">IF(LG=2,IF(SCQ=0,"",SCQ/2),"")</definedName>
    <definedName name="VR_TOT_APU">IF(#REF!="","",IF(#REF!=#REF!,SUMIF(#REF!,#REF!,#REF!),ROUNDUP(#REF!*#REF!,0)))</definedName>
    <definedName name="VR_TOT_AUX">IF(#REF!="","",IF(#REF!=#REF!,SUMIF(#REF!,#REF!,#REF!),ROUNDUP(#REF!*#REF!,0)))</definedName>
    <definedName name="VR_UN" localSheetId="1">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RTTLPPTO">#REF!</definedName>
    <definedName name="VSCanonTotal">#REF!</definedName>
    <definedName name="vsdfj" localSheetId="2"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 hidden="1">{"via1",#N/A,TRUE,"general";"via2",#N/A,TRUE,"general";"via3",#N/A,TRUE,"general"}</definedName>
    <definedName name="VTOTAL">#REF!</definedName>
    <definedName name="VTOTAL6206P">#REF!</definedName>
    <definedName name="VTOTAL6207A">#REF!</definedName>
    <definedName name="VTOTAL6207P">#REF!</definedName>
    <definedName name="VTOTAL6208A">#REF!</definedName>
    <definedName name="VTOTAL6208P">#REF!</definedName>
    <definedName name="VTOTAL62STAP">#REF!</definedName>
    <definedName name="vutil">#REF!</definedName>
    <definedName name="vv">#REF!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AP">#REF!</definedName>
    <definedName name="WAPMSP">#REF!</definedName>
    <definedName name="WBS">'[126]2004'!#REF!</definedName>
    <definedName name="Wcut">#REF!</definedName>
    <definedName name="WD">#REF!</definedName>
    <definedName name="WDD" hidden="1">{#N/A,#N/A,FALSE,"orthoflow";#N/A,#N/A,FALSE,"Miscelaneos";#N/A,#N/A,FALSE,"Instrumentacio";#N/A,#N/A,FALSE,"Electrico";#N/A,#N/A,FALSE,"Valv. Seguridad"}</definedName>
    <definedName name="WDFSDF" localSheetId="2">'[41]Res-Accide-10'!#REF!</definedName>
    <definedName name="WDFSDF">'[41]Res-Accide-10'!#REF!</definedName>
    <definedName name="we">#REF!</definedName>
    <definedName name="wedw">#REF!</definedName>
    <definedName name="WEFARF">#REF!</definedName>
    <definedName name="WEFWE" localSheetId="2">'[41]Res-Accide-10'!#REF!</definedName>
    <definedName name="WEFWE">'[41]Res-Accide-10'!#REF!</definedName>
    <definedName name="weq">#REF!</definedName>
    <definedName name="WER">'[41]Res-Accide-10'!$S$2:$S$7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'[41]Res-Accide-10'!#REF!</definedName>
    <definedName name="WILSON">'[41]Res-Accide-10'!#REF!</definedName>
    <definedName name="WIN">#REF!</definedName>
    <definedName name="Wire">#REF!</definedName>
    <definedName name="wj">#REF!</definedName>
    <definedName name="WKSHT">#REF!</definedName>
    <definedName name="wl">#REF!</definedName>
    <definedName name="WorksheetSubTotal">#REF!</definedName>
    <definedName name="WorksheetTotal">#REF!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QWW">#REF!</definedName>
    <definedName name="wrn.ar." hidden="1">{#N/A,#N/A,TRUE,"CODIGO DEPENDENCIA"}</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GP.">#REF!</definedName>
    <definedName name="wrn.IDU33." hidden="1">{"PAG1",#N/A,FALSE,"Formato IDU 3.3";"PAG2",#N/A,FALSE,"Formato IDU 3.3";"PAG3",#N/A,FALSE,"Formato IDU 3.3";"PAG4",#N/A,FALSE,"Formato IDU 3.3";"PAG5",#N/A,FALSE,"Formato IDU 3.3";"PAG6",#N/A,FALSE,"Formato IDU 3.3";"PAG7",#N/A,FALSE,"Formato IDU 3.3";"PAG8",#N/A,FALSE,"Formato IDU 3.3";"PAG9",#N/A,FALSE,"Formato IDU 3.3"}</definedName>
    <definedName name="wrn.Impresion._.Datos._.de._.las._.Curvas.">#REF!</definedName>
    <definedName name="wrn.OPERADORES." hidden="1">{#N/A,#N/A,TRUE,"T1"}</definedName>
    <definedName name="wrn.procurement." hidden="1">{#N/A,#N/A,FALSE,"sumi ";#N/A,#N/A,FALSE,"RESUMEN"}</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RTY">#REF!</definedName>
    <definedName name="ws">#REF!</definedName>
    <definedName name="WSERWEER">#REF!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WWWWWWWQQQQQAAAAAAAAA">#REF!</definedName>
    <definedName name="wwwwwwwwwwwwwwww">#REF!</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DSDSFDSF">#REF!</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c">#N/A</definedName>
    <definedName name="xxfg" localSheetId="2" hidden="1">{"via1",#N/A,TRUE,"general";"via2",#N/A,TRUE,"general";"via3",#N/A,TRUE,"general"}</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1">[127]!absc</definedName>
    <definedName name="xxxxx">[127]!absc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[30]!absc</definedName>
    <definedName name="Y">[30]!absc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e_Sanit._2">#REF!</definedName>
    <definedName name="Yee_Sanit._3">#REF!</definedName>
    <definedName name="Yee_Sanit._4_x2">#REF!</definedName>
    <definedName name="Yee_Sanit._6_X4">#REF!</definedName>
    <definedName name="YEFRI">#REF!</definedName>
    <definedName name="yery" localSheetId="2" hidden="1">{"via1",#N/A,TRUE,"general";"via2",#N/A,TRUE,"general";"via3",#N/A,TRUE,"general"}</definedName>
    <definedName name="yery" hidden="1">{"via1",#N/A,TRUE,"general";"via2",#N/A,TRUE,"general";"via3",#N/A,TRUE,"general"}</definedName>
    <definedName name="YES" hidden="1">#REF!,#REF!,#REF!,#REF!,#REF!,#REF!,#REF!,#REF!,#REF!,#REF!,#REF!,#REF!,#REF!,#REF!,#REF!,#REF!,#REF!,#REF!,#REF!</definedName>
    <definedName name="YESO">#REF!</definedName>
    <definedName name="YGY">#REF!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[26]Equipo!$A$7:$A$65536</definedName>
    <definedName name="yorlanys">#REF!</definedName>
    <definedName name="YOYO">'[128]AISLAMIENTO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2"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_086A872D_15DF_436A_8459_CE22F6819FF4_.wvu.Row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hidden="1">#REF!</definedName>
    <definedName name="Z_F540D718_D9AA_403F_AE49_60D937FD77E5_.wvu.Rows" hidden="1">#REF!</definedName>
    <definedName name="Zap1">#REF!</definedName>
    <definedName name="Zap2">#REF!</definedName>
    <definedName name="Zap3">#REF!</definedName>
    <definedName name="ZAPATA">#REF!</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DGHS">#REF!</definedName>
    <definedName name="zdr">#REF!</definedName>
    <definedName name="ZONA1">#REF!</definedName>
    <definedName name="ZONA3">#REF!</definedName>
    <definedName name="ZONA4">#REF!</definedName>
    <definedName name="Zuschlagsfaktor_für_Produktkosten_SSS">#REF!</definedName>
    <definedName name="zvdza">#N/A</definedName>
    <definedName name="zx" localSheetId="2">'INDICAR CÓDIGO DEL ITEM DE PAGO'!ERR</definedName>
    <definedName name="zx">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#REF!</definedName>
    <definedName name="ZZZZZZZZZZZ" localSheetId="2">'[57]A. P. U.'!#REF!</definedName>
    <definedName name="ZZZZZZZZZZZ">'[57]A.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9" i="265" l="1"/>
  <c r="K115" i="322"/>
  <c r="D83" i="322"/>
  <c r="D84" i="322" s="1"/>
  <c r="D85" i="322" s="1"/>
  <c r="D86" i="322" s="1"/>
  <c r="D87" i="322" s="1"/>
  <c r="D88" i="322" s="1"/>
  <c r="D89" i="322" s="1"/>
  <c r="D90" i="322" s="1"/>
  <c r="D91" i="322" s="1"/>
  <c r="D92" i="322" s="1"/>
  <c r="D93" i="322" s="1"/>
  <c r="D94" i="322" s="1"/>
  <c r="D95" i="322" s="1"/>
  <c r="D70" i="322"/>
  <c r="D71" i="322" s="1"/>
  <c r="D72" i="322" s="1"/>
  <c r="D73" i="322" s="1"/>
  <c r="D74" i="322" s="1"/>
  <c r="D75" i="322" s="1"/>
  <c r="D76" i="322" s="1"/>
  <c r="D77" i="322" s="1"/>
  <c r="D78" i="322" s="1"/>
  <c r="D79" i="322" s="1"/>
  <c r="D80" i="322" s="1"/>
  <c r="C15" i="322"/>
  <c r="C16" i="322" s="1"/>
  <c r="C17" i="322" s="1"/>
  <c r="C18" i="322" s="1"/>
  <c r="C19" i="322" s="1"/>
  <c r="C20" i="322" s="1"/>
  <c r="C21" i="322" s="1"/>
  <c r="C22" i="322" s="1"/>
  <c r="C23" i="322" s="1"/>
  <c r="C24" i="322" s="1"/>
  <c r="C25" i="322" s="1"/>
  <c r="C26" i="322" s="1"/>
  <c r="C27" i="322" s="1"/>
  <c r="C28" i="322" s="1"/>
  <c r="C29" i="322" s="1"/>
  <c r="C30" i="322" s="1"/>
  <c r="C31" i="322" s="1"/>
  <c r="C32" i="322" s="1"/>
  <c r="C33" i="322" s="1"/>
  <c r="C34" i="322" s="1"/>
  <c r="C35" i="322" s="1"/>
  <c r="C38" i="322" s="1"/>
  <c r="C39" i="322" s="1"/>
  <c r="C40" i="322" s="1"/>
  <c r="C41" i="322" s="1"/>
  <c r="C42" i="322" s="1"/>
  <c r="C43" i="322" s="1"/>
  <c r="C44" i="322" s="1"/>
  <c r="C45" i="322" s="1"/>
  <c r="C46" i="322" s="1"/>
  <c r="C47" i="322" s="1"/>
  <c r="C48" i="322" s="1"/>
  <c r="C49" i="322" s="1"/>
  <c r="C50" i="322" s="1"/>
  <c r="C51" i="322" s="1"/>
  <c r="C52" i="322" s="1"/>
  <c r="C53" i="322" s="1"/>
  <c r="C54" i="322" s="1"/>
  <c r="C55" i="322" s="1"/>
  <c r="C56" i="322" s="1"/>
  <c r="C57" i="322" s="1"/>
  <c r="C58" i="322" s="1"/>
  <c r="C59" i="322" s="1"/>
  <c r="C60" i="322" s="1"/>
  <c r="C61" i="322" s="1"/>
  <c r="C62" i="322" s="1"/>
  <c r="C63" i="322" s="1"/>
  <c r="C64" i="322" s="1"/>
  <c r="C65" i="322" s="1"/>
  <c r="C66" i="322" s="1"/>
  <c r="C67" i="322" s="1"/>
  <c r="C70" i="322" s="1"/>
  <c r="C71" i="322" s="1"/>
  <c r="C72" i="322" s="1"/>
  <c r="C73" i="322" s="1"/>
  <c r="C74" i="322" s="1"/>
  <c r="C75" i="322" s="1"/>
  <c r="C76" i="322" s="1"/>
  <c r="C77" i="322" s="1"/>
  <c r="C78" i="322" s="1"/>
  <c r="C79" i="322" s="1"/>
  <c r="C80" i="322" s="1"/>
  <c r="C83" i="322" s="1"/>
  <c r="C84" i="322" s="1"/>
  <c r="C85" i="322" s="1"/>
  <c r="C86" i="322" s="1"/>
  <c r="C87" i="322" s="1"/>
  <c r="C88" i="322" s="1"/>
  <c r="C89" i="322" s="1"/>
  <c r="C90" i="322" s="1"/>
  <c r="C91" i="322" s="1"/>
  <c r="C92" i="322" s="1"/>
  <c r="C93" i="322" s="1"/>
  <c r="C94" i="322" s="1"/>
  <c r="C95" i="322" s="1"/>
  <c r="C98" i="322" s="1"/>
  <c r="K81" i="265"/>
  <c r="K101" i="265" s="1"/>
  <c r="K99" i="265"/>
  <c r="K96" i="265"/>
  <c r="K36" i="265"/>
  <c r="K68" i="265"/>
  <c r="K15" i="265"/>
  <c r="K16" i="265"/>
  <c r="K17" i="265"/>
  <c r="K18" i="265"/>
  <c r="K19" i="265"/>
  <c r="K20" i="265"/>
  <c r="K21" i="265"/>
  <c r="K22" i="265"/>
  <c r="K23" i="265"/>
  <c r="K24" i="265"/>
  <c r="K25" i="265"/>
  <c r="K26" i="265"/>
  <c r="K27" i="265"/>
  <c r="K28" i="265"/>
  <c r="K29" i="265"/>
  <c r="K30" i="265"/>
  <c r="K31" i="265"/>
  <c r="K32" i="265"/>
  <c r="K33" i="265"/>
  <c r="K34" i="265"/>
  <c r="K35" i="265"/>
  <c r="K104" i="265" l="1"/>
  <c r="K115" i="265"/>
  <c r="K98" i="265"/>
  <c r="C98" i="265"/>
  <c r="K95" i="265"/>
  <c r="D95" i="265"/>
  <c r="C95" i="265"/>
  <c r="K94" i="265"/>
  <c r="D94" i="265"/>
  <c r="C94" i="265"/>
  <c r="K93" i="265"/>
  <c r="D93" i="265"/>
  <c r="C93" i="265"/>
  <c r="K92" i="265"/>
  <c r="D92" i="265"/>
  <c r="C92" i="265"/>
  <c r="K91" i="265"/>
  <c r="D91" i="265"/>
  <c r="C91" i="265"/>
  <c r="K90" i="265"/>
  <c r="D90" i="265"/>
  <c r="C90" i="265"/>
  <c r="K89" i="265"/>
  <c r="D89" i="265"/>
  <c r="C89" i="265"/>
  <c r="K88" i="265"/>
  <c r="D88" i="265"/>
  <c r="C88" i="265"/>
  <c r="K87" i="265"/>
  <c r="D87" i="265"/>
  <c r="C87" i="265"/>
  <c r="K86" i="265"/>
  <c r="D86" i="265"/>
  <c r="C86" i="265"/>
  <c r="K85" i="265"/>
  <c r="D85" i="265"/>
  <c r="C85" i="265"/>
  <c r="K84" i="265"/>
  <c r="D84" i="265"/>
  <c r="C84" i="265"/>
  <c r="K83" i="265"/>
  <c r="D83" i="265"/>
  <c r="C83" i="265"/>
  <c r="K80" i="265"/>
  <c r="D80" i="265"/>
  <c r="C80" i="265"/>
  <c r="K79" i="265"/>
  <c r="D79" i="265"/>
  <c r="C79" i="265"/>
  <c r="K78" i="265"/>
  <c r="D78" i="265"/>
  <c r="C78" i="265"/>
  <c r="K77" i="265"/>
  <c r="D77" i="265"/>
  <c r="C77" i="265"/>
  <c r="K76" i="265"/>
  <c r="D76" i="265"/>
  <c r="C76" i="265"/>
  <c r="K75" i="265"/>
  <c r="D75" i="265"/>
  <c r="C75" i="265"/>
  <c r="K74" i="265"/>
  <c r="D74" i="265"/>
  <c r="C74" i="265"/>
  <c r="K73" i="265"/>
  <c r="D73" i="265"/>
  <c r="C73" i="265"/>
  <c r="K72" i="265"/>
  <c r="D72" i="265"/>
  <c r="C72" i="265"/>
  <c r="K71" i="265"/>
  <c r="D71" i="265"/>
  <c r="C71" i="265"/>
  <c r="K70" i="265"/>
  <c r="D70" i="265"/>
  <c r="C70" i="265"/>
  <c r="K67" i="265"/>
  <c r="C67" i="265"/>
  <c r="K66" i="265"/>
  <c r="C66" i="265"/>
  <c r="K65" i="265"/>
  <c r="C65" i="265"/>
  <c r="K64" i="265"/>
  <c r="C64" i="265"/>
  <c r="K63" i="265"/>
  <c r="C63" i="265"/>
  <c r="K62" i="265"/>
  <c r="C62" i="265"/>
  <c r="K61" i="265"/>
  <c r="C61" i="265"/>
  <c r="K60" i="265"/>
  <c r="C60" i="265"/>
  <c r="K59" i="265"/>
  <c r="C59" i="265"/>
  <c r="K58" i="265"/>
  <c r="C58" i="265"/>
  <c r="K57" i="265"/>
  <c r="C57" i="265"/>
  <c r="K56" i="265"/>
  <c r="C56" i="265"/>
  <c r="K55" i="265"/>
  <c r="C55" i="265"/>
  <c r="K54" i="265"/>
  <c r="C54" i="265"/>
  <c r="K53" i="265"/>
  <c r="C53" i="265"/>
  <c r="K52" i="265"/>
  <c r="C52" i="265"/>
  <c r="K51" i="265"/>
  <c r="C51" i="265"/>
  <c r="K50" i="265"/>
  <c r="C50" i="265"/>
  <c r="K49" i="265"/>
  <c r="C49" i="265"/>
  <c r="K48" i="265"/>
  <c r="C48" i="265"/>
  <c r="K47" i="265"/>
  <c r="C47" i="265"/>
  <c r="K46" i="265"/>
  <c r="C46" i="265"/>
  <c r="K45" i="265"/>
  <c r="C45" i="265"/>
  <c r="K44" i="265"/>
  <c r="C44" i="265"/>
  <c r="K43" i="265"/>
  <c r="C43" i="265"/>
  <c r="K42" i="265"/>
  <c r="C42" i="265"/>
  <c r="K41" i="265"/>
  <c r="C41" i="265"/>
  <c r="K40" i="265"/>
  <c r="C40" i="265"/>
  <c r="K39" i="265"/>
  <c r="C39" i="265"/>
  <c r="K38" i="265"/>
  <c r="C38" i="265"/>
  <c r="C35" i="265"/>
  <c r="C34" i="265"/>
  <c r="C33" i="265"/>
  <c r="C32" i="265"/>
  <c r="C31" i="265"/>
  <c r="C30" i="265"/>
  <c r="C29" i="265"/>
  <c r="C28" i="265"/>
  <c r="C27" i="265"/>
  <c r="C26" i="265"/>
  <c r="C25" i="265"/>
  <c r="C24" i="265"/>
  <c r="C23" i="265"/>
  <c r="C22" i="265"/>
  <c r="C21" i="265"/>
  <c r="C20" i="265"/>
  <c r="C19" i="265"/>
  <c r="C18" i="265"/>
  <c r="C17" i="265"/>
  <c r="C16" i="265"/>
  <c r="C15" i="265"/>
  <c r="K14" i="265"/>
  <c r="K105" i="265" l="1"/>
  <c r="K103" i="265"/>
  <c r="K107" i="265"/>
  <c r="K106" i="265" l="1"/>
  <c r="K108" i="265" s="1"/>
</calcChain>
</file>

<file path=xl/sharedStrings.xml><?xml version="1.0" encoding="utf-8"?>
<sst xmlns="http://schemas.openxmlformats.org/spreadsheetml/2006/main" count="667" uniqueCount="237">
  <si>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</si>
  <si>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</si>
  <si>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</si>
  <si>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</si>
  <si>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</si>
  <si>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</si>
  <si>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</si>
  <si>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</si>
  <si>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"CONSTRUCCIÓN, OPTIMIZACIÓN Y AMPLIACIÓN DE LA INFRAESTRUCTURA DEL ACUEDUCTO EN LA VEREDA MACIEGAL, MUNICIPIO DE GARAGOA, BOYACÁ."</t>
  </si>
  <si>
    <t>Nº</t>
  </si>
  <si>
    <t>ÍTEM DE PAGO</t>
  </si>
  <si>
    <t>ESPECIFICACIONES</t>
  </si>
  <si>
    <t>DESCRIPCIÓN</t>
  </si>
  <si>
    <t>UND.</t>
  </si>
  <si>
    <t>CANTIDAD</t>
  </si>
  <si>
    <t>VALOR UNITARIO</t>
  </si>
  <si>
    <t>VALOR TOTAL</t>
  </si>
  <si>
    <t>GENERAL</t>
  </si>
  <si>
    <t>PARTICULAR</t>
  </si>
  <si>
    <t>1°</t>
  </si>
  <si>
    <t>CAP 01:</t>
  </si>
  <si>
    <t>DESARENADOR</t>
  </si>
  <si>
    <t>2.01.62</t>
  </si>
  <si>
    <t>LOCALIZACIÓN Y REPLANTEO DE OBRA ARQUITECTÓNICA</t>
  </si>
  <si>
    <t>M2</t>
  </si>
  <si>
    <t>2.01.70</t>
  </si>
  <si>
    <t>EXCAVACIÓN MANUAL EN MATERIAL COMÚN</t>
  </si>
  <si>
    <t>M3</t>
  </si>
  <si>
    <t>3.03.15</t>
  </si>
  <si>
    <t>RELLENO CON MATERIAL DE AFIRMADO COMPACTADO RANA Y/O VIBROCOMPACTADOR. (INCLUYE ACARREO LIBRE HASTA 5 KM.)</t>
  </si>
  <si>
    <t>3.10.12</t>
  </si>
  <si>
    <t>SUMINISTRO FIGURADO Y ARMADO DE ACERO DE REFUERZO 60000 PSI 420 MPA</t>
  </si>
  <si>
    <t>KG</t>
  </si>
  <si>
    <t>2.02.25</t>
  </si>
  <si>
    <t>SOLADO EN CONCRETO DE ESPESOR E = 0.05 M. 14 MPa (2000 PSI)</t>
  </si>
  <si>
    <t>5.03.04</t>
  </si>
  <si>
    <t>CONCRETO SIMPLE DE 28 MPa - (4000 PSI) IMPERMEABILIZADO PARA MUROS</t>
  </si>
  <si>
    <t>5.03.05</t>
  </si>
  <si>
    <t>CONCRETO SIMPLE DE 28 MPa - (4000 PSI) IMPERMEABILIZADO PARA PLACAS PISOS</t>
  </si>
  <si>
    <t>5.03.06</t>
  </si>
  <si>
    <t>CONCRETO SIMPLE DE 28 MPa - (4000 PSI) IMPERMEABILIZADO PARA TAPAS</t>
  </si>
  <si>
    <t>NV01</t>
  </si>
  <si>
    <t>SUMINISTRO E INSTALACIÓN DE TAPA EN LAMINA ALFAJOR, CON MARCO Y CONTRAMARCO METÁLICO, BISAGRA Y SEGURIDAD INCLUYE ANTICORROSIVO.</t>
  </si>
  <si>
    <t>NV02</t>
  </si>
  <si>
    <t>SUMINISTRO E INSTALACIÓN SELLANTE SIKA FLEX PRO 3WF INCLUYE CORDÓN DE RESPALDO  SIKA ROD Ø=3/8"</t>
  </si>
  <si>
    <t>ML</t>
  </si>
  <si>
    <t>3.13.11</t>
  </si>
  <si>
    <t>SUMINISTRO E INSTALACIÓN CINTA SIKA V=0.22</t>
  </si>
  <si>
    <t>2.02.03</t>
  </si>
  <si>
    <t>CAJAS DE INSPECCIÓN EN LADRILLO DE 0.80 X 0.80 X 0.80 M. (NO INCLUYE TAPA).</t>
  </si>
  <si>
    <t>UND</t>
  </si>
  <si>
    <t>2.12.05</t>
  </si>
  <si>
    <t>SUMINISTRO E INSTALACIÓN DE TUBERÍA PVC DE 1 1/2" T.P. PARA RED DE SUMINISTRO.</t>
  </si>
  <si>
    <t>4.01.11</t>
  </si>
  <si>
    <t>SUMINISTRO E INSTALACIÓN DE TUBERÍA BIAXIAL D = 6" RDE 46 PR 160 PSI. (UNIÓN MECÁNICA).</t>
  </si>
  <si>
    <t>4.03.29</t>
  </si>
  <si>
    <t>SUMINISTRO E INSTALACIÓN DE CODO PVC GRAN RADIO 90° RDE 21 D=6"</t>
  </si>
  <si>
    <t>NV03</t>
  </si>
  <si>
    <t>SUMINISTRO E INSTALACIÓN PASAMUROS Ø6" HG EL X EB L=0,60M Z=0,010M</t>
  </si>
  <si>
    <t>NV04</t>
  </si>
  <si>
    <t>SUMINISTRO E INSTALACIÓN PASAMUROS Ø 1 1/2" HG EL X EB L=0,40M Z=0,010M</t>
  </si>
  <si>
    <t>NV05</t>
  </si>
  <si>
    <t>SUMINISTRO E INSTALACIÓN PASAMUROS Ø 1 1/4" HG EL X EB L=0,40M Z=0,010M</t>
  </si>
  <si>
    <t>4.04.10</t>
  </si>
  <si>
    <t>SUMINISTRO E INSTALACIÓN VÁLVULA COMPUERTA H.D. D = 6" EXTREMO BRIDA SELLO ELASTICO, 250 PSI.</t>
  </si>
  <si>
    <t>NV06</t>
  </si>
  <si>
    <t>SUMINISTRO E INSTALACIÓN REGISTRO 1 1/4" EN BRONCE TIPO CORTINA</t>
  </si>
  <si>
    <t>NV07</t>
  </si>
  <si>
    <t>SUMINISTRO E INSTALACIÓN REGISTRO 1 1/2" EN BRONCE TIPO  CORTINA</t>
  </si>
  <si>
    <t>3.12.08</t>
  </si>
  <si>
    <t>TRANSPORTE DE CARGA MULAR (100 KG)</t>
  </si>
  <si>
    <t>CARGA-KM</t>
  </si>
  <si>
    <t>Subtotal</t>
  </si>
  <si>
    <t>2°</t>
  </si>
  <si>
    <t>CAP 02:</t>
  </si>
  <si>
    <t>RED DE CONDUCCIÓN Y DISTRIBUCION</t>
  </si>
  <si>
    <t>4.01.03</t>
  </si>
  <si>
    <t>LOCALIZACION Y REPLANTEO PARA RED DE ACUEDUCTO.</t>
  </si>
  <si>
    <t>3.03.11</t>
  </si>
  <si>
    <t>EXCAVACIÓN MANUAL EN MATERIAL CONGLOMERADO</t>
  </si>
  <si>
    <t>PRECIO REF 4.02.04</t>
  </si>
  <si>
    <t>SUMINISTRO E INSTALACIÓN TUBERÍA PN 16 DIAMETRO 32 mm -1" (UNION CADA 100 M)</t>
  </si>
  <si>
    <t>SUMINISTRO E INSTALACIÓN TUBERÍA PN 16 DIAMETRO 25 mm -3/4" (UNION CADA 100 M)</t>
  </si>
  <si>
    <t>SUMINISTRO E INSTALACIÓN TUBERÍA PN 16 DIAMETRO 20 mm -1/2" (UNION CADA 100 M)</t>
  </si>
  <si>
    <t>2.02.24</t>
  </si>
  <si>
    <t>RELLENO CON MATERIAL DE SITIO, COMPACTADO CON PLANCHA VIBRATORIA (RANA)</t>
  </si>
  <si>
    <t>NV17</t>
  </si>
  <si>
    <t>NV18</t>
  </si>
  <si>
    <t>NV19</t>
  </si>
  <si>
    <t>PRECIO REF 4.04.31</t>
  </si>
  <si>
    <t>SUMINISTRO E INSTALACIÓN VENTOSA DE DOBLE ACCIÓN DE 1 1/4" EN HIERRO DÚCTIL.</t>
  </si>
  <si>
    <t>4.04.31</t>
  </si>
  <si>
    <t>SUMINISTRO E INSTALACIÓN VENTOSA DE DOBLE ACCIÓN DE 3/4" EN HIERRO DÚCTIL.</t>
  </si>
  <si>
    <t>4.04.32</t>
  </si>
  <si>
    <t>SUMINISTRO E INSTALACIÓN VENTOSA DE DOBLE ACCIÓN DE 1" EN HIERRO DÚCTIL</t>
  </si>
  <si>
    <t>NV20</t>
  </si>
  <si>
    <t>NV21</t>
  </si>
  <si>
    <t>SUMINISTRO E INSTALACIÓN REGISTRO 3/4" EN BRONCE TIPO CORTINA</t>
  </si>
  <si>
    <t>NV22</t>
  </si>
  <si>
    <t>SUMINISTRO E INSTALACIÓN REGISTRO 1" EN BRONCE TIPO CORTINA</t>
  </si>
  <si>
    <t>PRECIO REF 4.04.35</t>
  </si>
  <si>
    <t>SUMINISTRO E INSTALCIÓN VÁLVULA DE PURGA D=1 1/4"</t>
  </si>
  <si>
    <t>4.04.34</t>
  </si>
  <si>
    <t>SUMINISTRO E INSTALCIÓN VÁLVULA DE PURGA D=1/2"</t>
  </si>
  <si>
    <t>SUMINISTRO E INSTALCIÓN VÁLVULA DE PURGA D=3/4"</t>
  </si>
  <si>
    <t>2.02.02</t>
  </si>
  <si>
    <t>CAJAS DE INSPECCIÓN EN LADRILLO DE 0.60 X 0.60 x 0.60 M. (NO INCLUYE TAPA).</t>
  </si>
  <si>
    <t>SUMINISTRO E INSTALACIÓN VENTOSA DE DOBLE ACCIÓN DE 1/2" EN HIERRO DÚCTIL</t>
  </si>
  <si>
    <t>NV23</t>
  </si>
  <si>
    <t>5.03.01</t>
  </si>
  <si>
    <t>CONCRETO SIMPLE DE 21 MPa - (3000 PSI) IMPERMEABILIZADO PARA MUROS</t>
  </si>
  <si>
    <t>5.03.02</t>
  </si>
  <si>
    <t>CONCRETO SIMPLE DE 21 MPa - (3000 PSI) IMPERMEABILIZADO PARA PLACAS PISOS</t>
  </si>
  <si>
    <t>NV24</t>
  </si>
  <si>
    <t>3°</t>
  </si>
  <si>
    <t>CAP 03:</t>
  </si>
  <si>
    <t>MACRO MEDIDORES</t>
  </si>
  <si>
    <t>NV25</t>
  </si>
  <si>
    <t>NV26</t>
  </si>
  <si>
    <t>SUMINISTRO E INSTALACIÓN MACROMEDIDOR D = 1" INCLUYE  ACCESORIOS FILTRO EN YE Y VÁLVULA DE CORTE</t>
  </si>
  <si>
    <t>NV27</t>
  </si>
  <si>
    <t>SUMINISTRO E INSTALACIÓN MACROMEDIDOR D = 3/4" INCLUYE  ACCESORIOS FILTRO EN YE Y VÁLVULA DE CORTE</t>
  </si>
  <si>
    <t>NV28</t>
  </si>
  <si>
    <t>SUMINISTRO E INSTALACIÓN MACROMEDIDOR D = 1 1/4" INCLUYE  ACCESORIOS FILTRO EN YE Y VÁLVULA DE CORTE</t>
  </si>
  <si>
    <t>NV29</t>
  </si>
  <si>
    <t>SUMINISTRO E INSTALACIÓN MACROMEDIDOR D = 1/2" INCLUYE  ACCESORIOS FILTRO EN YE Y VÁLVULA DE CORTE</t>
  </si>
  <si>
    <t>4°</t>
  </si>
  <si>
    <t>CAP 04:</t>
  </si>
  <si>
    <t>OBRAS DE MANTENIMIENTO A ESTRUCTURAS EXISTENTES</t>
  </si>
  <si>
    <t>NV30</t>
  </si>
  <si>
    <t>LIMPIEZA Y ADECUACIÓN DE SUPERFICIES PARA RECUPERACIÓN</t>
  </si>
  <si>
    <t>1.03.07</t>
  </si>
  <si>
    <t>PAÑETE IMPERMEABILIZADO 1:3</t>
  </si>
  <si>
    <t>NV31</t>
  </si>
  <si>
    <t>CEMENTO DE REPARACIÓN  SIKATOP 121 MONOCOMPONENTE</t>
  </si>
  <si>
    <t>NV32</t>
  </si>
  <si>
    <t>IMPERMEABILIZACIÓN PARA PLACA DE PISO Y MUROS INTERNOS DE TANQUE DE ALMACENAMIENTO</t>
  </si>
  <si>
    <t>2.12.04</t>
  </si>
  <si>
    <t>SUMINISTRO E INSTALACIÓN DE TUBERÍA PVC DE 1 1/4" T.P. PARA RED DE SUMINISTRO.</t>
  </si>
  <si>
    <t>2.12.01</t>
  </si>
  <si>
    <t>SUMINISTRO E INSTALACIÓN DE TUBERÍA PVC DE 1/2" T.P, PARA RED DE SUMINISTRO.</t>
  </si>
  <si>
    <t>2.12.02</t>
  </si>
  <si>
    <t>SUMINISTRO E INSTALACIÓN DE TUBERÍA PVC DE 3/4" T.P, PARA RED DE SUMINISTRO.</t>
  </si>
  <si>
    <t>NV33</t>
  </si>
  <si>
    <t>NV34</t>
  </si>
  <si>
    <t>2.12.42</t>
  </si>
  <si>
    <t>SUMINISTRO E INSTALACIÓN DE REGISTRO DE BOLA ROSCADO PVC DE 1/2" T.P.</t>
  </si>
  <si>
    <t>NV35</t>
  </si>
  <si>
    <t>5°</t>
  </si>
  <si>
    <t>CAP 05:</t>
  </si>
  <si>
    <t>TRANSPORTE DE MATERIALES SUELTOS Y/O DEMOLICIONES</t>
  </si>
  <si>
    <t>3.12.09</t>
  </si>
  <si>
    <t>TRANSPORTE DE MATERIAL DE DEMOLICIÓN DESPUÉS DE 5KM</t>
  </si>
  <si>
    <t>M3-KM</t>
  </si>
  <si>
    <t>SUBTOTAL OBRAS</t>
  </si>
  <si>
    <t>ADMINISTRACION</t>
  </si>
  <si>
    <t>(A)</t>
  </si>
  <si>
    <t>IMPREVISTOS</t>
  </si>
  <si>
    <t>(B)</t>
  </si>
  <si>
    <t>UTILIDAD</t>
  </si>
  <si>
    <t>(C)</t>
  </si>
  <si>
    <t>( AIU = 30%, A=22%, I = 3%, U = 5%)       (A+B+C)</t>
  </si>
  <si>
    <t>(D)</t>
  </si>
  <si>
    <t>SUB-TOTAL BÁSICO DE OBRA = (E)</t>
  </si>
  <si>
    <t>SUBTOTAL OBRAS (D+E)   =   (F )</t>
  </si>
  <si>
    <t>VALOR TOTAL (F+G) = (H)</t>
  </si>
  <si>
    <t>NOTA 1:  Se debe tener en cuenta que el PRECIO UNITARIO incluye el valor de A.I.U.</t>
  </si>
  <si>
    <t>DESCRIPCION</t>
  </si>
  <si>
    <t>PORCENTAJE</t>
  </si>
  <si>
    <t>NOTA 2: Cuando la fracción decimal del peso sea  igual o superior a 5 se aproximará por exceso al número entero siguiente del peso y cuando la fracción decimal del peso sea inferior a 5 se aproximará por defecto al número entero del peso.</t>
  </si>
  <si>
    <t>ADMINISTRACIÓN</t>
  </si>
  <si>
    <t>A=</t>
  </si>
  <si>
    <t>NOTA 3: El A.I.U y su discriminación deben estar en porcentaje (%).</t>
  </si>
  <si>
    <t>IMPREVISTO</t>
  </si>
  <si>
    <t>I=</t>
  </si>
  <si>
    <t>U=</t>
  </si>
  <si>
    <t>TOTAL A.I.U</t>
  </si>
  <si>
    <t>A.I.U.=</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</si>
  <si>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</si>
  <si>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</si>
  <si>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</si>
  <si>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</si>
  <si>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</si>
  <si>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</si>
  <si>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</si>
  <si>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</si>
  <si>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</si>
  <si>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</si>
  <si>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</si>
  <si>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</si>
  <si>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</si>
  <si>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</si>
  <si>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</si>
  <si>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</si>
  <si>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</si>
  <si>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</si>
  <si>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</si>
  <si>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</si>
  <si>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</si>
  <si>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</si>
  <si>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</si>
  <si>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</si>
  <si>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</si>
  <si>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</si>
  <si>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</si>
  <si>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</si>
  <si>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</si>
  <si>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rFont val="Arial"/>
        <family val="2"/>
      </rP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</si>
  <si>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</si>
  <si>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</si>
  <si>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</si>
  <si>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</si>
  <si>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</si>
  <si>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</si>
  <si>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</si>
  <si>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</si>
  <si>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</si>
  <si>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</si>
  <si>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</si>
  <si>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</si>
  <si>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</si>
  <si>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</si>
  <si>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</si>
  <si>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</si>
  <si>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</si>
  <si>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</si>
  <si>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</si>
  <si>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</si>
  <si>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</si>
  <si>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</si>
  <si>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</si>
  <si>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E INSTALACIÓN TUBERÍA PN 16 DIAMETRO 40 mm -1 1/4" (UNION CADA 100 M)</t>
  </si>
  <si>
    <t>VÁLVULA REDUCTORA DE PRESIÓN DE 1" INCLUYE ACCESORIOS FILTRO EN YE Y VÁLVULA DE CORTE</t>
  </si>
  <si>
    <t>VÁLVULA REDUCTORA DE PRESIÓN DE 3/4" INCLUYE ACCESORIOS FILTRO EN YE Y VÁLVULA DE CORTE</t>
  </si>
  <si>
    <t>VÁLVULA REDUCTORA DE PRESIÓN DE 1/2" INCLUYE ACCESORIOS FILTRO EN YE Y VÁLVULA DE CORTE</t>
  </si>
  <si>
    <t>SUMINISTRO E INSTALACIÓN TUBERÍA PN 16 DIAMETRO 50 mm 1 1/2"(UNION CADA 100 M)</t>
  </si>
  <si>
    <t>VÁLVULA REDUCTORA DE PRESIÓN DE 1 1/4" INCLUYE ACCESORIOS FILTRO EN YE Y VÁLVULA DE CORTE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</si>
</sst>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 * #,##0.00_ ;_ * \-#,##0.00_ ;_ * &quot;-&quot;??_ ;_ @_ "/>
    <numFmt numFmtId="167" formatCode="##0"/>
    <numFmt numFmtId="168" formatCode="0.000"/>
    <numFmt numFmtId="169" formatCode="0.0000"/>
    <numFmt numFmtId="170" formatCode="_-* #,##0\ _P_t_s_-;\-* #,##0\ _P_t_s_-;_-* &quot;-&quot;??\ _P_t_s_-;_-@_-"/>
    <numFmt numFmtId="171" formatCode="0.00%;\-0.00%;&quot;&quot;"/>
    <numFmt numFmtId="172" formatCode="&quot;$&quot;#,##0\ ;\(&quot;$&quot;#,##0\)"/>
    <numFmt numFmtId="173" formatCode="\(0%\)"/>
    <numFmt numFmtId="174" formatCode="_-* #,##0.00\ [$€]_-;\-* #,##0.00\ [$€]_-;_-* &quot;-&quot;??\ [$€]_-;_-@_-"/>
    <numFmt numFmtId="175" formatCode=";;"/>
    <numFmt numFmtId="176" formatCode="d\ \d\e\ mmmm\ \d\e\ yyyy"/>
    <numFmt numFmtId="177" formatCode="0%;\-0%;&quot;&quot;"/>
    <numFmt numFmtId="178" formatCode="#0&quot;.&quot;000&quot;´&quot;000&quot;.&quot;000"/>
    <numFmt numFmtId="179" formatCode="##0&quot;.&quot;000"/>
    <numFmt numFmtId="180" formatCode="_ &quot;$&quot;\ * #,##0_ ;_ &quot;$&quot;\ * \-#,##0_ ;_ &quot;$&quot;\ * &quot;-&quot;_ ;_ @_ "/>
    <numFmt numFmtId="181" formatCode="#,##0.0000"/>
    <numFmt numFmtId="182" formatCode="#,##0.0"/>
    <numFmt numFmtId="183" formatCode="#,##0.000"/>
    <numFmt numFmtId="184" formatCode="0#.00\ \L\t"/>
    <numFmt numFmtId="185" formatCode="##0&quot;´&quot;000&quot;.&quot;000"/>
    <numFmt numFmtId="186" formatCode="_(&quot;$&quot;\ * #,##0.00_);_(&quot;$&quot;\ * \(#,##0.00\);_(&quot;$&quot;\ * &quot;-&quot;??_);_(@_)"/>
    <numFmt numFmtId="187" formatCode="&quot;$&quot;\ #,##0.00;[Red]&quot;$&quot;\ \-#,##0.00"/>
    <numFmt numFmtId="188" formatCode="_(&quot;$&quot;\ * #,##0_);_(&quot;$&quot;\ * \(#,##0\);_(&quot;$&quot;\ * &quot;-&quot;??_);_(@_)"/>
    <numFmt numFmtId="189" formatCode="_-* #,##0.00\ &quot;Pts&quot;_-;\-* #,##0.00\ &quot;Pts&quot;_-;_-* &quot;-&quot;??\ &quot;Pts&quot;_-;_-@_-"/>
    <numFmt numFmtId="190" formatCode="_-* #,##0.00\ &quot;€&quot;_-;\-* #,##0.00\ &quot;€&quot;_-;_-* &quot;-&quot;??\ &quot;€&quot;_-;_-@_-"/>
    <numFmt numFmtId="191" formatCode="_ &quot;$&quot;\ * #,##0.00_ ;_ &quot;$&quot;\ * \-#,##0.00_ ;_ &quot;$&quot;\ * &quot;-&quot;??_ ;_ @_ "/>
    <numFmt numFmtId="192" formatCode="#0&quot;.&quot;"/>
    <numFmt numFmtId="193" formatCode="0.0%;\-0.0%;&quot;&quot;"/>
    <numFmt numFmtId="194" formatCode="_-* #,##0.00\ _€_-;\-* #,##0.00\ _€_-;_-* &quot;-&quot;??\ _€_-;_-@_-"/>
    <numFmt numFmtId="195" formatCode="0.00_ "/>
    <numFmt numFmtId="196" formatCode="&quot;$&quot;\ #,##0.00_);\(&quot;$&quot;\ #,##0.00\)"/>
    <numFmt numFmtId="197" formatCode="_-[$$-240A]\ * #,##0.00_ ;_-[$$-240A]\ * \-#,##0.00\ ;_-[$$-240A]\ * &quot;-&quot;??_ ;_-@_ "/>
    <numFmt numFmtId="198" formatCode="_([$$-240A]\ * #,##0.00_);_([$$-240A]\ * \(#,##0.00\);_([$$-240A]\ * &quot;-&quot;??_);_(@_)"/>
    <numFmt numFmtId="199" formatCode="_ [$$-240A]\ * #,##0.00_ ;_ [$$-240A]\ * \-#,##0.00_ ;_ [$$-240A]\ * &quot;-&quot;??_ ;_ @_ "/>
    <numFmt numFmtId="200" formatCode="_ * #,##0_ ;_ * \-#,##0_ ;_ * &quot;-&quot;??_ ;_ @_ "/>
    <numFmt numFmtId="201" formatCode="&quot;$&quot;#,###.00_);[Red]\(&quot;$&quot;#,###.00\)"/>
  </numFmts>
  <fonts count="48">
    <font>
      <sz val="10"/>
      <name val="Arial"/>
      <charset val="134"/>
    </font>
    <font>
      <sz val="10"/>
      <name val="Arial Narrow"/>
      <family val="2"/>
    </font>
    <font>
      <sz val="9"/>
      <name val="Calibri"/>
      <family val="2"/>
    </font>
    <font>
      <b/>
      <sz val="8"/>
      <name val="Arial"/>
      <family val="2"/>
    </font>
    <font>
      <sz val="8"/>
      <name val="Arial"/>
      <family val="2"/>
    </font>
    <font>
      <b/>
      <sz val="8"/>
      <color rgb="FF595959"/>
      <name val="Arial"/>
      <family val="2"/>
    </font>
    <font>
      <sz val="8"/>
      <color rgb="FF595959"/>
      <name val="Arial"/>
      <family val="2"/>
    </font>
    <font>
      <sz val="11"/>
      <name val="Arial"/>
      <family val="2"/>
    </font>
    <font>
      <sz val="12"/>
      <name val="Arial Narrow"/>
      <family val="2"/>
    </font>
    <font>
      <u/>
      <sz val="11"/>
      <name val="Arial"/>
      <family val="2"/>
    </font>
    <font>
      <b/>
      <sz val="11"/>
      <name val="Arial"/>
      <family val="2"/>
    </font>
    <font>
      <sz val="9"/>
      <name val="Arial Narrow"/>
      <family val="2"/>
    </font>
    <font>
      <b/>
      <sz val="8"/>
      <name val="Arial Narrow"/>
      <family val="2"/>
    </font>
    <font>
      <sz val="11"/>
      <color theme="1"/>
      <name val="Calibri"/>
      <family val="2"/>
      <scheme val="minor"/>
    </font>
    <font>
      <sz val="8"/>
      <name val="Arial Narrow"/>
      <family val="2"/>
    </font>
    <font>
      <b/>
      <sz val="10"/>
      <name val="Arial"/>
      <family val="2"/>
    </font>
    <font>
      <sz val="11"/>
      <name val="Arial Narrow"/>
      <family val="2"/>
    </font>
    <font>
      <sz val="8"/>
      <name val="Calibri"/>
      <family val="2"/>
    </font>
    <font>
      <u/>
      <sz val="10"/>
      <color indexed="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0"/>
      <color indexed="24"/>
      <name val="Modern"/>
      <charset val="255"/>
    </font>
    <font>
      <b/>
      <sz val="11"/>
      <color indexed="56"/>
      <name val="Calibri"/>
      <family val="2"/>
    </font>
    <font>
      <sz val="11"/>
      <color indexed="62"/>
      <name val="Calibri"/>
      <family val="2"/>
    </font>
    <font>
      <sz val="10"/>
      <color indexed="8"/>
      <name val="Arial"/>
      <family val="2"/>
    </font>
    <font>
      <sz val="1"/>
      <color indexed="8"/>
      <name val="Courier"/>
      <charset val="134"/>
    </font>
    <font>
      <b/>
      <sz val="10"/>
      <color indexed="24"/>
      <name val="Modern"/>
      <charset val="255"/>
    </font>
    <font>
      <sz val="8"/>
      <color indexed="24"/>
      <name val="Arial"/>
      <family val="2"/>
    </font>
    <font>
      <sz val="11"/>
      <color indexed="20"/>
      <name val="Calibri"/>
      <family val="2"/>
    </font>
    <font>
      <sz val="10"/>
      <color indexed="8"/>
      <name val="Calibri"/>
      <family val="2"/>
    </font>
    <font>
      <sz val="10"/>
      <color indexed="24"/>
      <name val="Arial"/>
      <family val="2"/>
    </font>
    <font>
      <sz val="11"/>
      <color indexed="60"/>
      <name val="Calibri"/>
      <family val="2"/>
    </font>
    <font>
      <sz val="10"/>
      <color indexed="8"/>
      <name val="MS Sans Serif"/>
      <charset val="134"/>
    </font>
    <font>
      <sz val="10"/>
      <name val="Geneva"/>
      <charset val="134"/>
    </font>
    <font>
      <sz val="10"/>
      <color indexed="10"/>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1"/>
    </font>
    <font>
      <b/>
      <sz val="11"/>
      <color indexed="8"/>
      <name val="Calibri"/>
      <family val="2"/>
    </font>
    <font>
      <b/>
      <vertAlign val="superscript"/>
      <sz val="11"/>
      <name val="Arial"/>
      <family val="2"/>
    </font>
    <font>
      <sz val="10"/>
      <name val="Arial"/>
      <family val="2"/>
    </font>
  </fonts>
  <fills count="30">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80808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ashed">
        <color auto="1"/>
      </left>
      <right style="dashed">
        <color auto="1"/>
      </right>
      <top style="dashed">
        <color auto="1"/>
      </top>
      <bottom style="dashed">
        <color auto="1"/>
      </bottom>
      <diagonal/>
    </border>
    <border>
      <left/>
      <right style="double">
        <color auto="1"/>
      </right>
      <top/>
      <bottom/>
      <diagonal/>
    </border>
    <border>
      <left style="dotted">
        <color auto="1"/>
      </left>
      <right style="dotted">
        <color auto="1"/>
      </right>
      <top/>
      <bottom style="dotted">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auto="1"/>
      </right>
      <top/>
      <bottom/>
      <diagonal/>
    </border>
    <border>
      <left style="medium">
        <color auto="1"/>
      </left>
      <right/>
      <top style="thin">
        <color auto="1"/>
      </top>
      <bottom/>
      <diagonal/>
    </border>
    <border>
      <left style="medium">
        <color auto="1"/>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diagonal/>
    </border>
    <border>
      <left style="thin">
        <color auto="1"/>
      </left>
      <right style="medium">
        <color auto="1"/>
      </right>
      <top style="thin">
        <color auto="1"/>
      </top>
      <bottom style="thin">
        <color auto="1"/>
      </bottom>
      <diagonal/>
    </border>
    <border>
      <left/>
      <right style="medium">
        <color auto="1"/>
      </right>
      <top/>
      <bottom/>
      <diagonal/>
    </border>
    <border>
      <left style="medium">
        <color auto="1"/>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medium">
        <color auto="1"/>
      </right>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right style="thin">
        <color auto="1"/>
      </right>
      <top/>
      <bottom style="medium">
        <color auto="1"/>
      </bottom>
      <diagonal/>
    </border>
    <border>
      <left style="medium">
        <color auto="1"/>
      </left>
      <right style="thin">
        <color auto="1"/>
      </right>
      <top/>
      <bottom style="medium">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auto="1"/>
      </top>
      <bottom style="double">
        <color auto="1"/>
      </bottom>
      <diagonal/>
    </border>
  </borders>
  <cellStyleXfs count="258">
    <xf numFmtId="0" fontId="0" fillId="0" borderId="0"/>
    <xf numFmtId="166" fontId="47" fillId="0" borderId="0" applyFont="0" applyFill="0" applyBorder="0" applyAlignment="0" applyProtection="0"/>
    <xf numFmtId="9" fontId="47" fillId="0" borderId="0" applyFont="0" applyFill="0" applyBorder="0" applyAlignment="0" applyProtection="0"/>
    <xf numFmtId="0" fontId="18" fillId="0" borderId="0" applyNumberFormat="0" applyFill="0" applyBorder="0" applyAlignment="0" applyProtection="0">
      <alignment vertical="top"/>
      <protection locked="0"/>
    </xf>
    <xf numFmtId="0" fontId="19" fillId="8"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2" fillId="22" borderId="76" applyNumberFormat="0" applyAlignment="0" applyProtection="0"/>
    <xf numFmtId="0" fontId="22" fillId="22" borderId="76" applyNumberFormat="0" applyAlignment="0" applyProtection="0"/>
    <xf numFmtId="0" fontId="47" fillId="0" borderId="0"/>
    <xf numFmtId="0" fontId="23" fillId="23" borderId="77" applyNumberFormat="0" applyAlignment="0" applyProtection="0"/>
    <xf numFmtId="0" fontId="23" fillId="23" borderId="77" applyNumberFormat="0" applyAlignment="0" applyProtection="0"/>
    <xf numFmtId="0" fontId="24" fillId="0" borderId="78" applyNumberFormat="0" applyFill="0" applyAlignment="0" applyProtection="0"/>
    <xf numFmtId="0" fontId="24" fillId="0" borderId="78" applyNumberFormat="0" applyFill="0" applyAlignment="0" applyProtection="0"/>
    <xf numFmtId="167" fontId="4" fillId="0" borderId="26">
      <alignment horizontal="right"/>
    </xf>
    <xf numFmtId="167" fontId="4" fillId="0" borderId="26">
      <alignment horizontal="right"/>
    </xf>
    <xf numFmtId="2" fontId="4" fillId="0" borderId="0"/>
    <xf numFmtId="2" fontId="4" fillId="0" borderId="0"/>
    <xf numFmtId="2" fontId="4" fillId="0" borderId="0"/>
    <xf numFmtId="168" fontId="4" fillId="0" borderId="0"/>
    <xf numFmtId="168" fontId="4" fillId="0" borderId="0"/>
    <xf numFmtId="168" fontId="4" fillId="0" borderId="0"/>
    <xf numFmtId="169" fontId="3" fillId="0" borderId="0"/>
    <xf numFmtId="169" fontId="3" fillId="0" borderId="0"/>
    <xf numFmtId="169" fontId="3" fillId="0" borderId="0"/>
    <xf numFmtId="167" fontId="4" fillId="0" borderId="26">
      <alignment horizontal="right"/>
    </xf>
    <xf numFmtId="170" fontId="47" fillId="0" borderId="0">
      <protection locked="0"/>
    </xf>
    <xf numFmtId="3" fontId="25" fillId="0" borderId="0" applyFont="0" applyFill="0" applyBorder="0" applyAlignment="0" applyProtection="0"/>
    <xf numFmtId="171" fontId="47" fillId="0" borderId="0">
      <protection locked="0"/>
    </xf>
    <xf numFmtId="172" fontId="25" fillId="0" borderId="0" applyFont="0" applyFill="0" applyBorder="0" applyAlignment="0" applyProtection="0"/>
    <xf numFmtId="173" fontId="47" fillId="0" borderId="0">
      <protection locked="0"/>
    </xf>
    <xf numFmtId="0" fontId="26" fillId="0" borderId="0" applyNumberFormat="0" applyFill="0" applyBorder="0" applyAlignment="0" applyProtection="0"/>
    <xf numFmtId="0" fontId="26" fillId="0" borderId="0" applyNumberFormat="0" applyFill="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7" fillId="13" borderId="76" applyNumberFormat="0" applyAlignment="0" applyProtection="0"/>
    <xf numFmtId="0" fontId="27" fillId="13" borderId="76" applyNumberFormat="0" applyAlignment="0" applyProtection="0"/>
    <xf numFmtId="0" fontId="28" fillId="0" borderId="0">
      <alignment vertical="top"/>
    </xf>
    <xf numFmtId="174" fontId="47" fillId="0" borderId="0" applyFont="0" applyFill="0" applyBorder="0" applyAlignment="0" applyProtection="0"/>
    <xf numFmtId="175" fontId="29" fillId="0" borderId="0">
      <protection locked="0"/>
    </xf>
    <xf numFmtId="175" fontId="29" fillId="0" borderId="0">
      <protection locked="0"/>
    </xf>
    <xf numFmtId="175" fontId="29" fillId="0" borderId="0">
      <protection locked="0"/>
    </xf>
    <xf numFmtId="175" fontId="29" fillId="0" borderId="0">
      <protection locked="0"/>
    </xf>
    <xf numFmtId="175" fontId="29" fillId="0" borderId="0">
      <protection locked="0"/>
    </xf>
    <xf numFmtId="175" fontId="29" fillId="0" borderId="0">
      <protection locked="0"/>
    </xf>
    <xf numFmtId="175" fontId="29" fillId="0" borderId="0">
      <protection locked="0"/>
    </xf>
    <xf numFmtId="176" fontId="47" fillId="0" borderId="0">
      <protection locked="0"/>
    </xf>
    <xf numFmtId="0" fontId="30" fillId="0" borderId="0" applyNumberFormat="0" applyFill="0" applyBorder="0" applyAlignment="0" applyProtection="0"/>
    <xf numFmtId="0" fontId="31" fillId="0" borderId="0" applyNumberFormat="0" applyFill="0" applyBorder="0" applyAlignment="0" applyProtection="0"/>
    <xf numFmtId="177" fontId="47" fillId="0" borderId="0">
      <protection locked="0"/>
    </xf>
    <xf numFmtId="177" fontId="47" fillId="0" borderId="0">
      <protection locked="0"/>
    </xf>
    <xf numFmtId="0" fontId="32" fillId="9" borderId="0" applyNumberFormat="0" applyBorder="0" applyAlignment="0" applyProtection="0"/>
    <xf numFmtId="0" fontId="32" fillId="9" borderId="0" applyNumberFormat="0" applyBorder="0" applyAlignment="0" applyProtection="0"/>
    <xf numFmtId="178" fontId="4" fillId="0" borderId="0">
      <alignment horizontal="right"/>
    </xf>
    <xf numFmtId="178" fontId="4" fillId="0" borderId="0">
      <alignment horizontal="right"/>
    </xf>
    <xf numFmtId="178" fontId="4" fillId="0" borderId="0">
      <alignment horizontal="right"/>
    </xf>
    <xf numFmtId="179" fontId="4" fillId="0" borderId="0" applyFont="0" applyFill="0" applyBorder="0" applyAlignment="0">
      <alignment horizontal="center"/>
    </xf>
    <xf numFmtId="179" fontId="4" fillId="0" borderId="0" applyFont="0" applyFill="0" applyBorder="0" applyAlignment="0">
      <alignment horizontal="center"/>
    </xf>
    <xf numFmtId="2" fontId="4" fillId="0" borderId="79" applyFont="0" applyBorder="0"/>
    <xf numFmtId="2" fontId="4" fillId="0" borderId="79" applyFont="0" applyBorder="0"/>
    <xf numFmtId="166" fontId="47"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5" fontId="19" fillId="0" borderId="0" applyFont="0" applyFill="0" applyBorder="0" applyAlignment="0" applyProtection="0"/>
    <xf numFmtId="166" fontId="47" fillId="0" borderId="0" applyFont="0" applyFill="0" applyBorder="0" applyAlignment="0" applyProtection="0"/>
    <xf numFmtId="43" fontId="13" fillId="0" borderId="0" applyFont="0" applyFill="0" applyBorder="0" applyAlignment="0" applyProtection="0"/>
    <xf numFmtId="180" fontId="47" fillId="0" borderId="0" applyFont="0" applyFill="0" applyBorder="0" applyAlignment="0" applyProtection="0"/>
    <xf numFmtId="180" fontId="47" fillId="0" borderId="0" applyFont="0" applyFill="0" applyBorder="0" applyAlignment="0" applyProtection="0"/>
    <xf numFmtId="43" fontId="13"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81" fontId="47" fillId="0" borderId="0" applyFont="0" applyFill="0" applyBorder="0" applyAlignment="0" applyProtection="0"/>
    <xf numFmtId="182" fontId="47" fillId="0" borderId="0" applyFont="0" applyFill="0" applyBorder="0" applyAlignment="0" applyProtection="0"/>
    <xf numFmtId="182" fontId="47" fillId="0" borderId="0" applyFont="0" applyFill="0" applyBorder="0" applyAlignment="0" applyProtection="0"/>
    <xf numFmtId="182" fontId="47" fillId="0" borderId="0" applyFont="0" applyFill="0" applyBorder="0" applyAlignment="0" applyProtection="0"/>
    <xf numFmtId="181" fontId="47" fillId="0" borderId="0" applyFont="0" applyFill="0" applyBorder="0" applyAlignment="0" applyProtection="0"/>
    <xf numFmtId="183" fontId="47" fillId="0" borderId="0" applyFont="0" applyFill="0" applyBorder="0" applyAlignment="0" applyProtection="0"/>
    <xf numFmtId="165" fontId="19"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83" fontId="47" fillId="0" borderId="0" applyFont="0" applyFill="0" applyBorder="0" applyAlignment="0" applyProtection="0"/>
    <xf numFmtId="165" fontId="33"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6"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84" fontId="47" fillId="0" borderId="0" applyFont="0" applyFill="0" applyBorder="0" applyAlignment="0" applyProtection="0"/>
    <xf numFmtId="185" fontId="4" fillId="0" borderId="0">
      <alignment horizontal="right"/>
    </xf>
    <xf numFmtId="185" fontId="4" fillId="0" borderId="0">
      <alignment horizontal="right"/>
    </xf>
    <xf numFmtId="185" fontId="4" fillId="0" borderId="0">
      <alignment horizontal="right"/>
    </xf>
    <xf numFmtId="186" fontId="19" fillId="0" borderId="0" applyFont="0" applyFill="0" applyBorder="0" applyAlignment="0" applyProtection="0"/>
    <xf numFmtId="187"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64" fontId="47" fillId="0" borderId="0" applyFont="0" applyFill="0" applyBorder="0" applyAlignment="0" applyProtection="0"/>
    <xf numFmtId="189" fontId="47" fillId="0" borderId="0" applyFont="0" applyFill="0" applyBorder="0" applyAlignment="0" applyProtection="0"/>
    <xf numFmtId="190" fontId="47" fillId="0" borderId="0" applyFont="0" applyFill="0" applyBorder="0" applyAlignment="0" applyProtection="0"/>
    <xf numFmtId="189" fontId="47" fillId="0" borderId="0" applyFont="0" applyFill="0" applyBorder="0" applyAlignment="0" applyProtection="0"/>
    <xf numFmtId="189" fontId="47" fillId="0" borderId="0" applyFont="0" applyFill="0" applyBorder="0" applyAlignment="0" applyProtection="0"/>
    <xf numFmtId="190" fontId="47" fillId="0" borderId="0" applyFont="0" applyFill="0" applyBorder="0" applyAlignment="0" applyProtection="0"/>
    <xf numFmtId="190" fontId="47" fillId="0" borderId="0" applyFont="0" applyFill="0" applyBorder="0" applyAlignment="0" applyProtection="0"/>
    <xf numFmtId="187" fontId="47" fillId="0" borderId="0" applyFont="0" applyFill="0" applyBorder="0" applyAlignment="0" applyProtection="0"/>
    <xf numFmtId="186" fontId="47" fillId="0" borderId="0" applyFont="0" applyFill="0" applyBorder="0" applyAlignment="0" applyProtection="0"/>
    <xf numFmtId="191"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64" fontId="47" fillId="0" borderId="0" applyFont="0" applyFill="0" applyBorder="0" applyAlignment="0" applyProtection="0"/>
    <xf numFmtId="191" fontId="47" fillId="0" borderId="0" applyFont="0" applyFill="0" applyBorder="0" applyAlignment="0" applyProtection="0"/>
    <xf numFmtId="186" fontId="19" fillId="0" borderId="0" applyFont="0" applyFill="0" applyBorder="0" applyAlignment="0" applyProtection="0"/>
    <xf numFmtId="44" fontId="13" fillId="0" borderId="0" applyFont="0" applyFill="0" applyBorder="0" applyAlignment="0" applyProtection="0"/>
    <xf numFmtId="172" fontId="34" fillId="0" borderId="0" applyFont="0" applyFill="0" applyBorder="0" applyAlignment="0" applyProtection="0"/>
    <xf numFmtId="0" fontId="35" fillId="28" borderId="0" applyNumberFormat="0" applyBorder="0" applyAlignment="0" applyProtection="0"/>
    <xf numFmtId="0" fontId="35" fillId="28" borderId="0" applyNumberFormat="0" applyBorder="0" applyAlignment="0" applyProtection="0"/>
    <xf numFmtId="192" fontId="4" fillId="0" borderId="0" applyFont="0" applyFill="0" applyBorder="0" applyAlignment="0">
      <alignment horizontal="center"/>
    </xf>
    <xf numFmtId="192" fontId="4" fillId="0" borderId="0" applyFont="0" applyFill="0" applyBorder="0" applyAlignment="0">
      <alignment horizontal="center"/>
    </xf>
    <xf numFmtId="0" fontId="1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3" fillId="0" borderId="0"/>
    <xf numFmtId="0" fontId="47" fillId="0" borderId="0"/>
    <xf numFmtId="0" fontId="47" fillId="0" borderId="0"/>
    <xf numFmtId="0" fontId="47" fillId="0" borderId="0"/>
    <xf numFmtId="0" fontId="47" fillId="0" borderId="0"/>
    <xf numFmtId="0" fontId="33" fillId="0" borderId="0"/>
    <xf numFmtId="0" fontId="47" fillId="0" borderId="0"/>
    <xf numFmtId="0" fontId="47" fillId="0" borderId="0"/>
    <xf numFmtId="0" fontId="47" fillId="0" borderId="0"/>
    <xf numFmtId="0" fontId="47" fillId="0" borderId="0"/>
    <xf numFmtId="0" fontId="47" fillId="0" borderId="0"/>
    <xf numFmtId="0" fontId="47" fillId="0" borderId="0"/>
    <xf numFmtId="0" fontId="19" fillId="0" borderId="0"/>
    <xf numFmtId="0" fontId="13" fillId="0" borderId="0"/>
    <xf numFmtId="0" fontId="13" fillId="0" borderId="0"/>
    <xf numFmtId="0" fontId="13" fillId="0" borderId="0"/>
    <xf numFmtId="0" fontId="47" fillId="0" borderId="0"/>
    <xf numFmtId="0" fontId="47" fillId="0" borderId="0"/>
    <xf numFmtId="0" fontId="13" fillId="0" borderId="0"/>
    <xf numFmtId="0" fontId="33" fillId="0" borderId="0"/>
    <xf numFmtId="0" fontId="47" fillId="0" borderId="0"/>
    <xf numFmtId="0" fontId="47" fillId="0" borderId="0"/>
    <xf numFmtId="0" fontId="47" fillId="0" borderId="0"/>
    <xf numFmtId="0" fontId="13" fillId="0" borderId="0"/>
    <xf numFmtId="0" fontId="47" fillId="0" borderId="0"/>
    <xf numFmtId="0" fontId="47" fillId="0" borderId="0"/>
    <xf numFmtId="0" fontId="47" fillId="0" borderId="0"/>
    <xf numFmtId="0" fontId="36" fillId="0" borderId="0"/>
    <xf numFmtId="0" fontId="47" fillId="0" borderId="0"/>
    <xf numFmtId="0" fontId="47" fillId="0" borderId="0"/>
    <xf numFmtId="0" fontId="37" fillId="0" borderId="0"/>
    <xf numFmtId="0" fontId="47" fillId="0" borderId="0"/>
    <xf numFmtId="0" fontId="47" fillId="29" borderId="80" applyNumberFormat="0" applyFont="0" applyAlignment="0" applyProtection="0"/>
    <xf numFmtId="0" fontId="47" fillId="29" borderId="80" applyNumberFormat="0" applyFont="0" applyAlignment="0" applyProtection="0"/>
    <xf numFmtId="193" fontId="47" fillId="0" borderId="0">
      <protection locked="0"/>
    </xf>
    <xf numFmtId="9" fontId="47" fillId="0" borderId="0" applyFont="0" applyFill="0" applyBorder="0" applyAlignment="0" applyProtection="0"/>
    <xf numFmtId="9" fontId="19"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33"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0" fontId="38" fillId="0" borderId="0">
      <alignment vertical="top"/>
    </xf>
    <xf numFmtId="0" fontId="39" fillId="22" borderId="81" applyNumberFormat="0" applyAlignment="0" applyProtection="0"/>
    <xf numFmtId="0" fontId="39" fillId="22" borderId="81" applyNumberFormat="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2" fillId="0" borderId="82" applyNumberFormat="0" applyFill="0" applyAlignment="0" applyProtection="0"/>
    <xf numFmtId="0" fontId="42" fillId="0" borderId="82" applyNumberFormat="0" applyFill="0" applyAlignment="0" applyProtection="0"/>
    <xf numFmtId="0" fontId="43" fillId="0" borderId="83" applyNumberFormat="0" applyFill="0" applyAlignment="0" applyProtection="0"/>
    <xf numFmtId="0" fontId="43" fillId="0" borderId="83" applyNumberFormat="0" applyFill="0" applyAlignment="0" applyProtection="0"/>
    <xf numFmtId="0" fontId="26" fillId="0" borderId="84" applyNumberFormat="0" applyFill="0" applyAlignment="0" applyProtection="0"/>
    <xf numFmtId="0" fontId="26" fillId="0" borderId="84" applyNumberFormat="0" applyFill="0" applyAlignment="0" applyProtection="0"/>
    <xf numFmtId="0" fontId="44" fillId="0" borderId="0" applyNumberFormat="0" applyFill="0" applyBorder="0" applyAlignment="0" applyProtection="0"/>
    <xf numFmtId="0" fontId="45" fillId="0" borderId="85" applyNumberFormat="0" applyFill="0" applyAlignment="0" applyProtection="0"/>
    <xf numFmtId="177" fontId="47" fillId="0" borderId="86">
      <protection locked="0"/>
    </xf>
  </cellStyleXfs>
  <cellXfs count="390">
    <xf numFmtId="0" fontId="0" fillId="0" borderId="0" xfId="0"/>
    <xf numFmtId="0" fontId="11" fillId="0" borderId="6" xfId="209" applyFont="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6" xfId="0" applyFont="1" applyBorder="1"/>
    <xf numFmtId="0" fontId="3" fillId="0" borderId="7" xfId="0" applyFont="1" applyBorder="1" applyAlignment="1">
      <alignment horizontal="left" vertical="center"/>
    </xf>
    <xf numFmtId="0" fontId="4" fillId="0" borderId="7" xfId="0" applyFont="1" applyBorder="1" applyAlignment="1">
      <alignment horizontal="left" vertical="center"/>
    </xf>
    <xf numFmtId="0" fontId="5" fillId="0" borderId="0" xfId="0" applyFont="1"/>
    <xf numFmtId="0" fontId="6" fillId="0" borderId="0" xfId="0" applyFont="1"/>
    <xf numFmtId="0" fontId="8" fillId="0" borderId="6" xfId="0" applyFont="1" applyBorder="1" applyAlignment="1">
      <alignment horizontal="center" wrapText="1"/>
    </xf>
    <xf numFmtId="0" fontId="7" fillId="0" borderId="0" xfId="0" applyFont="1"/>
    <xf numFmtId="0" fontId="10" fillId="0" borderId="11" xfId="0" applyFont="1" applyBorder="1" applyAlignment="1">
      <alignment horizontal="center"/>
    </xf>
    <xf numFmtId="0" fontId="10" fillId="0" borderId="0" xfId="0" applyFont="1" applyAlignment="1">
      <alignment horizontal="center"/>
    </xf>
    <xf numFmtId="0" fontId="11" fillId="0" borderId="6" xfId="0" applyFont="1" applyBorder="1" applyAlignment="1">
      <alignment horizontal="center" vertical="center"/>
    </xf>
    <xf numFmtId="0" fontId="7" fillId="0" borderId="28" xfId="0" applyFont="1" applyBorder="1" applyAlignment="1">
      <alignment horizontal="center"/>
    </xf>
    <xf numFmtId="0" fontId="10" fillId="0" borderId="22" xfId="0" applyFont="1" applyBorder="1" applyAlignment="1">
      <alignment horizontal="center"/>
    </xf>
    <xf numFmtId="0" fontId="7" fillId="0" borderId="22" xfId="0" applyFont="1" applyBorder="1" applyAlignment="1">
      <alignment vertical="center"/>
    </xf>
    <xf numFmtId="0" fontId="7" fillId="0" borderId="23" xfId="0" applyFont="1" applyBorder="1" applyAlignment="1">
      <alignment vertical="center"/>
    </xf>
    <xf numFmtId="0" fontId="11" fillId="0" borderId="6" xfId="0" applyFont="1" applyBorder="1" applyAlignment="1">
      <alignment vertical="center"/>
    </xf>
    <xf numFmtId="0" fontId="7" fillId="0" borderId="29" xfId="0" applyFont="1" applyBorder="1" applyAlignment="1">
      <alignment horizontal="center"/>
    </xf>
    <xf numFmtId="0" fontId="7" fillId="0" borderId="11" xfId="0" applyFont="1" applyBorder="1" applyAlignment="1">
      <alignment horizontal="right"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7" fillId="0" borderId="32" xfId="0" applyFont="1" applyBorder="1" applyAlignment="1">
      <alignment horizontal="center"/>
    </xf>
    <xf numFmtId="0" fontId="7" fillId="0" borderId="0" xfId="0" applyFont="1" applyAlignment="1">
      <alignment horizontal="right" vertical="center"/>
    </xf>
    <xf numFmtId="1" fontId="7" fillId="0" borderId="8" xfId="0" applyNumberFormat="1" applyFont="1" applyBorder="1" applyAlignment="1">
      <alignment horizontal="center" vertical="center"/>
    </xf>
    <xf numFmtId="1" fontId="7" fillId="0" borderId="33" xfId="0" applyNumberFormat="1" applyFont="1" applyBorder="1" applyAlignment="1">
      <alignment horizontal="center" vertical="center"/>
    </xf>
    <xf numFmtId="1" fontId="11" fillId="0" borderId="6" xfId="0" applyNumberFormat="1" applyFont="1" applyBorder="1" applyAlignment="1">
      <alignment horizontal="center" vertical="center"/>
    </xf>
    <xf numFmtId="1" fontId="7" fillId="0" borderId="34" xfId="0" applyNumberFormat="1" applyFont="1" applyBorder="1" applyAlignment="1">
      <alignment horizontal="center" vertical="center"/>
    </xf>
    <xf numFmtId="0" fontId="7" fillId="0" borderId="35" xfId="0" applyFont="1" applyBorder="1" applyAlignment="1">
      <alignment horizontal="left"/>
    </xf>
    <xf numFmtId="0" fontId="7" fillId="0" borderId="18" xfId="0" applyFont="1" applyBorder="1" applyAlignment="1">
      <alignment horizontal="center"/>
    </xf>
    <xf numFmtId="0" fontId="7" fillId="0" borderId="19" xfId="0" applyFont="1" applyBorder="1" applyAlignment="1">
      <alignment horizontal="center"/>
    </xf>
    <xf numFmtId="0" fontId="11" fillId="0" borderId="6" xfId="0" applyFont="1" applyBorder="1" applyAlignment="1">
      <alignment horizontal="center"/>
    </xf>
    <xf numFmtId="0" fontId="7" fillId="0" borderId="36" xfId="0" applyFont="1" applyBorder="1"/>
    <xf numFmtId="0" fontId="7" fillId="0" borderId="37" xfId="0" applyFont="1" applyBorder="1"/>
    <xf numFmtId="0" fontId="7" fillId="0" borderId="38" xfId="0" applyFont="1" applyBorder="1"/>
    <xf numFmtId="0" fontId="7" fillId="0" borderId="29" xfId="0" applyFont="1" applyBorder="1"/>
    <xf numFmtId="0" fontId="7" fillId="0" borderId="11" xfId="0" applyFont="1" applyBorder="1"/>
    <xf numFmtId="0" fontId="7" fillId="0" borderId="13" xfId="0" applyFont="1" applyBorder="1"/>
    <xf numFmtId="0" fontId="12" fillId="0" borderId="6" xfId="0" applyFont="1" applyBorder="1" applyAlignment="1" applyProtection="1">
      <alignment horizontal="center"/>
      <protection locked="0"/>
    </xf>
    <xf numFmtId="0" fontId="7" fillId="0" borderId="32" xfId="0" applyFont="1" applyBorder="1"/>
    <xf numFmtId="0" fontId="7" fillId="0" borderId="34" xfId="0" applyFont="1" applyBorder="1"/>
    <xf numFmtId="0" fontId="10" fillId="3" borderId="39" xfId="0" applyFont="1" applyFill="1" applyBorder="1" applyAlignment="1">
      <alignment horizontal="center" vertical="center"/>
    </xf>
    <xf numFmtId="0" fontId="12" fillId="0" borderId="6" xfId="0" applyFont="1" applyBorder="1" applyAlignment="1">
      <alignment horizontal="center" vertical="center"/>
    </xf>
    <xf numFmtId="0" fontId="7" fillId="3" borderId="43" xfId="0" applyFont="1" applyFill="1" applyBorder="1" applyAlignment="1">
      <alignment horizontal="center" vertical="center"/>
    </xf>
    <xf numFmtId="4" fontId="7" fillId="3" borderId="43" xfId="0" applyNumberFormat="1" applyFont="1" applyFill="1" applyBorder="1" applyAlignment="1">
      <alignment horizontal="center" vertical="center"/>
    </xf>
    <xf numFmtId="4" fontId="1" fillId="0" borderId="6" xfId="0" applyNumberFormat="1" applyFont="1" applyBorder="1" applyAlignment="1">
      <alignment horizontal="center" vertical="center"/>
    </xf>
    <xf numFmtId="0" fontId="12" fillId="0" borderId="6" xfId="0" applyFont="1" applyBorder="1" applyAlignment="1">
      <alignment horizontal="left" vertical="center"/>
    </xf>
    <xf numFmtId="0" fontId="10" fillId="3" borderId="48" xfId="0" applyFont="1" applyFill="1" applyBorder="1" applyAlignment="1">
      <alignment horizontal="center"/>
    </xf>
    <xf numFmtId="0" fontId="10" fillId="3" borderId="30" xfId="0" applyFont="1" applyFill="1" applyBorder="1" applyAlignment="1">
      <alignment horizontal="center"/>
    </xf>
    <xf numFmtId="0" fontId="10" fillId="3" borderId="31" xfId="0" applyFont="1" applyFill="1" applyBorder="1" applyAlignment="1">
      <alignment horizontal="center"/>
    </xf>
    <xf numFmtId="0" fontId="12" fillId="0" borderId="6" xfId="0" applyFont="1" applyBorder="1" applyAlignment="1">
      <alignment horizontal="center"/>
    </xf>
    <xf numFmtId="0" fontId="7" fillId="0" borderId="51" xfId="0" applyFont="1" applyBorder="1"/>
    <xf numFmtId="166" fontId="7" fillId="0" borderId="8" xfId="1" applyFont="1" applyBorder="1"/>
    <xf numFmtId="166" fontId="7" fillId="0" borderId="33" xfId="1" applyFont="1" applyBorder="1"/>
    <xf numFmtId="166" fontId="1" fillId="0" borderId="6" xfId="1" applyFont="1" applyFill="1" applyBorder="1"/>
    <xf numFmtId="0" fontId="7" fillId="0" borderId="28" xfId="0" applyFont="1" applyBorder="1"/>
    <xf numFmtId="0" fontId="7" fillId="0" borderId="22" xfId="0" applyFont="1" applyBorder="1"/>
    <xf numFmtId="0" fontId="7" fillId="0" borderId="54" xfId="0" applyFont="1" applyBorder="1"/>
    <xf numFmtId="0" fontId="7" fillId="0" borderId="21" xfId="0" applyFont="1" applyBorder="1"/>
    <xf numFmtId="166" fontId="7" fillId="0" borderId="64" xfId="1" applyFont="1" applyBorder="1"/>
    <xf numFmtId="166" fontId="7" fillId="0" borderId="60" xfId="0" applyNumberFormat="1" applyFont="1" applyBorder="1"/>
    <xf numFmtId="166" fontId="1" fillId="0" borderId="6" xfId="0" applyNumberFormat="1" applyFont="1" applyBorder="1"/>
    <xf numFmtId="0" fontId="10" fillId="3" borderId="41" xfId="0" applyFont="1" applyFill="1" applyBorder="1" applyAlignment="1">
      <alignment horizontal="center"/>
    </xf>
    <xf numFmtId="0" fontId="7" fillId="0" borderId="51" xfId="0" applyFont="1" applyBorder="1" applyAlignment="1">
      <alignment horizontal="center"/>
    </xf>
    <xf numFmtId="2" fontId="7" fillId="0" borderId="8" xfId="0" applyNumberFormat="1" applyFont="1" applyBorder="1"/>
    <xf numFmtId="0" fontId="7" fillId="0" borderId="63" xfId="0" applyFont="1" applyBorder="1"/>
    <xf numFmtId="166" fontId="7" fillId="0" borderId="72" xfId="1" applyFont="1" applyBorder="1"/>
    <xf numFmtId="166" fontId="7" fillId="0" borderId="60" xfId="1" applyFont="1" applyBorder="1"/>
    <xf numFmtId="0" fontId="10" fillId="3" borderId="30" xfId="0" applyFont="1" applyFill="1" applyBorder="1"/>
    <xf numFmtId="2" fontId="7" fillId="0" borderId="8" xfId="0" applyNumberFormat="1" applyFont="1" applyBorder="1" applyAlignment="1">
      <alignment horizontal="center"/>
    </xf>
    <xf numFmtId="2" fontId="7" fillId="0" borderId="51" xfId="0" applyNumberFormat="1" applyFont="1" applyBorder="1" applyAlignment="1">
      <alignment horizontal="center"/>
    </xf>
    <xf numFmtId="0" fontId="7" fillId="0" borderId="64" xfId="0" applyFont="1" applyBorder="1"/>
    <xf numFmtId="0" fontId="7" fillId="0" borderId="45" xfId="0" applyFont="1" applyBorder="1"/>
    <xf numFmtId="166" fontId="7" fillId="0" borderId="65" xfId="1" applyFont="1" applyBorder="1"/>
    <xf numFmtId="0" fontId="10" fillId="3" borderId="41" xfId="0" applyFont="1" applyFill="1" applyBorder="1" applyAlignment="1">
      <alignment horizontal="center" wrapText="1"/>
    </xf>
    <xf numFmtId="0" fontId="10" fillId="3" borderId="30" xfId="0" applyFont="1" applyFill="1" applyBorder="1" applyAlignment="1">
      <alignment horizontal="center" wrapText="1"/>
    </xf>
    <xf numFmtId="0" fontId="10" fillId="3" borderId="47" xfId="0" applyFont="1" applyFill="1" applyBorder="1" applyAlignment="1">
      <alignment horizontal="center" wrapText="1"/>
    </xf>
    <xf numFmtId="0" fontId="10" fillId="3" borderId="31" xfId="0" applyFont="1" applyFill="1" applyBorder="1" applyAlignment="1">
      <alignment horizontal="center" wrapText="1"/>
    </xf>
    <xf numFmtId="0" fontId="12" fillId="0" borderId="6" xfId="0" applyFont="1" applyBorder="1" applyAlignment="1">
      <alignment horizontal="center" wrapText="1"/>
    </xf>
    <xf numFmtId="0" fontId="7" fillId="0" borderId="50" xfId="0" applyFont="1" applyBorder="1" applyAlignment="1">
      <alignment horizontal="left"/>
    </xf>
    <xf numFmtId="0" fontId="7" fillId="0" borderId="51" xfId="0" applyFont="1" applyBorder="1" applyAlignment="1">
      <alignment horizontal="left"/>
    </xf>
    <xf numFmtId="166" fontId="7" fillId="0" borderId="8" xfId="1" applyFont="1" applyBorder="1" applyAlignment="1">
      <alignment horizontal="center"/>
    </xf>
    <xf numFmtId="0" fontId="7" fillId="0" borderId="51" xfId="2" applyNumberFormat="1" applyFont="1" applyBorder="1" applyAlignment="1">
      <alignment horizontal="center"/>
    </xf>
    <xf numFmtId="194" fontId="7" fillId="0" borderId="24" xfId="0" applyNumberFormat="1" applyFont="1" applyBorder="1" applyAlignment="1">
      <alignment horizontal="center" wrapText="1"/>
    </xf>
    <xf numFmtId="166" fontId="7" fillId="0" borderId="66" xfId="1" applyFont="1" applyBorder="1" applyAlignment="1">
      <alignment horizontal="center" wrapText="1"/>
    </xf>
    <xf numFmtId="166" fontId="1" fillId="0" borderId="6" xfId="1" applyFont="1" applyFill="1" applyBorder="1" applyAlignment="1">
      <alignment horizontal="center" wrapText="1"/>
    </xf>
    <xf numFmtId="194" fontId="7" fillId="3" borderId="60" xfId="0" applyNumberFormat="1" applyFont="1" applyFill="1" applyBorder="1"/>
    <xf numFmtId="194" fontId="1" fillId="0" borderId="6" xfId="0" applyNumberFormat="1" applyFont="1" applyBorder="1"/>
    <xf numFmtId="43" fontId="7" fillId="0" borderId="51" xfId="1" applyNumberFormat="1" applyFont="1" applyBorder="1"/>
    <xf numFmtId="9" fontId="7" fillId="0" borderId="52" xfId="2" applyFont="1" applyBorder="1"/>
    <xf numFmtId="9" fontId="7" fillId="0" borderId="8" xfId="2" applyFont="1" applyBorder="1" applyAlignment="1">
      <alignment horizontal="center"/>
    </xf>
    <xf numFmtId="43" fontId="7" fillId="0" borderId="33" xfId="1" applyNumberFormat="1" applyFont="1" applyBorder="1"/>
    <xf numFmtId="43" fontId="1" fillId="0" borderId="6" xfId="1" applyNumberFormat="1" applyFont="1" applyFill="1" applyBorder="1"/>
    <xf numFmtId="43" fontId="7" fillId="0" borderId="37" xfId="1" applyNumberFormat="1" applyFont="1" applyBorder="1"/>
    <xf numFmtId="9" fontId="7" fillId="0" borderId="55" xfId="2" applyFont="1" applyBorder="1"/>
    <xf numFmtId="43" fontId="7" fillId="0" borderId="60" xfId="0" applyNumberFormat="1" applyFont="1" applyBorder="1"/>
    <xf numFmtId="43" fontId="1" fillId="0" borderId="6" xfId="0" applyNumberFormat="1" applyFont="1" applyBorder="1"/>
    <xf numFmtId="43" fontId="7" fillId="3" borderId="60" xfId="0" applyNumberFormat="1" applyFont="1" applyFill="1" applyBorder="1"/>
    <xf numFmtId="0" fontId="7" fillId="0" borderId="18" xfId="0" applyFont="1" applyBorder="1"/>
    <xf numFmtId="0" fontId="14" fillId="0" borderId="6" xfId="0" applyFont="1" applyBorder="1"/>
    <xf numFmtId="0" fontId="7" fillId="0" borderId="0" xfId="0" applyFont="1" applyAlignment="1">
      <alignment horizontal="center"/>
    </xf>
    <xf numFmtId="0" fontId="7" fillId="0" borderId="34" xfId="0" applyFont="1" applyBorder="1" applyAlignment="1">
      <alignment horizontal="center"/>
    </xf>
    <xf numFmtId="0" fontId="1" fillId="0" borderId="6" xfId="0" applyFont="1" applyBorder="1" applyAlignment="1">
      <alignment horizontal="center"/>
    </xf>
    <xf numFmtId="0" fontId="10" fillId="0" borderId="50" xfId="0" applyFont="1" applyBorder="1"/>
    <xf numFmtId="0" fontId="7" fillId="0" borderId="61" xfId="0" applyFont="1" applyBorder="1"/>
    <xf numFmtId="0" fontId="10" fillId="0" borderId="32" xfId="0" applyFont="1" applyBorder="1" applyAlignment="1">
      <alignment horizontal="left"/>
    </xf>
    <xf numFmtId="0" fontId="15" fillId="0" borderId="6" xfId="0" applyFont="1" applyBorder="1" applyAlignment="1">
      <alignment wrapText="1"/>
    </xf>
    <xf numFmtId="0" fontId="7" fillId="0" borderId="0" xfId="0" applyFont="1" applyAlignment="1">
      <alignment horizontal="left"/>
    </xf>
    <xf numFmtId="0" fontId="7" fillId="0" borderId="32" xfId="0" applyFont="1" applyBorder="1" applyAlignment="1">
      <alignment horizontal="left"/>
    </xf>
    <xf numFmtId="0" fontId="8" fillId="0" borderId="6" xfId="0" applyFont="1" applyBorder="1" applyAlignment="1">
      <alignment horizontal="right"/>
    </xf>
    <xf numFmtId="0" fontId="1" fillId="0" borderId="67" xfId="0" applyFont="1" applyBorder="1"/>
    <xf numFmtId="0" fontId="1" fillId="0" borderId="68" xfId="0" applyFont="1" applyBorder="1"/>
    <xf numFmtId="0" fontId="1" fillId="0" borderId="69" xfId="0" applyFont="1" applyBorder="1"/>
    <xf numFmtId="0" fontId="16" fillId="4" borderId="0" xfId="193" applyFont="1" applyFill="1"/>
    <xf numFmtId="0" fontId="8" fillId="0" borderId="0" xfId="193" applyFont="1"/>
    <xf numFmtId="0" fontId="14" fillId="0" borderId="0" xfId="195" applyFont="1"/>
    <xf numFmtId="0" fontId="1" fillId="0" borderId="0" xfId="195" applyFont="1"/>
    <xf numFmtId="0" fontId="16" fillId="0" borderId="0" xfId="193" applyFont="1"/>
    <xf numFmtId="0" fontId="16" fillId="0" borderId="0" xfId="193" applyFont="1" applyAlignment="1">
      <alignment horizontal="center"/>
    </xf>
    <xf numFmtId="0" fontId="8" fillId="0" borderId="0" xfId="193" applyFont="1" applyAlignment="1">
      <alignment horizontal="center"/>
    </xf>
    <xf numFmtId="0" fontId="8" fillId="0" borderId="1" xfId="193" applyFont="1" applyBorder="1"/>
    <xf numFmtId="0" fontId="8" fillId="0" borderId="2" xfId="193" applyFont="1" applyBorder="1"/>
    <xf numFmtId="0" fontId="8" fillId="0" borderId="2" xfId="193" applyFont="1" applyBorder="1" applyAlignment="1">
      <alignment horizontal="center"/>
    </xf>
    <xf numFmtId="0" fontId="8" fillId="0" borderId="3" xfId="193" applyFont="1" applyBorder="1"/>
    <xf numFmtId="0" fontId="8" fillId="0" borderId="4" xfId="193" applyFont="1" applyBorder="1"/>
    <xf numFmtId="0" fontId="8" fillId="0" borderId="6" xfId="193" applyFont="1" applyBorder="1"/>
    <xf numFmtId="0" fontId="8" fillId="4" borderId="0" xfId="193" applyFont="1" applyFill="1"/>
    <xf numFmtId="0" fontId="8" fillId="4" borderId="4" xfId="193" applyFont="1" applyFill="1" applyBorder="1"/>
    <xf numFmtId="0" fontId="8" fillId="4" borderId="6" xfId="193" applyFont="1" applyFill="1" applyBorder="1"/>
    <xf numFmtId="0" fontId="10" fillId="0" borderId="63" xfId="176" applyFont="1" applyBorder="1" applyAlignment="1">
      <alignment horizontal="center" vertical="center" wrapText="1"/>
    </xf>
    <xf numFmtId="0" fontId="7" fillId="0" borderId="73" xfId="172" applyFont="1" applyBorder="1" applyAlignment="1">
      <alignment horizontal="center" vertical="center"/>
    </xf>
    <xf numFmtId="196" fontId="7" fillId="0" borderId="8" xfId="143" applyNumberFormat="1" applyFont="1" applyBorder="1" applyAlignment="1">
      <alignment horizontal="right" vertical="center" wrapText="1"/>
    </xf>
    <xf numFmtId="196" fontId="7" fillId="0" borderId="66" xfId="143" applyNumberFormat="1" applyFont="1" applyBorder="1" applyAlignment="1">
      <alignment horizontal="right" vertical="center" wrapText="1"/>
    </xf>
    <xf numFmtId="0" fontId="7" fillId="0" borderId="8" xfId="172" applyFont="1" applyBorder="1" applyAlignment="1">
      <alignment horizontal="center" vertical="center"/>
    </xf>
    <xf numFmtId="0" fontId="7" fillId="0" borderId="8" xfId="172" applyFont="1" applyBorder="1" applyAlignment="1">
      <alignment horizontal="left" vertical="center" wrapText="1"/>
    </xf>
    <xf numFmtId="0" fontId="7" fillId="0" borderId="8" xfId="172" applyFont="1" applyBorder="1" applyAlignment="1">
      <alignment horizontal="center" vertical="center" wrapText="1"/>
    </xf>
    <xf numFmtId="0" fontId="8" fillId="0" borderId="0" xfId="195" applyFont="1"/>
    <xf numFmtId="0" fontId="8" fillId="0" borderId="4" xfId="195" applyFont="1" applyBorder="1"/>
    <xf numFmtId="0" fontId="8" fillId="0" borderId="6" xfId="195" applyFont="1" applyBorder="1"/>
    <xf numFmtId="49" fontId="10" fillId="0" borderId="0" xfId="210" applyNumberFormat="1" applyFont="1" applyAlignment="1">
      <alignment horizontal="right" vertical="center"/>
    </xf>
    <xf numFmtId="197" fontId="10" fillId="0" borderId="0" xfId="210" applyNumberFormat="1" applyFont="1" applyAlignment="1">
      <alignment vertical="center"/>
    </xf>
    <xf numFmtId="0" fontId="7" fillId="0" borderId="0" xfId="196" applyFont="1"/>
    <xf numFmtId="0" fontId="7" fillId="0" borderId="0" xfId="196" applyFont="1" applyAlignment="1">
      <alignment horizontal="center"/>
    </xf>
    <xf numFmtId="0" fontId="7" fillId="0" borderId="0" xfId="176" applyFont="1" applyAlignment="1">
      <alignment horizontal="center" vertical="center"/>
    </xf>
    <xf numFmtId="2" fontId="7" fillId="0" borderId="0" xfId="196" applyNumberFormat="1" applyFont="1"/>
    <xf numFmtId="198" fontId="7" fillId="0" borderId="0" xfId="150" applyNumberFormat="1" applyFont="1"/>
    <xf numFmtId="39" fontId="10" fillId="0" borderId="0" xfId="150" applyNumberFormat="1" applyFont="1" applyAlignment="1">
      <alignment vertical="center"/>
    </xf>
    <xf numFmtId="199" fontId="8" fillId="0" borderId="6" xfId="195" applyNumberFormat="1" applyFont="1" applyBorder="1"/>
    <xf numFmtId="197" fontId="10" fillId="5" borderId="8" xfId="138" applyNumberFormat="1" applyFont="1" applyFill="1" applyBorder="1" applyAlignment="1">
      <alignment horizontal="center" vertical="center"/>
    </xf>
    <xf numFmtId="9" fontId="7" fillId="2" borderId="33" xfId="2" applyFont="1" applyFill="1" applyBorder="1" applyAlignment="1">
      <alignment horizontal="center" vertical="center"/>
    </xf>
    <xf numFmtId="0" fontId="7" fillId="4" borderId="28" xfId="0" applyFont="1" applyFill="1" applyBorder="1" applyAlignment="1">
      <alignment vertical="center" wrapText="1"/>
    </xf>
    <xf numFmtId="0" fontId="7" fillId="4" borderId="22" xfId="0" applyFont="1" applyFill="1" applyBorder="1" applyAlignment="1">
      <alignment vertical="center" wrapText="1"/>
    </xf>
    <xf numFmtId="0" fontId="7" fillId="4" borderId="54" xfId="0" applyFont="1" applyFill="1" applyBorder="1" applyAlignment="1">
      <alignment vertical="center" wrapText="1"/>
    </xf>
    <xf numFmtId="0" fontId="8" fillId="0" borderId="67" xfId="195" applyFont="1" applyBorder="1"/>
    <xf numFmtId="0" fontId="8" fillId="0" borderId="68" xfId="193" applyFont="1" applyBorder="1"/>
    <xf numFmtId="0" fontId="8" fillId="0" borderId="68" xfId="193" applyFont="1" applyBorder="1" applyAlignment="1">
      <alignment horizontal="center"/>
    </xf>
    <xf numFmtId="200" fontId="8" fillId="0" borderId="68" xfId="1" applyNumberFormat="1" applyFont="1" applyBorder="1"/>
    <xf numFmtId="0" fontId="8" fillId="0" borderId="69" xfId="193" applyFont="1" applyBorder="1"/>
    <xf numFmtId="195" fontId="16" fillId="0" borderId="0" xfId="193" applyNumberFormat="1" applyFont="1"/>
    <xf numFmtId="0" fontId="16" fillId="0" borderId="0" xfId="193" applyFont="1" applyAlignment="1">
      <alignment wrapText="1"/>
    </xf>
    <xf numFmtId="195" fontId="8" fillId="0" borderId="0" xfId="193" applyNumberFormat="1" applyFont="1"/>
    <xf numFmtId="0" fontId="8" fillId="0" borderId="0" xfId="193" applyFont="1" applyAlignment="1">
      <alignment wrapText="1"/>
    </xf>
    <xf numFmtId="195" fontId="8" fillId="0" borderId="2" xfId="193" applyNumberFormat="1" applyFont="1" applyBorder="1"/>
    <xf numFmtId="0" fontId="8" fillId="0" borderId="2" xfId="193" applyFont="1" applyBorder="1" applyAlignment="1">
      <alignment wrapText="1"/>
    </xf>
    <xf numFmtId="195" fontId="4" fillId="0" borderId="7" xfId="0" applyNumberFormat="1" applyFont="1" applyBorder="1" applyAlignment="1">
      <alignment horizontal="left" vertical="center"/>
    </xf>
    <xf numFmtId="0" fontId="10" fillId="3" borderId="57" xfId="172" applyFont="1" applyFill="1" applyBorder="1" applyAlignment="1">
      <alignment horizontal="center" vertical="center"/>
    </xf>
    <xf numFmtId="195" fontId="10" fillId="3" borderId="58" xfId="172" applyNumberFormat="1" applyFont="1" applyFill="1" applyBorder="1" applyAlignment="1">
      <alignment horizontal="center" vertical="center"/>
    </xf>
    <xf numFmtId="195" fontId="7" fillId="0" borderId="8" xfId="173" applyNumberFormat="1" applyFont="1" applyBorder="1" applyAlignment="1">
      <alignment horizontal="center" vertical="center"/>
    </xf>
    <xf numFmtId="0" fontId="7" fillId="0" borderId="8" xfId="173" applyFont="1" applyBorder="1" applyAlignment="1">
      <alignment horizontal="center" vertical="center"/>
    </xf>
    <xf numFmtId="0" fontId="7" fillId="0" borderId="8" xfId="173" applyFont="1" applyBorder="1" applyAlignment="1">
      <alignment horizontal="left" vertical="center" wrapText="1"/>
    </xf>
    <xf numFmtId="0" fontId="7" fillId="0" borderId="8" xfId="173" applyFont="1" applyBorder="1" applyAlignment="1">
      <alignment horizontal="center" vertical="center" wrapText="1"/>
    </xf>
    <xf numFmtId="4" fontId="7" fillId="0" borderId="8" xfId="111" applyNumberFormat="1" applyFont="1" applyBorder="1" applyAlignment="1">
      <alignment horizontal="center" vertical="center" wrapText="1"/>
    </xf>
    <xf numFmtId="196" fontId="7" fillId="0" borderId="8" xfId="143" applyNumberFormat="1" applyFont="1" applyFill="1" applyBorder="1" applyAlignment="1">
      <alignment horizontal="right" vertical="center" wrapText="1"/>
    </xf>
    <xf numFmtId="201" fontId="10" fillId="0" borderId="27" xfId="111" applyNumberFormat="1" applyFont="1" applyBorder="1" applyAlignment="1">
      <alignment horizontal="right" vertical="center"/>
    </xf>
    <xf numFmtId="195" fontId="7" fillId="0" borderId="8" xfId="172" applyNumberFormat="1" applyFont="1" applyBorder="1" applyAlignment="1">
      <alignment horizontal="center" vertical="center"/>
    </xf>
    <xf numFmtId="201" fontId="7" fillId="0" borderId="0" xfId="193" applyNumberFormat="1" applyFont="1" applyAlignment="1">
      <alignment vertical="center"/>
    </xf>
    <xf numFmtId="195" fontId="7" fillId="0" borderId="8" xfId="176" applyNumberFormat="1" applyFont="1" applyBorder="1" applyAlignment="1">
      <alignment horizontal="center" vertical="center"/>
    </xf>
    <xf numFmtId="0" fontId="7" fillId="0" borderId="8" xfId="176" applyFont="1" applyBorder="1" applyAlignment="1">
      <alignment horizontal="center" vertical="center"/>
    </xf>
    <xf numFmtId="201" fontId="7" fillId="0" borderId="8" xfId="143" applyNumberFormat="1" applyFont="1" applyBorder="1" applyAlignment="1">
      <alignment horizontal="right" vertical="center" wrapText="1"/>
    </xf>
    <xf numFmtId="0" fontId="7" fillId="0" borderId="8" xfId="175" applyFont="1" applyBorder="1" applyAlignment="1">
      <alignment horizontal="center" vertical="center"/>
    </xf>
    <xf numFmtId="0" fontId="7" fillId="0" borderId="8" xfId="175" applyFont="1" applyBorder="1" applyAlignment="1">
      <alignment horizontal="center" vertical="center" wrapText="1"/>
    </xf>
    <xf numFmtId="0" fontId="7" fillId="0" borderId="8" xfId="175" applyFont="1" applyBorder="1" applyAlignment="1">
      <alignment horizontal="left" vertical="center" wrapText="1"/>
    </xf>
    <xf numFmtId="4" fontId="7" fillId="0" borderId="8" xfId="111" applyNumberFormat="1" applyFont="1" applyFill="1" applyBorder="1" applyAlignment="1">
      <alignment horizontal="center" vertical="center" wrapText="1"/>
    </xf>
    <xf numFmtId="201" fontId="7" fillId="0" borderId="8" xfId="143" applyNumberFormat="1" applyFont="1" applyFill="1" applyBorder="1" applyAlignment="1">
      <alignment horizontal="right" vertical="center" wrapText="1"/>
    </xf>
    <xf numFmtId="201" fontId="10" fillId="0" borderId="65" xfId="111" applyNumberFormat="1" applyFont="1" applyBorder="1" applyAlignment="1">
      <alignment horizontal="right" vertical="center"/>
    </xf>
    <xf numFmtId="201" fontId="10" fillId="2" borderId="60" xfId="172" applyNumberFormat="1" applyFont="1" applyFill="1" applyBorder="1" applyAlignment="1">
      <alignment vertical="center"/>
    </xf>
    <xf numFmtId="195" fontId="10" fillId="0" borderId="0" xfId="210" applyNumberFormat="1" applyFont="1" applyAlignment="1">
      <alignment horizontal="right" vertical="center"/>
    </xf>
    <xf numFmtId="49" fontId="10" fillId="0" borderId="0" xfId="210" applyNumberFormat="1" applyFont="1" applyAlignment="1">
      <alignment horizontal="right" vertical="center" wrapText="1"/>
    </xf>
    <xf numFmtId="195" fontId="7" fillId="0" borderId="0" xfId="196" applyNumberFormat="1" applyFont="1" applyAlignment="1">
      <alignment horizontal="center"/>
    </xf>
    <xf numFmtId="0" fontId="10" fillId="0" borderId="30" xfId="0" applyFont="1" applyBorder="1" applyAlignment="1">
      <alignment horizontal="center" vertical="center" wrapText="1"/>
    </xf>
    <xf numFmtId="9" fontId="10" fillId="0" borderId="30" xfId="0" applyNumberFormat="1" applyFont="1" applyBorder="1" applyAlignment="1">
      <alignment horizontal="center" vertical="center" wrapText="1"/>
    </xf>
    <xf numFmtId="196" fontId="7" fillId="0" borderId="31" xfId="0" applyNumberFormat="1" applyFont="1" applyBorder="1" applyAlignment="1">
      <alignment vertical="center"/>
    </xf>
    <xf numFmtId="0" fontId="10" fillId="0" borderId="8" xfId="0" applyFont="1" applyBorder="1" applyAlignment="1">
      <alignment horizontal="center" vertical="center"/>
    </xf>
    <xf numFmtId="9" fontId="10" fillId="0" borderId="8" xfId="0" applyNumberFormat="1" applyFont="1" applyBorder="1" applyAlignment="1">
      <alignment horizontal="center" vertical="center"/>
    </xf>
    <xf numFmtId="196" fontId="7" fillId="0" borderId="33" xfId="0" applyNumberFormat="1" applyFont="1" applyBorder="1" applyAlignment="1">
      <alignment vertical="center"/>
    </xf>
    <xf numFmtId="195" fontId="7" fillId="0" borderId="0" xfId="176" applyNumberFormat="1" applyFont="1" applyAlignment="1">
      <alignment horizontal="center" vertical="center"/>
    </xf>
    <xf numFmtId="198" fontId="10" fillId="0" borderId="8" xfId="0" applyNumberFormat="1" applyFont="1" applyBorder="1" applyAlignment="1">
      <alignment horizontal="center" vertical="center"/>
    </xf>
    <xf numFmtId="196" fontId="10" fillId="7" borderId="65" xfId="0" applyNumberFormat="1" applyFont="1" applyFill="1" applyBorder="1" applyAlignment="1">
      <alignment vertical="center"/>
    </xf>
    <xf numFmtId="0" fontId="7" fillId="0" borderId="0" xfId="196" applyFont="1" applyAlignment="1">
      <alignment wrapText="1"/>
    </xf>
    <xf numFmtId="197" fontId="10" fillId="5" borderId="31" xfId="138" applyNumberFormat="1" applyFont="1" applyFill="1" applyBorder="1" applyAlignment="1">
      <alignment horizontal="center" vertical="center"/>
    </xf>
    <xf numFmtId="195" fontId="7" fillId="4" borderId="22" xfId="0" applyNumberFormat="1" applyFont="1" applyFill="1" applyBorder="1" applyAlignment="1">
      <alignment vertical="center" wrapText="1"/>
    </xf>
    <xf numFmtId="0" fontId="7" fillId="4" borderId="44" xfId="0" applyFont="1" applyFill="1" applyBorder="1" applyAlignment="1">
      <alignment vertical="center" wrapText="1"/>
    </xf>
    <xf numFmtId="195" fontId="7" fillId="4" borderId="45" xfId="0" applyNumberFormat="1" applyFont="1" applyFill="1" applyBorder="1" applyAlignment="1">
      <alignment vertical="center" wrapText="1"/>
    </xf>
    <xf numFmtId="0" fontId="7" fillId="4" borderId="45" xfId="0" applyFont="1" applyFill="1" applyBorder="1" applyAlignment="1">
      <alignment vertical="center" wrapText="1"/>
    </xf>
    <xf numFmtId="0" fontId="7" fillId="4" borderId="74" xfId="0" applyFont="1" applyFill="1" applyBorder="1" applyAlignment="1">
      <alignment vertical="center" wrapText="1"/>
    </xf>
    <xf numFmtId="197" fontId="10" fillId="5" borderId="63" xfId="138" applyNumberFormat="1" applyFont="1" applyFill="1" applyBorder="1" applyAlignment="1">
      <alignment horizontal="center" vertical="center"/>
    </xf>
    <xf numFmtId="9" fontId="7" fillId="2" borderId="72" xfId="2" applyFont="1" applyFill="1" applyBorder="1" applyAlignment="1">
      <alignment horizontal="center" vertical="center"/>
    </xf>
    <xf numFmtId="195" fontId="8" fillId="0" borderId="68" xfId="193" applyNumberFormat="1" applyFont="1" applyBorder="1"/>
    <xf numFmtId="0" fontId="8" fillId="0" borderId="68" xfId="193" applyFont="1" applyBorder="1" applyAlignment="1">
      <alignment wrapText="1"/>
    </xf>
    <xf numFmtId="196" fontId="7" fillId="4" borderId="25" xfId="0" applyNumberFormat="1" applyFont="1" applyFill="1" applyBorder="1" applyAlignment="1">
      <alignment vertical="center"/>
    </xf>
    <xf numFmtId="0" fontId="17" fillId="0" borderId="5" xfId="193" applyFont="1" applyBorder="1" applyAlignment="1">
      <alignment horizontal="center" wrapText="1"/>
    </xf>
    <xf numFmtId="195" fontId="17" fillId="0" borderId="5" xfId="193" applyNumberFormat="1" applyFont="1" applyBorder="1" applyAlignment="1">
      <alignment horizontal="center" wrapText="1"/>
    </xf>
    <xf numFmtId="0" fontId="10" fillId="0" borderId="32" xfId="194" applyFont="1" applyBorder="1" applyAlignment="1">
      <alignment horizontal="center" vertical="top"/>
    </xf>
    <xf numFmtId="195" fontId="10" fillId="0" borderId="0" xfId="194" applyNumberFormat="1" applyFont="1" applyAlignment="1">
      <alignment horizontal="center" vertical="top"/>
    </xf>
    <xf numFmtId="0" fontId="10" fillId="0" borderId="0" xfId="194" applyFont="1" applyAlignment="1">
      <alignment horizontal="center" vertical="top"/>
    </xf>
    <xf numFmtId="0" fontId="10" fillId="0" borderId="0" xfId="194" applyFont="1" applyAlignment="1">
      <alignment horizontal="center" vertical="top" wrapText="1"/>
    </xf>
    <xf numFmtId="0" fontId="10" fillId="0" borderId="34" xfId="194" applyFont="1" applyBorder="1" applyAlignment="1">
      <alignment horizontal="center" vertical="top"/>
    </xf>
    <xf numFmtId="0" fontId="10" fillId="0" borderId="32" xfId="194" applyFont="1" applyBorder="1" applyAlignment="1">
      <alignment horizontal="center"/>
    </xf>
    <xf numFmtId="195" fontId="10" fillId="0" borderId="0" xfId="194" applyNumberFormat="1" applyFont="1" applyAlignment="1">
      <alignment horizontal="center"/>
    </xf>
    <xf numFmtId="0" fontId="10" fillId="0" borderId="0" xfId="194" applyFont="1" applyAlignment="1">
      <alignment horizontal="center"/>
    </xf>
    <xf numFmtId="0" fontId="10" fillId="0" borderId="0" xfId="194" applyFont="1" applyAlignment="1">
      <alignment horizontal="center" wrapText="1"/>
    </xf>
    <xf numFmtId="0" fontId="10" fillId="0" borderId="34" xfId="194" applyFont="1" applyBorder="1" applyAlignment="1">
      <alignment horizontal="center"/>
    </xf>
    <xf numFmtId="0" fontId="7" fillId="5" borderId="53" xfId="193" applyFont="1" applyFill="1" applyBorder="1" applyAlignment="1">
      <alignment horizontal="center" vertical="center" wrapText="1"/>
    </xf>
    <xf numFmtId="195" fontId="7" fillId="5" borderId="51" xfId="193" applyNumberFormat="1" applyFont="1" applyFill="1" applyBorder="1" applyAlignment="1">
      <alignment horizontal="center" vertical="center" wrapText="1"/>
    </xf>
    <xf numFmtId="0" fontId="7" fillId="5" borderId="51" xfId="193" applyFont="1" applyFill="1" applyBorder="1" applyAlignment="1">
      <alignment horizontal="center" vertical="center" wrapText="1"/>
    </xf>
    <xf numFmtId="0" fontId="7" fillId="5" borderId="52" xfId="193" applyFont="1" applyFill="1" applyBorder="1" applyAlignment="1">
      <alignment horizontal="center" vertical="center" wrapText="1"/>
    </xf>
    <xf numFmtId="0" fontId="10" fillId="3" borderId="44" xfId="172" applyFont="1" applyFill="1" applyBorder="1" applyAlignment="1">
      <alignment horizontal="center" vertical="center"/>
    </xf>
    <xf numFmtId="195" fontId="10" fillId="3" borderId="45" xfId="172" applyNumberFormat="1" applyFont="1" applyFill="1" applyBorder="1" applyAlignment="1">
      <alignment horizontal="center" vertical="center"/>
    </xf>
    <xf numFmtId="0" fontId="10" fillId="3" borderId="45" xfId="172" applyFont="1" applyFill="1" applyBorder="1" applyAlignment="1">
      <alignment horizontal="center" vertical="center"/>
    </xf>
    <xf numFmtId="0" fontId="10" fillId="3" borderId="45" xfId="172" applyFont="1" applyFill="1" applyBorder="1" applyAlignment="1">
      <alignment horizontal="center" vertical="center" wrapText="1"/>
    </xf>
    <xf numFmtId="0" fontId="10" fillId="3" borderId="46" xfId="172" applyFont="1" applyFill="1" applyBorder="1" applyAlignment="1">
      <alignment horizontal="center" vertical="center"/>
    </xf>
    <xf numFmtId="0" fontId="7" fillId="2" borderId="8" xfId="193" applyFont="1" applyFill="1" applyBorder="1" applyAlignment="1">
      <alignment horizontal="left" vertical="center" wrapText="1"/>
    </xf>
    <xf numFmtId="195" fontId="7" fillId="2" borderId="8" xfId="193" applyNumberFormat="1" applyFont="1" applyFill="1" applyBorder="1" applyAlignment="1">
      <alignment horizontal="left" vertical="center" wrapText="1"/>
    </xf>
    <xf numFmtId="0" fontId="10" fillId="0" borderId="30" xfId="176" applyFont="1" applyBorder="1" applyAlignment="1">
      <alignment horizontal="center" vertical="center" wrapText="1"/>
    </xf>
    <xf numFmtId="0" fontId="10" fillId="3" borderId="58" xfId="172" applyFont="1" applyFill="1" applyBorder="1" applyAlignment="1">
      <alignment horizontal="center" vertical="center"/>
    </xf>
    <xf numFmtId="0" fontId="10" fillId="3" borderId="58" xfId="172" applyFont="1" applyFill="1" applyBorder="1" applyAlignment="1">
      <alignment horizontal="center" vertical="center" wrapText="1"/>
    </xf>
    <xf numFmtId="0" fontId="10" fillId="3" borderId="59" xfId="172" applyFont="1" applyFill="1" applyBorder="1" applyAlignment="1">
      <alignment horizontal="center" vertical="center"/>
    </xf>
    <xf numFmtId="0" fontId="7" fillId="0" borderId="32" xfId="172" applyFont="1" applyBorder="1" applyAlignment="1">
      <alignment horizontal="right" vertical="center"/>
    </xf>
    <xf numFmtId="195" fontId="7" fillId="0" borderId="0" xfId="172" applyNumberFormat="1" applyFont="1" applyAlignment="1">
      <alignment horizontal="right" vertical="center"/>
    </xf>
    <xf numFmtId="0" fontId="7" fillId="0" borderId="0" xfId="172" applyFont="1" applyAlignment="1">
      <alignment horizontal="right" vertical="center"/>
    </xf>
    <xf numFmtId="0" fontId="7" fillId="0" borderId="0" xfId="172" applyFont="1" applyAlignment="1">
      <alignment horizontal="right" vertical="center" wrapText="1"/>
    </xf>
    <xf numFmtId="0" fontId="7" fillId="0" borderId="16" xfId="172" applyFont="1" applyBorder="1" applyAlignment="1">
      <alignment horizontal="right" vertical="center"/>
    </xf>
    <xf numFmtId="4" fontId="10" fillId="4" borderId="30" xfId="172" applyNumberFormat="1" applyFont="1" applyFill="1" applyBorder="1" applyAlignment="1">
      <alignment horizontal="center" vertical="center" wrapText="1"/>
    </xf>
    <xf numFmtId="4" fontId="10" fillId="4" borderId="63" xfId="172" applyNumberFormat="1" applyFont="1" applyFill="1" applyBorder="1" applyAlignment="1">
      <alignment horizontal="center" vertical="center" wrapText="1"/>
    </xf>
    <xf numFmtId="4" fontId="10" fillId="4" borderId="31" xfId="172" applyNumberFormat="1" applyFont="1" applyFill="1" applyBorder="1" applyAlignment="1">
      <alignment horizontal="center" vertical="center" wrapText="1"/>
    </xf>
    <xf numFmtId="4" fontId="10" fillId="4" borderId="72" xfId="172" applyNumberFormat="1" applyFont="1" applyFill="1" applyBorder="1" applyAlignment="1">
      <alignment horizontal="center" vertical="center" wrapText="1"/>
    </xf>
    <xf numFmtId="198" fontId="10" fillId="0" borderId="8" xfId="0" applyNumberFormat="1" applyFont="1" applyBorder="1" applyAlignment="1">
      <alignment horizontal="center" vertical="center"/>
    </xf>
    <xf numFmtId="0" fontId="7" fillId="0" borderId="62" xfId="0" applyFont="1" applyBorder="1" applyAlignment="1">
      <alignment horizontal="center" vertical="center" wrapText="1"/>
    </xf>
    <xf numFmtId="0" fontId="7" fillId="0" borderId="8" xfId="0" applyFont="1" applyBorder="1" applyAlignment="1">
      <alignment horizontal="center" vertical="center" wrapText="1"/>
    </xf>
    <xf numFmtId="0" fontId="7" fillId="6" borderId="57" xfId="172" applyFont="1" applyFill="1" applyBorder="1" applyAlignment="1">
      <alignment horizontal="center" vertical="center"/>
    </xf>
    <xf numFmtId="0" fontId="7" fillId="6" borderId="58" xfId="172" applyFont="1" applyFill="1" applyBorder="1" applyAlignment="1">
      <alignment horizontal="center" vertical="center"/>
    </xf>
    <xf numFmtId="0" fontId="7" fillId="6" borderId="58" xfId="172" applyFont="1" applyFill="1" applyBorder="1" applyAlignment="1">
      <alignment horizontal="center" vertical="center" wrapText="1"/>
    </xf>
    <xf numFmtId="0" fontId="7" fillId="6" borderId="59" xfId="172" applyFont="1" applyFill="1" applyBorder="1" applyAlignment="1">
      <alignment horizontal="center" vertical="center"/>
    </xf>
    <xf numFmtId="0" fontId="10" fillId="2" borderId="44" xfId="172" applyFont="1" applyFill="1" applyBorder="1" applyAlignment="1">
      <alignment horizontal="right" vertical="center"/>
    </xf>
    <xf numFmtId="195" fontId="10" fillId="2" borderId="45" xfId="172" applyNumberFormat="1" applyFont="1" applyFill="1" applyBorder="1" applyAlignment="1">
      <alignment horizontal="right" vertical="center"/>
    </xf>
    <xf numFmtId="0" fontId="10" fillId="2" borderId="45" xfId="172" applyFont="1" applyFill="1" applyBorder="1" applyAlignment="1">
      <alignment horizontal="right" vertical="center"/>
    </xf>
    <xf numFmtId="0" fontId="10" fillId="2" borderId="45" xfId="172" applyFont="1" applyFill="1" applyBorder="1" applyAlignment="1">
      <alignment horizontal="right" vertical="center" wrapText="1"/>
    </xf>
    <xf numFmtId="0" fontId="7" fillId="0" borderId="70"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62" xfId="0" applyFont="1" applyBorder="1" applyAlignment="1">
      <alignment horizontal="center" vertical="center"/>
    </xf>
    <xf numFmtId="0" fontId="7" fillId="0" borderId="8" xfId="0" applyFont="1" applyBorder="1" applyAlignment="1">
      <alignment horizontal="center" vertical="center"/>
    </xf>
    <xf numFmtId="0" fontId="7" fillId="5" borderId="62" xfId="194" applyFont="1" applyFill="1" applyBorder="1" applyAlignment="1">
      <alignment vertical="center" wrapText="1"/>
    </xf>
    <xf numFmtId="195" fontId="7" fillId="5" borderId="8" xfId="194" applyNumberFormat="1" applyFont="1" applyFill="1" applyBorder="1" applyAlignment="1">
      <alignment vertical="center" wrapText="1"/>
    </xf>
    <xf numFmtId="0" fontId="7" fillId="5" borderId="8" xfId="194" applyFont="1" applyFill="1" applyBorder="1" applyAlignment="1">
      <alignment vertical="center" wrapText="1"/>
    </xf>
    <xf numFmtId="0" fontId="10" fillId="5" borderId="8" xfId="194" applyFont="1" applyFill="1" applyBorder="1" applyAlignment="1">
      <alignment horizontal="center" vertical="center" wrapText="1"/>
    </xf>
    <xf numFmtId="0" fontId="10" fillId="5" borderId="8" xfId="194" applyFont="1" applyFill="1" applyBorder="1" applyAlignment="1">
      <alignment horizontal="center" vertical="center"/>
    </xf>
    <xf numFmtId="3" fontId="10" fillId="5" borderId="8" xfId="194" applyNumberFormat="1" applyFont="1" applyFill="1" applyBorder="1" applyAlignment="1">
      <alignment horizontal="center" vertical="center" wrapText="1"/>
    </xf>
    <xf numFmtId="3" fontId="10" fillId="5" borderId="8" xfId="194" applyNumberFormat="1" applyFont="1" applyFill="1" applyBorder="1" applyAlignment="1">
      <alignment horizontal="center" vertical="center"/>
    </xf>
    <xf numFmtId="3" fontId="10" fillId="5" borderId="63" xfId="194" applyNumberFormat="1" applyFont="1" applyFill="1" applyBorder="1" applyAlignment="1">
      <alignment horizontal="center" vertical="center" wrapText="1"/>
    </xf>
    <xf numFmtId="3" fontId="10" fillId="5" borderId="63" xfId="194" applyNumberFormat="1" applyFont="1" applyFill="1" applyBorder="1" applyAlignment="1">
      <alignment horizontal="center" vertical="center"/>
    </xf>
    <xf numFmtId="0" fontId="10" fillId="4" borderId="70" xfId="172" applyFont="1" applyFill="1" applyBorder="1" applyAlignment="1">
      <alignment horizontal="center" vertical="center" wrapText="1"/>
    </xf>
    <xf numFmtId="0" fontId="10" fillId="4" borderId="71" xfId="172" applyFont="1" applyFill="1" applyBorder="1" applyAlignment="1">
      <alignment horizontal="center" vertical="center" wrapText="1"/>
    </xf>
    <xf numFmtId="195" fontId="10" fillId="4" borderId="30" xfId="172" applyNumberFormat="1" applyFont="1" applyFill="1" applyBorder="1" applyAlignment="1">
      <alignment horizontal="center" vertical="center" wrapText="1"/>
    </xf>
    <xf numFmtId="195" fontId="10" fillId="4" borderId="63" xfId="172" applyNumberFormat="1" applyFont="1" applyFill="1" applyBorder="1" applyAlignment="1">
      <alignment horizontal="center" vertical="center" wrapText="1"/>
    </xf>
    <xf numFmtId="0" fontId="10" fillId="4" borderId="30" xfId="172" applyFont="1" applyFill="1" applyBorder="1" applyAlignment="1">
      <alignment horizontal="center" vertical="center" wrapText="1"/>
    </xf>
    <xf numFmtId="0" fontId="10" fillId="4" borderId="63" xfId="172" applyFont="1" applyFill="1" applyBorder="1" applyAlignment="1">
      <alignment horizontal="center" vertical="center" wrapText="1"/>
    </xf>
    <xf numFmtId="0" fontId="10" fillId="0" borderId="75" xfId="0" applyFont="1" applyBorder="1" applyAlignment="1">
      <alignment horizontal="center" vertical="center"/>
    </xf>
    <xf numFmtId="0" fontId="10" fillId="0" borderId="64" xfId="0" applyFont="1" applyBorder="1" applyAlignment="1">
      <alignment horizontal="center" vertical="center"/>
    </xf>
    <xf numFmtId="0" fontId="7" fillId="5" borderId="70" xfId="194" applyFont="1" applyFill="1" applyBorder="1" applyAlignment="1">
      <alignment vertical="center" wrapText="1"/>
    </xf>
    <xf numFmtId="195" fontId="7" fillId="5" borderId="30" xfId="194" applyNumberFormat="1" applyFont="1" applyFill="1" applyBorder="1" applyAlignment="1">
      <alignment vertical="center" wrapText="1"/>
    </xf>
    <xf numFmtId="0" fontId="7" fillId="5" borderId="30" xfId="194" applyFont="1" applyFill="1" applyBorder="1" applyAlignment="1">
      <alignment vertical="center" wrapText="1"/>
    </xf>
    <xf numFmtId="3" fontId="10" fillId="5" borderId="30" xfId="194" applyNumberFormat="1" applyFont="1" applyFill="1" applyBorder="1" applyAlignment="1">
      <alignment horizontal="center" vertical="center" wrapText="1"/>
    </xf>
    <xf numFmtId="0" fontId="2" fillId="0" borderId="5" xfId="0" applyFont="1" applyBorder="1" applyAlignment="1">
      <alignment horizontal="center" wrapText="1"/>
    </xf>
    <xf numFmtId="0" fontId="7" fillId="2" borderId="8" xfId="0" applyFont="1" applyFill="1" applyBorder="1" applyAlignment="1">
      <alignment horizontal="center" vertical="center" wrapText="1"/>
    </xf>
    <xf numFmtId="0" fontId="10" fillId="0" borderId="10" xfId="0" applyFont="1" applyBorder="1" applyAlignment="1">
      <alignment horizontal="center"/>
    </xf>
    <xf numFmtId="0" fontId="10" fillId="0" borderId="11" xfId="0" applyFont="1" applyBorder="1" applyAlignment="1">
      <alignment horizontal="center"/>
    </xf>
    <xf numFmtId="0" fontId="10" fillId="0" borderId="12" xfId="0" applyFont="1" applyBorder="1" applyAlignment="1">
      <alignment horizontal="center"/>
    </xf>
    <xf numFmtId="0" fontId="10" fillId="0" borderId="15" xfId="0" applyFont="1" applyBorder="1" applyAlignment="1">
      <alignment horizontal="center"/>
    </xf>
    <xf numFmtId="0" fontId="10" fillId="0" borderId="0" xfId="0" applyFont="1" applyAlignment="1">
      <alignment horizontal="center"/>
    </xf>
    <xf numFmtId="0" fontId="10" fillId="0" borderId="16" xfId="0" applyFont="1" applyBorder="1" applyAlignment="1">
      <alignment horizontal="center"/>
    </xf>
    <xf numFmtId="0" fontId="10" fillId="0" borderId="32" xfId="0" applyFont="1" applyBorder="1" applyAlignment="1">
      <alignment horizontal="right" vertical="center"/>
    </xf>
    <xf numFmtId="0" fontId="10" fillId="0" borderId="0" xfId="0" applyFont="1" applyAlignment="1">
      <alignment horizontal="right" vertical="center"/>
    </xf>
    <xf numFmtId="0" fontId="10" fillId="0" borderId="29"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10" fillId="0" borderId="13" xfId="0" applyFont="1" applyBorder="1" applyAlignment="1" applyProtection="1">
      <alignment horizontal="center"/>
      <protection locked="0"/>
    </xf>
    <xf numFmtId="0" fontId="10" fillId="3" borderId="40" xfId="0" applyFont="1" applyFill="1" applyBorder="1" applyAlignment="1">
      <alignment horizontal="center" vertical="center" wrapText="1"/>
    </xf>
    <xf numFmtId="0" fontId="10" fillId="3" borderId="41" xfId="0"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0" xfId="0" applyFont="1" applyFill="1" applyBorder="1" applyAlignment="1">
      <alignment horizontal="center" vertical="center"/>
    </xf>
    <xf numFmtId="0" fontId="10" fillId="3" borderId="42" xfId="0" applyFont="1" applyFill="1" applyBorder="1" applyAlignment="1">
      <alignment horizontal="center" vertical="center"/>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7" fillId="3" borderId="36" xfId="0" applyFont="1" applyFill="1" applyBorder="1" applyAlignment="1">
      <alignment horizontal="center" vertical="center"/>
    </xf>
    <xf numFmtId="0" fontId="7" fillId="3" borderId="37" xfId="0" applyFont="1" applyFill="1" applyBorder="1" applyAlignment="1">
      <alignment horizontal="center" vertical="center"/>
    </xf>
    <xf numFmtId="0" fontId="7" fillId="3" borderId="38" xfId="0" applyFont="1" applyFill="1" applyBorder="1" applyAlignment="1">
      <alignment horizontal="center" vertical="center"/>
    </xf>
    <xf numFmtId="0" fontId="10" fillId="3" borderId="40" xfId="0" applyFont="1" applyFill="1" applyBorder="1" applyAlignment="1">
      <alignment horizontal="center"/>
    </xf>
    <xf numFmtId="0" fontId="7" fillId="3" borderId="41" xfId="0" applyFont="1" applyFill="1" applyBorder="1" applyAlignment="1">
      <alignment horizontal="center"/>
    </xf>
    <xf numFmtId="0" fontId="7" fillId="3" borderId="47" xfId="0" applyFont="1" applyFill="1" applyBorder="1" applyAlignment="1">
      <alignment horizontal="center"/>
    </xf>
    <xf numFmtId="0" fontId="10" fillId="3" borderId="48" xfId="0" applyFont="1" applyFill="1" applyBorder="1" applyAlignment="1">
      <alignment horizontal="center"/>
    </xf>
    <xf numFmtId="0" fontId="10" fillId="3" borderId="17" xfId="0" applyFont="1" applyFill="1" applyBorder="1" applyAlignment="1">
      <alignment horizontal="center"/>
    </xf>
    <xf numFmtId="0" fontId="10" fillId="3" borderId="49" xfId="0" applyFont="1" applyFill="1" applyBorder="1" applyAlignment="1">
      <alignment horizontal="center"/>
    </xf>
    <xf numFmtId="0" fontId="10" fillId="3" borderId="47" xfId="0" applyFont="1" applyFill="1" applyBorder="1" applyAlignment="1">
      <alignment horizontal="center"/>
    </xf>
    <xf numFmtId="0" fontId="7" fillId="0" borderId="50" xfId="0" applyFont="1" applyBorder="1"/>
    <xf numFmtId="0" fontId="7" fillId="0" borderId="51" xfId="0" applyFont="1" applyBorder="1"/>
    <xf numFmtId="0" fontId="7" fillId="0" borderId="52" xfId="0" applyFont="1" applyBorder="1"/>
    <xf numFmtId="0" fontId="7" fillId="0" borderId="53" xfId="0" applyFont="1" applyBorder="1"/>
    <xf numFmtId="0" fontId="7" fillId="0" borderId="53" xfId="0" applyFont="1" applyBorder="1" applyAlignment="1">
      <alignment horizontal="center"/>
    </xf>
    <xf numFmtId="0" fontId="7" fillId="0" borderId="52" xfId="0" applyFont="1" applyBorder="1" applyAlignment="1">
      <alignment horizontal="center"/>
    </xf>
    <xf numFmtId="0" fontId="7" fillId="0" borderId="36" xfId="0" applyFont="1" applyBorder="1"/>
    <xf numFmtId="0" fontId="7" fillId="0" borderId="37" xfId="0" applyFont="1" applyBorder="1"/>
    <xf numFmtId="0" fontId="7" fillId="0" borderId="55" xfId="0" applyFont="1" applyBorder="1"/>
    <xf numFmtId="0" fontId="7" fillId="0" borderId="56" xfId="0" applyFont="1" applyBorder="1"/>
    <xf numFmtId="2" fontId="7" fillId="0" borderId="56" xfId="0" applyNumberFormat="1" applyFont="1" applyBorder="1" applyAlignment="1">
      <alignment horizontal="center"/>
    </xf>
    <xf numFmtId="2" fontId="7" fillId="0" borderId="55" xfId="0" applyNumberFormat="1" applyFont="1" applyBorder="1" applyAlignment="1">
      <alignment horizontal="center"/>
    </xf>
    <xf numFmtId="0" fontId="10" fillId="0" borderId="57" xfId="0" applyFont="1" applyBorder="1" applyAlignment="1">
      <alignment horizontal="right"/>
    </xf>
    <xf numFmtId="0" fontId="10" fillId="0" borderId="58" xfId="0" applyFont="1" applyBorder="1" applyAlignment="1">
      <alignment horizontal="right"/>
    </xf>
    <xf numFmtId="0" fontId="10" fillId="0" borderId="59" xfId="0" applyFont="1" applyBorder="1" applyAlignment="1">
      <alignment horizontal="right"/>
    </xf>
    <xf numFmtId="0" fontId="10" fillId="3" borderId="41" xfId="0" applyFont="1" applyFill="1" applyBorder="1" applyAlignment="1">
      <alignment horizontal="center"/>
    </xf>
    <xf numFmtId="166" fontId="7" fillId="0" borderId="53" xfId="1" applyFont="1" applyBorder="1" applyAlignment="1">
      <alignment horizontal="center"/>
    </xf>
    <xf numFmtId="166" fontId="7" fillId="0" borderId="52" xfId="1" applyFont="1" applyBorder="1" applyAlignment="1">
      <alignment horizontal="center"/>
    </xf>
    <xf numFmtId="0" fontId="7" fillId="0" borderId="56" xfId="0" applyFont="1" applyBorder="1" applyAlignment="1">
      <alignment horizontal="center"/>
    </xf>
    <xf numFmtId="0" fontId="7" fillId="0" borderId="55" xfId="0" applyFont="1" applyBorder="1" applyAlignment="1">
      <alignment horizontal="center"/>
    </xf>
    <xf numFmtId="2" fontId="7" fillId="0" borderId="53" xfId="0" applyNumberFormat="1" applyFont="1" applyBorder="1" applyAlignment="1">
      <alignment horizontal="center"/>
    </xf>
    <xf numFmtId="2" fontId="7" fillId="0" borderId="52" xfId="0" applyNumberFormat="1" applyFont="1" applyBorder="1" applyAlignment="1">
      <alignment horizontal="center"/>
    </xf>
    <xf numFmtId="0" fontId="10" fillId="0" borderId="29" xfId="0" applyFont="1" applyBorder="1" applyAlignment="1">
      <alignment horizontal="left" vertical="center"/>
    </xf>
    <xf numFmtId="0" fontId="10" fillId="0" borderId="11" xfId="0" applyFont="1" applyBorder="1" applyAlignment="1">
      <alignment horizontal="left" vertical="center"/>
    </xf>
    <xf numFmtId="0" fontId="10" fillId="0" borderId="13" xfId="0" applyFont="1" applyBorder="1" applyAlignment="1">
      <alignment horizontal="left" vertical="center"/>
    </xf>
    <xf numFmtId="0" fontId="10" fillId="0" borderId="32" xfId="0" applyFont="1" applyBorder="1" applyAlignment="1">
      <alignment horizontal="left" vertical="center"/>
    </xf>
    <xf numFmtId="0" fontId="10" fillId="0" borderId="0" xfId="0" applyFont="1" applyAlignment="1">
      <alignment horizontal="left" vertical="center"/>
    </xf>
    <xf numFmtId="0" fontId="10" fillId="0" borderId="34" xfId="0" applyFont="1" applyBorder="1" applyAlignment="1">
      <alignment horizontal="left" vertical="center"/>
    </xf>
    <xf numFmtId="0" fontId="10" fillId="0" borderId="44" xfId="0" applyFont="1" applyBorder="1" applyAlignment="1">
      <alignment horizontal="left"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3" borderId="48" xfId="0" applyFont="1" applyFill="1" applyBorder="1" applyAlignment="1">
      <alignment horizontal="center" wrapText="1"/>
    </xf>
    <xf numFmtId="0" fontId="10" fillId="3" borderId="47" xfId="0" applyFont="1" applyFill="1" applyBorder="1" applyAlignment="1">
      <alignment horizontal="center" wrapText="1"/>
    </xf>
    <xf numFmtId="2" fontId="7" fillId="0" borderId="53" xfId="0" applyNumberFormat="1" applyFont="1" applyBorder="1" applyAlignment="1">
      <alignment horizontal="center" wrapText="1"/>
    </xf>
    <xf numFmtId="2" fontId="7" fillId="0" borderId="52" xfId="0" applyNumberFormat="1" applyFont="1" applyBorder="1" applyAlignment="1">
      <alignment horizontal="center" wrapText="1"/>
    </xf>
    <xf numFmtId="0" fontId="10" fillId="3" borderId="57" xfId="0" applyFont="1" applyFill="1" applyBorder="1" applyAlignment="1">
      <alignment horizontal="right"/>
    </xf>
    <xf numFmtId="0" fontId="10" fillId="3" borderId="58" xfId="0" applyFont="1" applyFill="1" applyBorder="1" applyAlignment="1">
      <alignment horizontal="right"/>
    </xf>
    <xf numFmtId="0" fontId="10" fillId="3" borderId="59" xfId="0" applyFont="1" applyFill="1" applyBorder="1" applyAlignment="1">
      <alignment horizontal="right"/>
    </xf>
    <xf numFmtId="43" fontId="7" fillId="0" borderId="53" xfId="1" applyNumberFormat="1" applyFont="1" applyBorder="1" applyAlignment="1">
      <alignment horizontal="center"/>
    </xf>
    <xf numFmtId="43" fontId="7" fillId="0" borderId="52" xfId="1" applyNumberFormat="1" applyFont="1" applyBorder="1" applyAlignment="1">
      <alignment horizontal="center"/>
    </xf>
    <xf numFmtId="43" fontId="7" fillId="0" borderId="56" xfId="1" applyNumberFormat="1" applyFont="1" applyBorder="1" applyAlignment="1">
      <alignment horizontal="center"/>
    </xf>
    <xf numFmtId="43" fontId="7" fillId="0" borderId="55" xfId="1" applyNumberFormat="1"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61" xfId="0" applyFont="1" applyBorder="1" applyAlignment="1">
      <alignment horizontal="center"/>
    </xf>
    <xf numFmtId="0" fontId="7" fillId="0" borderId="44" xfId="0" applyFont="1" applyBorder="1" applyAlignment="1">
      <alignment horizontal="left"/>
    </xf>
    <xf numFmtId="0" fontId="7" fillId="0" borderId="45" xfId="0" applyFont="1" applyBorder="1" applyAlignment="1">
      <alignment horizontal="left"/>
    </xf>
    <xf numFmtId="0" fontId="9" fillId="0" borderId="9" xfId="3" applyFont="1" applyBorder="1" applyAlignment="1" applyProtection="1">
      <alignment horizontal="center"/>
    </xf>
    <xf numFmtId="0" fontId="9" fillId="0" borderId="14" xfId="3" applyFont="1" applyBorder="1" applyAlignment="1" applyProtection="1">
      <alignment horizontal="center"/>
    </xf>
    <xf numFmtId="0" fontId="7" fillId="0" borderId="20" xfId="209" applyFont="1" applyBorder="1" applyAlignment="1">
      <alignment horizontal="center" vertical="center"/>
    </xf>
    <xf numFmtId="0" fontId="7" fillId="0" borderId="24" xfId="0" applyFont="1" applyBorder="1" applyAlignment="1">
      <alignment horizontal="center" vertical="center"/>
    </xf>
    <xf numFmtId="0" fontId="7" fillId="0" borderId="26" xfId="209" applyFont="1" applyBorder="1" applyAlignment="1">
      <alignment horizontal="center" vertical="center"/>
    </xf>
    <xf numFmtId="0" fontId="7" fillId="0" borderId="25" xfId="209" applyFont="1" applyBorder="1" applyAlignment="1">
      <alignment horizontal="center" vertical="center"/>
    </xf>
    <xf numFmtId="0" fontId="7" fillId="0" borderId="27" xfId="209" applyFont="1" applyBorder="1" applyAlignment="1">
      <alignment horizontal="center" vertical="center"/>
    </xf>
    <xf numFmtId="0" fontId="7" fillId="0" borderId="0" xfId="0" applyFont="1" applyAlignment="1">
      <alignment horizontal="right"/>
    </xf>
    <xf numFmtId="0" fontId="7" fillId="0" borderId="34" xfId="0" applyFont="1" applyBorder="1" applyAlignment="1">
      <alignment horizontal="right"/>
    </xf>
    <xf numFmtId="0" fontId="7" fillId="0" borderId="45" xfId="0" applyFont="1" applyBorder="1" applyAlignment="1">
      <alignment horizontal="right"/>
    </xf>
    <xf numFmtId="0" fontId="7" fillId="0" borderId="46" xfId="0" applyFont="1" applyBorder="1" applyAlignment="1">
      <alignment horizontal="right"/>
    </xf>
    <xf numFmtId="0" fontId="10" fillId="0" borderId="32" xfId="0" applyFont="1" applyBorder="1" applyAlignment="1">
      <alignment wrapText="1"/>
    </xf>
    <xf numFmtId="0" fontId="10" fillId="0" borderId="0" xfId="0" applyFont="1" applyAlignment="1">
      <alignment wrapText="1"/>
    </xf>
    <xf numFmtId="0" fontId="10" fillId="0" borderId="34" xfId="0" applyFont="1" applyBorder="1" applyAlignment="1">
      <alignment wrapText="1"/>
    </xf>
    <xf numFmtId="0" fontId="7" fillId="0" borderId="10" xfId="209" applyFont="1" applyBorder="1" applyAlignment="1">
      <alignment horizontal="center" vertical="center"/>
    </xf>
    <xf numFmtId="0" fontId="7" fillId="0" borderId="11" xfId="209" applyFont="1" applyBorder="1" applyAlignment="1">
      <alignment horizontal="center" vertical="center"/>
    </xf>
    <xf numFmtId="0" fontId="7" fillId="0" borderId="13" xfId="209" applyFont="1" applyBorder="1" applyAlignment="1">
      <alignment horizontal="center" vertical="center"/>
    </xf>
    <xf numFmtId="0" fontId="7" fillId="0" borderId="17" xfId="209" applyFont="1" applyBorder="1" applyAlignment="1">
      <alignment horizontal="center" vertical="center"/>
    </xf>
    <xf numFmtId="0" fontId="7" fillId="0" borderId="18" xfId="209" applyFont="1" applyBorder="1" applyAlignment="1">
      <alignment horizontal="center" vertical="center"/>
    </xf>
    <xf numFmtId="0" fontId="7" fillId="0" borderId="19" xfId="209" applyFont="1" applyBorder="1" applyAlignment="1">
      <alignment horizontal="center" vertical="center"/>
    </xf>
    <xf numFmtId="0" fontId="7" fillId="0" borderId="21" xfId="209" applyFont="1" applyBorder="1" applyAlignment="1">
      <alignment horizontal="center" vertical="center"/>
    </xf>
    <xf numFmtId="0" fontId="7" fillId="0" borderId="22" xfId="209" applyFont="1" applyBorder="1" applyAlignment="1">
      <alignment horizontal="center" vertical="center"/>
    </xf>
    <xf numFmtId="0" fontId="7" fillId="0" borderId="23" xfId="209"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cellXfs>
  <cellStyles count="258">
    <cellStyle name="20% - Énfasis1 2" xfId="4" xr:uid="{00000000-0005-0000-0000-000031000000}"/>
    <cellStyle name="20% - Énfasis1 3" xfId="5" xr:uid="{00000000-0005-0000-0000-000032000000}"/>
    <cellStyle name="20% - Énfasis2 2" xfId="6" xr:uid="{00000000-0005-0000-0000-000033000000}"/>
    <cellStyle name="20% - Énfasis2 3" xfId="7" xr:uid="{00000000-0005-0000-0000-000034000000}"/>
    <cellStyle name="20% - Énfasis3 2" xfId="8" xr:uid="{00000000-0005-0000-0000-000035000000}"/>
    <cellStyle name="20% - Énfasis3 3" xfId="9" xr:uid="{00000000-0005-0000-0000-000036000000}"/>
    <cellStyle name="20% - Énfasis4 2" xfId="10" xr:uid="{00000000-0005-0000-0000-000037000000}"/>
    <cellStyle name="20% - Énfasis4 3" xfId="11" xr:uid="{00000000-0005-0000-0000-000038000000}"/>
    <cellStyle name="20% - Énfasis5 2" xfId="12" xr:uid="{00000000-0005-0000-0000-000039000000}"/>
    <cellStyle name="20% - Énfasis5 3" xfId="13" xr:uid="{00000000-0005-0000-0000-00003A000000}"/>
    <cellStyle name="20% - Énfasis6 2" xfId="14" xr:uid="{00000000-0005-0000-0000-00003B000000}"/>
    <cellStyle name="20% - Énfasis6 3" xfId="15" xr:uid="{00000000-0005-0000-0000-00003C000000}"/>
    <cellStyle name="40% - Énfasis1 2" xfId="16" xr:uid="{00000000-0005-0000-0000-00003D000000}"/>
    <cellStyle name="40% - Énfasis1 3" xfId="17" xr:uid="{00000000-0005-0000-0000-00003E000000}"/>
    <cellStyle name="40% - Énfasis2 2" xfId="18" xr:uid="{00000000-0005-0000-0000-00003F000000}"/>
    <cellStyle name="40% - Énfasis2 3" xfId="19" xr:uid="{00000000-0005-0000-0000-000040000000}"/>
    <cellStyle name="40% - Énfasis3 2" xfId="20" xr:uid="{00000000-0005-0000-0000-000041000000}"/>
    <cellStyle name="40% - Énfasis3 3" xfId="21" xr:uid="{00000000-0005-0000-0000-000042000000}"/>
    <cellStyle name="40% - Énfasis4 2" xfId="22" xr:uid="{00000000-0005-0000-0000-000043000000}"/>
    <cellStyle name="40% - Énfasis4 3" xfId="23" xr:uid="{00000000-0005-0000-0000-000044000000}"/>
    <cellStyle name="40% - Énfasis5 2" xfId="24" xr:uid="{00000000-0005-0000-0000-000045000000}"/>
    <cellStyle name="40% - Énfasis5 3" xfId="25" xr:uid="{00000000-0005-0000-0000-000046000000}"/>
    <cellStyle name="40% - Énfasis6 2" xfId="26" xr:uid="{00000000-0005-0000-0000-000047000000}"/>
    <cellStyle name="40% - Énfasis6 3" xfId="27" xr:uid="{00000000-0005-0000-0000-000048000000}"/>
    <cellStyle name="60% - Énfasis1 2" xfId="28" xr:uid="{00000000-0005-0000-0000-000049000000}"/>
    <cellStyle name="60% - Énfasis1 3" xfId="29" xr:uid="{00000000-0005-0000-0000-00004A000000}"/>
    <cellStyle name="60% - Énfasis2 2" xfId="30" xr:uid="{00000000-0005-0000-0000-00004B000000}"/>
    <cellStyle name="60% - Énfasis2 3" xfId="31" xr:uid="{00000000-0005-0000-0000-00004C000000}"/>
    <cellStyle name="60% - Énfasis3 2" xfId="32" xr:uid="{00000000-0005-0000-0000-00004D000000}"/>
    <cellStyle name="60% - Énfasis3 3" xfId="33" xr:uid="{00000000-0005-0000-0000-00004E000000}"/>
    <cellStyle name="60% - Énfasis4 2" xfId="34" xr:uid="{00000000-0005-0000-0000-00004F000000}"/>
    <cellStyle name="60% - Énfasis4 3" xfId="35" xr:uid="{00000000-0005-0000-0000-000050000000}"/>
    <cellStyle name="60% - Énfasis5 2" xfId="36" xr:uid="{00000000-0005-0000-0000-000051000000}"/>
    <cellStyle name="60% - Énfasis5 3" xfId="37" xr:uid="{00000000-0005-0000-0000-000052000000}"/>
    <cellStyle name="60% - Énfasis6 2" xfId="38" xr:uid="{00000000-0005-0000-0000-000053000000}"/>
    <cellStyle name="60% - Énfasis6 3" xfId="39" xr:uid="{00000000-0005-0000-0000-000054000000}"/>
    <cellStyle name="Buena 2" xfId="40" xr:uid="{00000000-0005-0000-0000-000055000000}"/>
    <cellStyle name="Buena 3" xfId="41" xr:uid="{00000000-0005-0000-0000-000056000000}"/>
    <cellStyle name="Cálculo 2" xfId="42" xr:uid="{00000000-0005-0000-0000-000057000000}"/>
    <cellStyle name="Cálculo 3" xfId="43" xr:uid="{00000000-0005-0000-0000-000058000000}"/>
    <cellStyle name="Cancel" xfId="44" xr:uid="{00000000-0005-0000-0000-000059000000}"/>
    <cellStyle name="Celda de comprobación 2" xfId="45" xr:uid="{00000000-0005-0000-0000-00005A000000}"/>
    <cellStyle name="Celda de comprobación 3" xfId="46" xr:uid="{00000000-0005-0000-0000-00005B000000}"/>
    <cellStyle name="Celda vinculada 2" xfId="47" xr:uid="{00000000-0005-0000-0000-00005C000000}"/>
    <cellStyle name="Celda vinculada 3" xfId="48" xr:uid="{00000000-0005-0000-0000-00005D000000}"/>
    <cellStyle name="CIENTOS" xfId="49" xr:uid="{00000000-0005-0000-0000-00005E000000}"/>
    <cellStyle name="CIENTOS 2" xfId="50" xr:uid="{00000000-0005-0000-0000-00005F000000}"/>
    <cellStyle name="CIENTOS 2D" xfId="51" xr:uid="{00000000-0005-0000-0000-000060000000}"/>
    <cellStyle name="CIENTOS 2D 2" xfId="52" xr:uid="{00000000-0005-0000-0000-000061000000}"/>
    <cellStyle name="CIENTOS 2D_PRESUPUESTO FASE III ABR-2015 Rev3" xfId="53" xr:uid="{00000000-0005-0000-0000-000062000000}"/>
    <cellStyle name="CIENTOS 3D" xfId="54" xr:uid="{00000000-0005-0000-0000-000063000000}"/>
    <cellStyle name="CIENTOS 3D 2" xfId="55" xr:uid="{00000000-0005-0000-0000-000064000000}"/>
    <cellStyle name="CIENTOS 3D_PRESUPUESTO FASE III ABR-2015 Rev3" xfId="56" xr:uid="{00000000-0005-0000-0000-000065000000}"/>
    <cellStyle name="CIENTOS 4D" xfId="57" xr:uid="{00000000-0005-0000-0000-000066000000}"/>
    <cellStyle name="CIENTOS 4D 2" xfId="58" xr:uid="{00000000-0005-0000-0000-000067000000}"/>
    <cellStyle name="CIENTOS 4D_PRESUPUESTO FASE III ABR-2015 Rev3" xfId="59" xr:uid="{00000000-0005-0000-0000-000068000000}"/>
    <cellStyle name="CIENTOS_CantidadesGirardota" xfId="60" xr:uid="{00000000-0005-0000-0000-000069000000}"/>
    <cellStyle name="Comma" xfId="61" xr:uid="{00000000-0005-0000-0000-00006A000000}"/>
    <cellStyle name="Comma0" xfId="62" xr:uid="{00000000-0005-0000-0000-00006B000000}"/>
    <cellStyle name="Currency" xfId="63" xr:uid="{00000000-0005-0000-0000-00006C000000}"/>
    <cellStyle name="Currency0" xfId="64" xr:uid="{00000000-0005-0000-0000-00006D000000}"/>
    <cellStyle name="Date" xfId="65" xr:uid="{00000000-0005-0000-0000-00006E000000}"/>
    <cellStyle name="Encabezado 4 2" xfId="66" xr:uid="{00000000-0005-0000-0000-00006F000000}"/>
    <cellStyle name="Encabezado 4 3" xfId="67" xr:uid="{00000000-0005-0000-0000-000070000000}"/>
    <cellStyle name="Énfasis1 2" xfId="68" xr:uid="{00000000-0005-0000-0000-000071000000}"/>
    <cellStyle name="Énfasis1 3" xfId="69" xr:uid="{00000000-0005-0000-0000-000072000000}"/>
    <cellStyle name="Énfasis2 2" xfId="70" xr:uid="{00000000-0005-0000-0000-000073000000}"/>
    <cellStyle name="Énfasis2 3" xfId="71" xr:uid="{00000000-0005-0000-0000-000074000000}"/>
    <cellStyle name="Énfasis3 2" xfId="72" xr:uid="{00000000-0005-0000-0000-000075000000}"/>
    <cellStyle name="Énfasis3 3" xfId="73" xr:uid="{00000000-0005-0000-0000-000076000000}"/>
    <cellStyle name="Énfasis4 2" xfId="74" xr:uid="{00000000-0005-0000-0000-000077000000}"/>
    <cellStyle name="Énfasis4 3" xfId="75" xr:uid="{00000000-0005-0000-0000-000078000000}"/>
    <cellStyle name="Énfasis5 2" xfId="76" xr:uid="{00000000-0005-0000-0000-000079000000}"/>
    <cellStyle name="Énfasis5 3" xfId="77" xr:uid="{00000000-0005-0000-0000-00007A000000}"/>
    <cellStyle name="Énfasis6 2" xfId="78" xr:uid="{00000000-0005-0000-0000-00007B000000}"/>
    <cellStyle name="Énfasis6 3" xfId="79" xr:uid="{00000000-0005-0000-0000-00007C000000}"/>
    <cellStyle name="Entrada 2" xfId="80" xr:uid="{00000000-0005-0000-0000-00007D000000}"/>
    <cellStyle name="Entrada 3" xfId="81" xr:uid="{00000000-0005-0000-0000-00007E000000}"/>
    <cellStyle name="Estilo 1" xfId="82" xr:uid="{00000000-0005-0000-0000-00007F000000}"/>
    <cellStyle name="Euro" xfId="83" xr:uid="{00000000-0005-0000-0000-000080000000}"/>
    <cellStyle name="F2" xfId="84" xr:uid="{00000000-0005-0000-0000-000081000000}"/>
    <cellStyle name="F3" xfId="85" xr:uid="{00000000-0005-0000-0000-000082000000}"/>
    <cellStyle name="F4" xfId="86" xr:uid="{00000000-0005-0000-0000-000083000000}"/>
    <cellStyle name="F5" xfId="87" xr:uid="{00000000-0005-0000-0000-000084000000}"/>
    <cellStyle name="F6" xfId="88" xr:uid="{00000000-0005-0000-0000-000085000000}"/>
    <cellStyle name="F7" xfId="89" xr:uid="{00000000-0005-0000-0000-000086000000}"/>
    <cellStyle name="F8" xfId="90" xr:uid="{00000000-0005-0000-0000-000087000000}"/>
    <cellStyle name="Fixed" xfId="91" xr:uid="{00000000-0005-0000-0000-000088000000}"/>
    <cellStyle name="Heading 1" xfId="92" xr:uid="{00000000-0005-0000-0000-000089000000}"/>
    <cellStyle name="Heading 2" xfId="93" xr:uid="{00000000-0005-0000-0000-00008A000000}"/>
    <cellStyle name="Heading1" xfId="94" xr:uid="{00000000-0005-0000-0000-00008B000000}"/>
    <cellStyle name="Heading2" xfId="95" xr:uid="{00000000-0005-0000-0000-00008C000000}"/>
    <cellStyle name="Hipervínculo" xfId="3" builtinId="8"/>
    <cellStyle name="Incorrecto 2" xfId="96" xr:uid="{00000000-0005-0000-0000-00008D000000}"/>
    <cellStyle name="Incorrecto 3" xfId="97" xr:uid="{00000000-0005-0000-0000-00008E000000}"/>
    <cellStyle name="MILE DE MILLONES" xfId="98" xr:uid="{00000000-0005-0000-0000-00008F000000}"/>
    <cellStyle name="MILE DE MILLONES 2" xfId="99" xr:uid="{00000000-0005-0000-0000-000090000000}"/>
    <cellStyle name="MILE DE MILLONES_PRESUPUESTO FASE III ABR-2015 Rev3" xfId="100" xr:uid="{00000000-0005-0000-0000-000091000000}"/>
    <cellStyle name="MILES" xfId="101" xr:uid="{00000000-0005-0000-0000-000092000000}"/>
    <cellStyle name="MILES 2" xfId="102" xr:uid="{00000000-0005-0000-0000-000093000000}"/>
    <cellStyle name="Millares" xfId="1" builtinId="3"/>
    <cellStyle name="Millares [2]" xfId="103" xr:uid="{00000000-0005-0000-0000-000094000000}"/>
    <cellStyle name="Millares [2] 2" xfId="104" xr:uid="{00000000-0005-0000-0000-000095000000}"/>
    <cellStyle name="Millares 10" xfId="105" xr:uid="{00000000-0005-0000-0000-000096000000}"/>
    <cellStyle name="Millares 10 2" xfId="106" xr:uid="{00000000-0005-0000-0000-000097000000}"/>
    <cellStyle name="Millares 11" xfId="107" xr:uid="{00000000-0005-0000-0000-000098000000}"/>
    <cellStyle name="Millares 11 2" xfId="108" xr:uid="{00000000-0005-0000-0000-000099000000}"/>
    <cellStyle name="Millares 12" xfId="109" xr:uid="{00000000-0005-0000-0000-00009A000000}"/>
    <cellStyle name="Millares 13" xfId="110" xr:uid="{00000000-0005-0000-0000-00009B000000}"/>
    <cellStyle name="Millares 2" xfId="111" xr:uid="{00000000-0005-0000-0000-00009C000000}"/>
    <cellStyle name="Millares 2 2" xfId="112" xr:uid="{00000000-0005-0000-0000-00009D000000}"/>
    <cellStyle name="Millares 2 2 2" xfId="113" xr:uid="{00000000-0005-0000-0000-00009E000000}"/>
    <cellStyle name="Millares 2 3" xfId="114" xr:uid="{00000000-0005-0000-0000-00009F000000}"/>
    <cellStyle name="Millares 2 4" xfId="115" xr:uid="{00000000-0005-0000-0000-0000A0000000}"/>
    <cellStyle name="Millares 2 5" xfId="116" xr:uid="{00000000-0005-0000-0000-0000A1000000}"/>
    <cellStyle name="Millares 2_APU´S_NO_PREVISTOS (1)" xfId="117" xr:uid="{00000000-0005-0000-0000-0000A2000000}"/>
    <cellStyle name="Millares 3" xfId="118" xr:uid="{00000000-0005-0000-0000-0000A3000000}"/>
    <cellStyle name="Millares 3 2" xfId="119" xr:uid="{00000000-0005-0000-0000-0000A4000000}"/>
    <cellStyle name="Millares 3 3" xfId="120" xr:uid="{00000000-0005-0000-0000-0000A5000000}"/>
    <cellStyle name="Millares 3 4" xfId="121" xr:uid="{00000000-0005-0000-0000-0000A6000000}"/>
    <cellStyle name="Millares 3 5" xfId="122" xr:uid="{00000000-0005-0000-0000-0000A7000000}"/>
    <cellStyle name="Millares 4" xfId="123" xr:uid="{00000000-0005-0000-0000-0000A8000000}"/>
    <cellStyle name="Millares 4 2" xfId="124" xr:uid="{00000000-0005-0000-0000-0000A9000000}"/>
    <cellStyle name="Millares 4 3" xfId="125" xr:uid="{00000000-0005-0000-0000-0000AA000000}"/>
    <cellStyle name="Millares 4_APU´S_NO_PREVISTOS (1)" xfId="126" xr:uid="{00000000-0005-0000-0000-0000AB000000}"/>
    <cellStyle name="Millares 5" xfId="127" xr:uid="{00000000-0005-0000-0000-0000AC000000}"/>
    <cellStyle name="Millares 5 2" xfId="128" xr:uid="{00000000-0005-0000-0000-0000AD000000}"/>
    <cellStyle name="Millares 6" xfId="129" xr:uid="{00000000-0005-0000-0000-0000AE000000}"/>
    <cellStyle name="Millares 6 2" xfId="130" xr:uid="{00000000-0005-0000-0000-0000AF000000}"/>
    <cellStyle name="Millares 7" xfId="131" xr:uid="{00000000-0005-0000-0000-0000B0000000}"/>
    <cellStyle name="Millares 7 2" xfId="132" xr:uid="{00000000-0005-0000-0000-0000B1000000}"/>
    <cellStyle name="Millares 7 2 2" xfId="133" xr:uid="{00000000-0005-0000-0000-0000B2000000}"/>
    <cellStyle name="Millares 8" xfId="134" xr:uid="{00000000-0005-0000-0000-0000B3000000}"/>
    <cellStyle name="Millares 8 2" xfId="135" xr:uid="{00000000-0005-0000-0000-0000B4000000}"/>
    <cellStyle name="Millares 9" xfId="136" xr:uid="{00000000-0005-0000-0000-0000B5000000}"/>
    <cellStyle name="Millares 9 2" xfId="137" xr:uid="{00000000-0005-0000-0000-0000B6000000}"/>
    <cellStyle name="Millares_FORMULARIO 4 - M-OFERENTE PPTA ECONOMICA" xfId="138" xr:uid="{00000000-0005-0000-0000-0000B7000000}"/>
    <cellStyle name="MILLONES" xfId="139" xr:uid="{00000000-0005-0000-0000-0000B8000000}"/>
    <cellStyle name="MILLONES 2" xfId="140" xr:uid="{00000000-0005-0000-0000-0000B9000000}"/>
    <cellStyle name="MILLONES_PRESUPUESTO FASE III ABR-2015 Rev3" xfId="141" xr:uid="{00000000-0005-0000-0000-0000BA000000}"/>
    <cellStyle name="Moneda 10 2" xfId="142" xr:uid="{00000000-0005-0000-0000-0000BB000000}"/>
    <cellStyle name="Moneda 2" xfId="143" xr:uid="{00000000-0005-0000-0000-0000BC000000}"/>
    <cellStyle name="Moneda 2 10" xfId="144" xr:uid="{00000000-0005-0000-0000-0000BD000000}"/>
    <cellStyle name="Moneda 2 11" xfId="145" xr:uid="{00000000-0005-0000-0000-0000BE000000}"/>
    <cellStyle name="Moneda 2 12" xfId="146" xr:uid="{00000000-0005-0000-0000-0000BF000000}"/>
    <cellStyle name="Moneda 2 2" xfId="147" xr:uid="{00000000-0005-0000-0000-0000C0000000}"/>
    <cellStyle name="Moneda 2 2 2" xfId="148" xr:uid="{00000000-0005-0000-0000-0000C1000000}"/>
    <cellStyle name="Moneda 2 2 2 2" xfId="149" xr:uid="{00000000-0005-0000-0000-0000C2000000}"/>
    <cellStyle name="Moneda 2 2 2 2 2" xfId="150" xr:uid="{00000000-0005-0000-0000-0000C3000000}"/>
    <cellStyle name="Moneda 2 2 3" xfId="151" xr:uid="{00000000-0005-0000-0000-0000C4000000}"/>
    <cellStyle name="Moneda 2 2 4" xfId="152" xr:uid="{00000000-0005-0000-0000-0000C5000000}"/>
    <cellStyle name="Moneda 2 2 5" xfId="153" xr:uid="{00000000-0005-0000-0000-0000C6000000}"/>
    <cellStyle name="Moneda 2 2_APU´S_NO_PREVISTOS (1)" xfId="154" xr:uid="{00000000-0005-0000-0000-0000C7000000}"/>
    <cellStyle name="Moneda 2 3" xfId="155" xr:uid="{00000000-0005-0000-0000-0000C8000000}"/>
    <cellStyle name="Moneda 2 4" xfId="156" xr:uid="{00000000-0005-0000-0000-0000C9000000}"/>
    <cellStyle name="Moneda 2 5" xfId="157" xr:uid="{00000000-0005-0000-0000-0000CA000000}"/>
    <cellStyle name="Moneda 2 6" xfId="158" xr:uid="{00000000-0005-0000-0000-0000CB000000}"/>
    <cellStyle name="Moneda 2 7" xfId="159" xr:uid="{00000000-0005-0000-0000-0000CC000000}"/>
    <cellStyle name="Moneda 2 8" xfId="160" xr:uid="{00000000-0005-0000-0000-0000CD000000}"/>
    <cellStyle name="Moneda 2 9" xfId="161" xr:uid="{00000000-0005-0000-0000-0000CE000000}"/>
    <cellStyle name="Moneda 2_APU´S_NO_PREVISTOS (1)" xfId="162" xr:uid="{00000000-0005-0000-0000-0000CF000000}"/>
    <cellStyle name="Moneda 3" xfId="163" xr:uid="{00000000-0005-0000-0000-0000D0000000}"/>
    <cellStyle name="Moneda 4" xfId="164" xr:uid="{00000000-0005-0000-0000-0000D1000000}"/>
    <cellStyle name="Moneda 5" xfId="165" xr:uid="{00000000-0005-0000-0000-0000D2000000}"/>
    <cellStyle name="Monetario0" xfId="166" xr:uid="{00000000-0005-0000-0000-0000D3000000}"/>
    <cellStyle name="Neutral 2" xfId="167" xr:uid="{00000000-0005-0000-0000-0000D4000000}"/>
    <cellStyle name="Neutral 3" xfId="168" xr:uid="{00000000-0005-0000-0000-0000D5000000}"/>
    <cellStyle name="No. punto" xfId="169" xr:uid="{00000000-0005-0000-0000-0000D6000000}"/>
    <cellStyle name="No. punto 2" xfId="170" xr:uid="{00000000-0005-0000-0000-0000D7000000}"/>
    <cellStyle name="Normal" xfId="0" builtinId="0"/>
    <cellStyle name="Normal 10" xfId="171" xr:uid="{00000000-0005-0000-0000-0000D8000000}"/>
    <cellStyle name="Normal 2" xfId="172" xr:uid="{00000000-0005-0000-0000-0000D9000000}"/>
    <cellStyle name="Normal 2 10" xfId="173" xr:uid="{00000000-0005-0000-0000-0000DA000000}"/>
    <cellStyle name="Normal 2 10 2" xfId="174" xr:uid="{00000000-0005-0000-0000-0000DB000000}"/>
    <cellStyle name="Normal 2 10 2 2" xfId="175" xr:uid="{00000000-0005-0000-0000-0000DC000000}"/>
    <cellStyle name="Normal 2 10 3" xfId="176" xr:uid="{00000000-0005-0000-0000-0000DD000000}"/>
    <cellStyle name="Normal 2 11" xfId="177" xr:uid="{00000000-0005-0000-0000-0000DE000000}"/>
    <cellStyle name="Normal 2 12" xfId="178" xr:uid="{00000000-0005-0000-0000-0000DF000000}"/>
    <cellStyle name="Normal 2 13" xfId="179" xr:uid="{00000000-0005-0000-0000-0000E0000000}"/>
    <cellStyle name="Normal 2 2" xfId="180" xr:uid="{00000000-0005-0000-0000-0000E1000000}"/>
    <cellStyle name="Normal 2 2 2" xfId="181" xr:uid="{00000000-0005-0000-0000-0000E2000000}"/>
    <cellStyle name="Normal 2 2 3" xfId="182" xr:uid="{00000000-0005-0000-0000-0000E3000000}"/>
    <cellStyle name="Normal 2 3" xfId="183" xr:uid="{00000000-0005-0000-0000-0000E4000000}"/>
    <cellStyle name="Normal 2 3 2" xfId="184" xr:uid="{00000000-0005-0000-0000-0000E5000000}"/>
    <cellStyle name="Normal 2 4" xfId="185" xr:uid="{00000000-0005-0000-0000-0000E6000000}"/>
    <cellStyle name="Normal 2 5" xfId="186" xr:uid="{00000000-0005-0000-0000-0000E7000000}"/>
    <cellStyle name="Normal 2 6" xfId="187" xr:uid="{00000000-0005-0000-0000-0000E8000000}"/>
    <cellStyle name="Normal 2 7" xfId="188" xr:uid="{00000000-0005-0000-0000-0000E9000000}"/>
    <cellStyle name="Normal 2 8" xfId="189" xr:uid="{00000000-0005-0000-0000-0000EA000000}"/>
    <cellStyle name="Normal 2 9" xfId="190" xr:uid="{00000000-0005-0000-0000-0000EB000000}"/>
    <cellStyle name="Normal 2_APU NO PREVISTOS MTTO" xfId="191" xr:uid="{00000000-0005-0000-0000-0000EC000000}"/>
    <cellStyle name="Normal 29" xfId="192" xr:uid="{00000000-0005-0000-0000-0000ED000000}"/>
    <cellStyle name="Normal 3" xfId="193" xr:uid="{00000000-0005-0000-0000-0000EE000000}"/>
    <cellStyle name="Normal 3 11" xfId="194" xr:uid="{00000000-0005-0000-0000-0000EF000000}"/>
    <cellStyle name="Normal 3 2" xfId="195" xr:uid="{00000000-0005-0000-0000-0000F0000000}"/>
    <cellStyle name="Normal 3 2 2" xfId="196" xr:uid="{00000000-0005-0000-0000-0000F1000000}"/>
    <cellStyle name="Normal 3 3" xfId="197" xr:uid="{00000000-0005-0000-0000-0000F2000000}"/>
    <cellStyle name="Normal 3_APU´S_NO_PREVISTOS (1)" xfId="198" xr:uid="{00000000-0005-0000-0000-0000F3000000}"/>
    <cellStyle name="Normal 4" xfId="199" xr:uid="{00000000-0005-0000-0000-0000F4000000}"/>
    <cellStyle name="Normal 4 2" xfId="200" xr:uid="{00000000-0005-0000-0000-0000F5000000}"/>
    <cellStyle name="Normal 4 2 2" xfId="201" xr:uid="{00000000-0005-0000-0000-0000F6000000}"/>
    <cellStyle name="Normal 5" xfId="202" xr:uid="{00000000-0005-0000-0000-0000F7000000}"/>
    <cellStyle name="Normal 6" xfId="203" xr:uid="{00000000-0005-0000-0000-0000F8000000}"/>
    <cellStyle name="Normal 6 2" xfId="204" xr:uid="{00000000-0005-0000-0000-0000F9000000}"/>
    <cellStyle name="Normal 7" xfId="205" xr:uid="{00000000-0005-0000-0000-0000FA000000}"/>
    <cellStyle name="Normal 8" xfId="206" xr:uid="{00000000-0005-0000-0000-0000FB000000}"/>
    <cellStyle name="Normal 9" xfId="207" xr:uid="{00000000-0005-0000-0000-0000FC000000}"/>
    <cellStyle name="Normal 9 2" xfId="208" xr:uid="{00000000-0005-0000-0000-0000FD000000}"/>
    <cellStyle name="Normal_modelo ACTA OBRA y MODIFICACION" xfId="209" xr:uid="{00000000-0005-0000-0000-0000FE000000}"/>
    <cellStyle name="Normal_PTO OFICIAL PREPLIEGO (CORREGIDO) 2" xfId="210" xr:uid="{00000000-0005-0000-0000-0000FF000000}"/>
    <cellStyle name="Notas 2" xfId="211" xr:uid="{00000000-0005-0000-0000-000000010000}"/>
    <cellStyle name="Notas 3" xfId="212" xr:uid="{00000000-0005-0000-0000-000001010000}"/>
    <cellStyle name="Percent" xfId="213" xr:uid="{00000000-0005-0000-0000-000002010000}"/>
    <cellStyle name="Porcentaje" xfId="2" builtinId="5"/>
    <cellStyle name="Porcentaje 2" xfId="214" xr:uid="{00000000-0005-0000-0000-000003010000}"/>
    <cellStyle name="Porcentaje 3" xfId="215" xr:uid="{00000000-0005-0000-0000-000004010000}"/>
    <cellStyle name="Porcentaje 4" xfId="216" xr:uid="{00000000-0005-0000-0000-000005010000}"/>
    <cellStyle name="Porcentaje 5" xfId="217" xr:uid="{00000000-0005-0000-0000-000006010000}"/>
    <cellStyle name="Porcentaje 5 2" xfId="218" xr:uid="{00000000-0005-0000-0000-000007010000}"/>
    <cellStyle name="Porcentaje 6" xfId="219" xr:uid="{00000000-0005-0000-0000-000008010000}"/>
    <cellStyle name="Porcentual 2" xfId="220" xr:uid="{00000000-0005-0000-0000-000009010000}"/>
    <cellStyle name="Porcentual 2 10" xfId="221" xr:uid="{00000000-0005-0000-0000-00000A010000}"/>
    <cellStyle name="Porcentual 2 10 2" xfId="222" xr:uid="{00000000-0005-0000-0000-00000B010000}"/>
    <cellStyle name="Porcentual 2 11" xfId="223" xr:uid="{00000000-0005-0000-0000-00000C010000}"/>
    <cellStyle name="Porcentual 2 12" xfId="224" xr:uid="{00000000-0005-0000-0000-00000D010000}"/>
    <cellStyle name="Porcentual 2 2" xfId="225" xr:uid="{00000000-0005-0000-0000-00000E010000}"/>
    <cellStyle name="Porcentual 2 3" xfId="226" xr:uid="{00000000-0005-0000-0000-00000F010000}"/>
    <cellStyle name="Porcentual 2 4" xfId="227" xr:uid="{00000000-0005-0000-0000-000010010000}"/>
    <cellStyle name="Porcentual 2 5" xfId="228" xr:uid="{00000000-0005-0000-0000-000011010000}"/>
    <cellStyle name="Porcentual 2 6" xfId="229" xr:uid="{00000000-0005-0000-0000-000012010000}"/>
    <cellStyle name="Porcentual 2 7" xfId="230" xr:uid="{00000000-0005-0000-0000-000013010000}"/>
    <cellStyle name="Porcentual 2 8" xfId="231" xr:uid="{00000000-0005-0000-0000-000014010000}"/>
    <cellStyle name="Porcentual 2 9" xfId="232" xr:uid="{00000000-0005-0000-0000-000015010000}"/>
    <cellStyle name="Porcentual 3" xfId="233" xr:uid="{00000000-0005-0000-0000-000016010000}"/>
    <cellStyle name="Porcentual 4" xfId="234" xr:uid="{00000000-0005-0000-0000-000017010000}"/>
    <cellStyle name="Porcentual 4 2" xfId="235" xr:uid="{00000000-0005-0000-0000-000018010000}"/>
    <cellStyle name="Porcentual 5" xfId="236" xr:uid="{00000000-0005-0000-0000-000019010000}"/>
    <cellStyle name="Porcentual 5 2" xfId="237" xr:uid="{00000000-0005-0000-0000-00001A010000}"/>
    <cellStyle name="Porcentual 6" xfId="238" xr:uid="{00000000-0005-0000-0000-00001B010000}"/>
    <cellStyle name="Porcentual 6 2" xfId="239" xr:uid="{00000000-0005-0000-0000-00001C010000}"/>
    <cellStyle name="Porcentual 7" xfId="240" xr:uid="{00000000-0005-0000-0000-00001D010000}"/>
    <cellStyle name="Porcentual 8" xfId="241" xr:uid="{00000000-0005-0000-0000-00001E010000}"/>
    <cellStyle name="resaltado" xfId="242" xr:uid="{00000000-0005-0000-0000-00001F010000}"/>
    <cellStyle name="Salida 2" xfId="243" xr:uid="{00000000-0005-0000-0000-000020010000}"/>
    <cellStyle name="Salida 3" xfId="244" xr:uid="{00000000-0005-0000-0000-000021010000}"/>
    <cellStyle name="Texto de advertencia 2" xfId="245" xr:uid="{00000000-0005-0000-0000-000022010000}"/>
    <cellStyle name="Texto de advertencia 3" xfId="246" xr:uid="{00000000-0005-0000-0000-000023010000}"/>
    <cellStyle name="Texto explicativo 2" xfId="247" xr:uid="{00000000-0005-0000-0000-000024010000}"/>
    <cellStyle name="Texto explicativo 3" xfId="248" xr:uid="{00000000-0005-0000-0000-000025010000}"/>
    <cellStyle name="Título 1 2" xfId="249" xr:uid="{00000000-0005-0000-0000-000026010000}"/>
    <cellStyle name="Título 1 3" xfId="250" xr:uid="{00000000-0005-0000-0000-000027010000}"/>
    <cellStyle name="Título 2 2" xfId="251" xr:uid="{00000000-0005-0000-0000-000028010000}"/>
    <cellStyle name="Título 2 3" xfId="252" xr:uid="{00000000-0005-0000-0000-000029010000}"/>
    <cellStyle name="Título 3 2" xfId="253" xr:uid="{00000000-0005-0000-0000-00002A010000}"/>
    <cellStyle name="Título 3 3" xfId="254" xr:uid="{00000000-0005-0000-0000-00002B010000}"/>
    <cellStyle name="Título 5" xfId="255" xr:uid="{00000000-0005-0000-0000-00002C010000}"/>
    <cellStyle name="Total 2" xfId="256" xr:uid="{00000000-0005-0000-0000-00002D010000}"/>
    <cellStyle name="Total 3" xfId="257" xr:uid="{00000000-0005-0000-0000-00002E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customXml" Target="../customXml/item3.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sharedStrings" Target="sharedString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calcChain" Target="calcChain.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customXml" Target="../customXml/item1.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theme" Target="theme/theme1.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FF2B5EF4-FFF2-40B4-BE49-F238E27FC236}">
              <a16:creationId xmlns:a16="http://schemas.microsoft.com/office/drawing/2014/main" id="{00000000-0008-0000-0200-000003080000}"/>
            </a:ext>
          </a:extLst>
        </xdr:cNvPr>
        <xdr:cNvSpPr/>
      </xdr:nvSpPr>
      <xdr:spPr>
        <a:xfrm>
          <a:off x="4171950" y="3581400"/>
          <a:ext cx="295275"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FF2B5EF4-FFF2-40B4-BE49-F238E27FC236}">
              <a16:creationId xmlns:a16="http://schemas.microsoft.com/office/drawing/2014/main" id="{00000000-0008-0000-0200-000004080000}"/>
            </a:ext>
          </a:extLst>
        </xdr:cNvPr>
        <xdr:cNvSpPr/>
      </xdr:nvSpPr>
      <xdr:spPr>
        <a:xfrm>
          <a:off x="7219950" y="3581400"/>
          <a:ext cx="295275"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E:\Users\Mateo\Desktop\2024%20VS%202%20TRABAJO\24.%20VIAS%20DE%20LA%20IGNACIA%20MEDINA%20GARAGOA\Estruc%20Acuerdo%20012%20SGR\7.%20REQUISITOS%20SECTORIALES\7.13%20SECTOR%20TRANSPORTE\7.13.1%20Estudios%20y%20Dise&#241;os%20T&#233;cnicos\h.%20Estudios%20Ambientales\#REF?767777C5" TargetMode="External"/><Relationship Id="rId1" Type="http://schemas.openxmlformats.org/officeDocument/2006/relationships/externalLinkPath" Target="file:///\\767777C5\%23REF"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V&#237;nculoExternoRecuperado1?62A2A729" TargetMode="External"/><Relationship Id="rId1" Type="http://schemas.openxmlformats.org/officeDocument/2006/relationships/externalLinkPath" Target="file:///\\62A2A729\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ttps:\cceficiente.sharepoint.com\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file:///\\https:\cceficiente.sharepoint.com\PROYECTOS%20SMA%20&amp;%20SOL%202008-2012\Portafolio%20inscrito%20Fase%20III\1%20EXTRACCION\2%20MEJORAMIENTO%20DEL%20SISTEMA%20DE%20BOMBEO%20DE%20CRUDO%20(Bombas%20PCP)\Solicitud%20de%20Contratacion%20o%20Compras%20VFF%2006%20a%2008%20C%20LLANITO%20PCP.xls?1235B8C6" TargetMode="External"/><Relationship Id="rId1" Type="http://schemas.openxmlformats.org/officeDocument/2006/relationships/externalLinkPath" Target="file:///\\1235B8C6\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file:///\\xlfile:\Root\Users\Administrador\Desktop\AMV03NARI&#209;O%20ACTUAL\PRESUPUESTOS\Ruta%201702\PRESENTACI&#211;N%20BOGOT&#193;_RUTA%201702_26%20MARZO%202012\a%20%20aaInformaci&#243;n%20GRUPO%204\A%20MInformes%20Mensuales\Informe%20de%20estado%20vial%20ene\aCCIDENTES%20DE%2019?758C285A" TargetMode="External"/><Relationship Id="rId1" Type="http://schemas.openxmlformats.org/officeDocument/2006/relationships/externalLinkPath" Target="file:///\\758C285A\aCCIDENTES%20DE%2019"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ttps:\cceficiente.sharepoint.com\Walter\PRAGO%20MR%20-%20copia\COPCO\Pozo%20Arrayan%204013675\Informes%20Diario%20Arraya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Desktop\1.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Factura13?62A2A729" TargetMode="External"/><Relationship Id="rId1" Type="http://schemas.openxmlformats.org/officeDocument/2006/relationships/externalLinkPath" Target="file:///\\62A2A729\Factura13"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ttps:\cceficiente.sharepoint.com\PAVICOL\MSOFFICE\LICITAR\analisis%20del%20AIU\AIU.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file:///\\https:\cceficiente.sharepoint.com\Volumes\TOSHIBA%20EXT\Presupuestos%20Variante%20San%20Gil\marino\C\Documents%20and%20Settings\Hector%20Guerrero\Mis%20documentos\Licitaciones%20realizadas\Invias\INTER-Taraza-caucasia\DIFERGO\WINDOWS\TEMP\UNITARIOS.xls?0252BD72" TargetMode="External"/><Relationship Id="rId1" Type="http://schemas.openxmlformats.org/officeDocument/2006/relationships/externalLinkPath" Target="file:///\\0252BD72\UNITARI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file:///\\https:\cceficiente.sharepoint.com\Inf.%2009-ene-09\Users\user5\AppData\Local\Temp\Temp1_2282%20OSBL%20RR%20114%20S3%20Rev%20%200%20(24-abr)%20(2).zip\Documents%20and%20Settings\Administrador\Mis%20documentos\VICTOR%20M.%20DURAN%20S\ARCHIVOS%20ITANSUCA\NOMINA%20CONVENC?72084EE4" TargetMode="External"/><Relationship Id="rId1" Type="http://schemas.openxmlformats.org/officeDocument/2006/relationships/externalLinkPath" Target="file:///\\72084EE4\NOMINA%20CONVENC"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ttps:\cceficiente.sharepoint.com\40318_ECP-GEA-F-23_Solicitud_de_Contratacion_o_Compra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ttps:\cceficiente.sharepoint.com\Users\DoMendez\Escritorio\Avance%20HDT\1%20Avances\Soporte%20Dougl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ISP\Mis%20documentos\Dise&#241;o\Dise&#241;o%20Basico\Memorias\Dise&#241;o%20pueta%20a%20tier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DA4B7AB\Presupuesto%20FINAL.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ttps:\cceficiente.sharepoint.com\DISTRITO\Publico\Comite%20Abr-25-08\GRM-SOL-RO-F3-XXX-08%20Mejoramiento%20Confiabilidad%20Unidades%20Bombeo\DSD%20Mejoramiento%20Confiabilidad%20Unidades%20de%20Bombeo%20S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Users\iscristy\Desktop\G2\CONTRATOS%20PRIVADOS\AGUIRRE\D:\A&#209;O%202011\TOPOCADD%202011\SAN%20LUIS\cafe%20trabajad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ttps:\cceficiente.sharepoint.com\ingeneria%20tello\853%20BACKUP%20ING.%20DE%20DETALLE\11.%20Presupuesto%20Total\Documentos\11%20Detalle\PRESUPUESTO%20TELLO%20CON%20AJUSTES.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file:///\\https:\cceficiente.sharepoint.com\Inf.%2009-ene-09\Users\user5\AppData\Local\Temp\Temp1_2282%20OSBL%20RR%20114%20S3%20Rev%20%200%20(24-abr)%20(2).zip\VICTOR\VICTOR%20M.%20DURAN%20S\ARHIVOS%20IEB%20S.A\PERSONAL\NOMINAS\CONTRUIR%20S.A\NOMINA%20CONVENCIONAL.xls?2327A4AF" TargetMode="External"/><Relationship Id="rId1" Type="http://schemas.openxmlformats.org/officeDocument/2006/relationships/externalLinkPath" Target="file:///\\2327A4AF\NOMINA%20CONVENCION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ttps:\cceficiente.sharepoint.com\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ttps:\cceficiente.sharepoint.com\OFERTAS\7422\DPTO\CIVIL\7422CWXL.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REPROJMA.xls?62A2A729" TargetMode="External"/><Relationship Id="rId1" Type="http://schemas.openxmlformats.org/officeDocument/2006/relationships/externalLinkPath" Target="file:///\\62A2A729\REPROJM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ttps:\cceficiente.sharepoint.com\INDICOL\CER\Presupuesto%20petrominerales%2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Dropbox\7.%20LESG\2020\PY%20PSI%20-%20APP\11%20VILLA%20DE%20LEYVA\2.%20CORRECCI&#211;N%20VDL\08%20PRESUPUESTO\PNG%20PTO\PRESUPUESTO%20VDL%20V.4%2020-10-2020.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ttps:\cceficiente.sharepoint.com\1.%20COORDINACION%20Y%20CONTROL%20DE%20PROYECTOS\1.4%20CONTROL%20DOC-PLANOS-ISOS\CONTROL%20DOC%20&amp;%20PLANOS\sru\1800-8230-52-R310-0001%20COMENTAD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Users\USUARIO\Dropbox\75%20CONSTRUCCION%20ESCUELA%20HATOVIEJO%20AQUITANIA\3-TECNICO\2-%20CARTILLA%20HIERROS\CARTILLA%206-3-2018.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ttps:\cceficiente.sharepoint.com\RPLC\escalatoria\fps.xls"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Contratacion%20PME%20v021?62A2A729" TargetMode="External"/><Relationship Id="rId1" Type="http://schemas.openxmlformats.org/officeDocument/2006/relationships/externalLinkPath" Target="file:///\\62A2A729\Contratacion%20PME%20v021"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file:///\\https:\cceficiente.sharepoint.com\CONSORCIO%20ETSA-CONCOL%20-%20CONSULTORIA\PROYECTO%20CRUDOS%20PESADOS%20CAMPO%20CASTILLA\1%20PPTO.%20E.%20APIAY-MONTERREY-PORVENIR\Proyectos%20VIT\CRUDOS%20PESADOS\informaci&#243;n-refer\CONSOLIDADO%20SOA_REQUERIMIENTOS%20NAFTA_100_2014.xls?B324A9EA" TargetMode="External"/><Relationship Id="rId1" Type="http://schemas.openxmlformats.org/officeDocument/2006/relationships/externalLinkPath" Target="file:///\\B324A9EA\CONSOLIDADO%20SOA_REQUERIMIENTOS%20NAFTA_100_201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ttps:\cceficiente.sharepoint.com\Users\Ing.%20Edwin%20Gomez\Desktop\Acta%20No%20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ttps:\cceficiente.sharepoint.com\1.%20PRAGO%20ING\8.%20Varios%20Proyecto\Cronograma%20descansos%20%20-%20Trafos%20libres%20PCB%20-%20Prago%20Ing..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ttps:\cceficiente.sharepoint.com\OFERTAS\7417\STIMA\7417sti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ttps:\cceficiente.sharepoint.com\Users\Javieru\Documents\ECP\Cartago%20VIT\Documents%20and%20Settings\dgarcia\Local%20Settings\Temporary%20Internet%20Files\Content.IE5\KJ9Z6MJD\Plantilla%20Documento%20exce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PEDRO%20GARCIA%20REALPE\Mis%20documentos\AMV_G1_2006_TUMACO\Actas%20AMV_G1_Tumaco\a%20%20aaInformaci&#243;n"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Formatos.xls?62A2A729" TargetMode="External"/><Relationship Id="rId1" Type="http://schemas.openxmlformats.org/officeDocument/2006/relationships/externalLinkPath" Target="file:///\\62A2A729\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ttps:\cceficiente.sharepoint.com\A\PUNITARIOS%20PARA%20241201%202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Jaime%20Rojas\Mis%20documentos\Contrato\Interv\JunBarba\a%20%20aaInformaci&#243;n%20GRUPO%204\A%20MInformes%20M"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otros"/>
      <sheetName val="PRESUPUESTO"/>
      <sheetName val="INST"/>
      <sheetName val="Form5 _Pág_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definedNames>
      <definedName name="ERR"/>
      <definedName name="Loan_Amount"/>
      <definedName name="Loan_Years"/>
      <definedName name="Loan_Start"/>
      <definedName name="Full_Print"/>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㰰⌀㈀㰮⌀䰀଒v頀"/>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strsumm0"/>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AJUSTESACTA1PROVI"/>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PxQ Cantidad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s>
    <definedNames>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 name="_xlbgnm.ane7" refersTo="#¡REF!"/>
      <definedName name="_xlbgnm.ane8" refersTo="#¡REF!"/>
    </defined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 val="Hoja3"/>
    </sheetNames>
    <sheetDataSet>
      <sheetData sheetId="0"/>
      <sheetData sheetId="1"/>
      <sheetData sheetId="2"/>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refersTo="#¡REF!"/>
      <definedName name="_xlbgnm.ane8" refersTo="#¡REF!"/>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TARIFAS"/>
    </sheetNames>
    <definedNames>
      <definedName name="_xlbgnm.ane7" refersTo="#¡REF!"/>
      <definedName name="_xlbgnm.ane8" refersTo="#¡REF!"/>
    </defined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TARIF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SEGUIM Y REPROG MES 1 (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3"/>
      <sheetName val="//ccefici"/>
      <sheetName val="//d.docs.live.net/a  aaInformac"/>
      <sheetName val="_aCCIDENTES_DE_1995___1996_xl_2"/>
      <sheetName val="_aCCIDENTES_DE_1995___1996_xl_5"/>
      <sheetName val="_aCCIDENTES_DE_1995___1996_xl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_aCCIDENTES_DE_1995___1996_xl_7"/>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4"/>
      <sheetName val="_aCCIDENTES_DE_1995___1996_x_50"/>
      <sheetName val="_aCCIDENTES_DE_1995___1996_x_53"/>
      <sheetName val="_aCCIDENTES_DE_1995___1996_x_51"/>
      <sheetName val="LISTADO "/>
      <sheetName val="M.O."/>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52"/>
      <sheetName val="_aCCIDENTES_DE_1995___1996_x_55"/>
      <sheetName val="_aCCIDENTES_DE_1995___1996_x_56"/>
      <sheetName val="CANT OBRA"/>
      <sheetName val="G.G"/>
      <sheetName val="MURO PR25+221-235"/>
      <sheetName val="MURO PR25+261-267"/>
      <sheetName val="\Users\ANDRES FELIPE MUÑOZ\Down"/>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MURO PR25+267-273"/>
      <sheetName val="MURO PR25+273-277"/>
      <sheetName val="AC2-AG96"/>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Nuevos APU Córdoba\a  aaInform"/>
      <sheetName val="\E\Nuevos APU Córdoba\a  aaInfo"/>
      <sheetName val="\Users\JoseGabriel\Documents\Mi"/>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_aCCIDENTES_DE_1995___1996_x_5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PESOS"/>
      <sheetName val="TARIFAS"/>
      <sheetName val="Sheet1"/>
      <sheetName val="PrecRec"/>
      <sheetName val="210.2.2"/>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INST"/>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 val="BASE DATOS"/>
      <sheetName val="desmont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ESPE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Tab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ESUPUESTO"/>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Presup_Canch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BASES"/>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CCIDENTES_DE_1995___1996_xl_3"/>
      <sheetName val="_aCCIDENTES_DE_1995___1996_xl_2"/>
      <sheetName val="COSTOS UNITARIOS"/>
      <sheetName val="CA-2909"/>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 val="Lista APU"/>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 val="Reservas de Petróle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Informacion"/>
      <sheetName val="equipos"/>
      <sheetName val="indice alfabetico"/>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EMPRESA"/>
      <sheetName val="otros"/>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 val="Unitarios"/>
    </sheetNames>
    <definedNames>
      <definedName name="absc"/>
    </definedNames>
    <sheetDataSet>
      <sheetData sheetId="0"/>
      <sheetData sheetId="1" refreshError="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Tabla"/>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OMPARATIV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BASES"/>
      <sheetName val="CDItem"/>
    </sheetNames>
    <sheetDataSet>
      <sheetData sheetId="0"/>
      <sheetData sheetId="1"/>
      <sheetData sheetId="2" refreshError="1"/>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BASES"/>
      <sheetName val="CONTRATO"/>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Res-Accide-10"/>
    </sheetNames>
    <sheetDataSet>
      <sheetData sheetId="0"/>
      <sheetData sheetId="1" refreshError="1"/>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 val="Info-Porta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CONTRATO"/>
      <sheetName val="LIQUIDA-NOMINA"/>
      <sheetName val="EMPRESA"/>
      <sheetName val="NOMINA 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General"/>
      <sheetName val="Hoja6"/>
      <sheetName val="Hoja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RESUPUESTAL"/>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COSTOS OFICINA"/>
      <sheetName val="Format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Ejecutado%"/>
      <sheetName val="Ejecutado$"/>
      <sheetName val="Program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steel"/>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medelo"/>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Form5 _Pág_ 1"/>
      <sheetName val="Form5 _Pág_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EGUIMIENTO"/>
      <sheetName val="PRESUPUESTO"/>
      <sheetName val="CRONOGRAMA"/>
      <sheetName val="INSUMO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SECTORIZACIÓN"/>
    </sheetNames>
    <sheetDataSet>
      <sheetData sheetId="0" refreshError="1"/>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Personalizar"/>
      <sheetName val="AISLAMIENTO CATEGORIAS II Y III"/>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A. P. U."/>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Hoja1"/>
      <sheetName val="LIQUIDACION"/>
    </sheetNames>
    <sheetDataSet>
      <sheetData sheetId="0"/>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FM - INTERVENTORIA"/>
      <sheetName val="FLUJO DE FONDOS"/>
      <sheetName val="AIU"/>
      <sheetName val="INTERVENTORIA"/>
      <sheetName val="PMA + PAPSO"/>
      <sheetName val="APU (1.1PMA)"/>
      <sheetName val="APU (1.2PMA)"/>
      <sheetName val="APU (1.3 PMA)"/>
      <sheetName val="APU (1.4 PMA)"/>
      <sheetName val="APU (1.5 PMA) "/>
      <sheetName val="APU (2.1 PMA)"/>
      <sheetName val="CONCRETOS"/>
      <sheetName val="APU 1.01"/>
      <sheetName val="APU 1.02"/>
      <sheetName val="APU 1.03"/>
      <sheetName val="APU 2.01"/>
      <sheetName val="APU 2.02"/>
      <sheetName val="APU 2.03"/>
      <sheetName val="APU 2.04"/>
      <sheetName val="APU 2.05"/>
      <sheetName val="APU 2.06"/>
      <sheetName val="APU 2.07"/>
      <sheetName val="APU 2.08"/>
      <sheetName val="APU 2.09"/>
      <sheetName val="APU 2.10"/>
      <sheetName val="APU 2.11"/>
      <sheetName val="APU 2.12"/>
      <sheetName val="APU 2.13"/>
      <sheetName val="APU 2.14"/>
      <sheetName val="APU 2.15"/>
      <sheetName val="APU 2.16"/>
      <sheetName val="APU 3.01"/>
      <sheetName val="APU 3.02"/>
      <sheetName val="APU 3.03"/>
      <sheetName val="APU 4.01"/>
      <sheetName val="APU 4.02"/>
      <sheetName val="APU 4.03"/>
      <sheetName val="APU 4.04"/>
      <sheetName val="APU 4.05"/>
      <sheetName val="APU 4.06"/>
      <sheetName val="APU 4.07"/>
      <sheetName val="APU 4.08"/>
      <sheetName val="APU 4.09"/>
      <sheetName val="APU 4.10"/>
      <sheetName val="APU 4.11"/>
      <sheetName val="APU 4.12"/>
      <sheetName val="APU 4.13"/>
      <sheetName val="APU 4.14"/>
      <sheetName val="APU 4.15"/>
      <sheetName val="APU 4.16"/>
      <sheetName val="INST ELECT"/>
      <sheetName val="INST ELECT NUEVAS"/>
      <sheetName val="APU 4.17"/>
      <sheetName val="APU 4.18"/>
      <sheetName val="APU 4.19"/>
      <sheetName val="APU 5.01"/>
      <sheetName val="APU 5.02"/>
      <sheetName val="APU 5.03"/>
      <sheetName val="APU 5.04"/>
      <sheetName val="APU 5.05"/>
      <sheetName val="APU 5.06"/>
      <sheetName val="APU 5.07"/>
      <sheetName val="APU 5.08"/>
      <sheetName val="APU 5.09"/>
      <sheetName val="APU 5.10"/>
      <sheetName val="APU 5.11"/>
      <sheetName val="APU 5.12"/>
      <sheetName val="APU 5.13"/>
      <sheetName val="APU 5.14"/>
      <sheetName val="APU 5.15"/>
      <sheetName val="APU 5.16"/>
      <sheetName val="APU 5.17"/>
      <sheetName val="APU 5.18"/>
      <sheetName val="APU 5.19"/>
      <sheetName val="APU 5.20"/>
      <sheetName val="APU 6.01"/>
      <sheetName val="RENDIMIENTOS"/>
      <sheetName val="MEM 1.01"/>
      <sheetName val="MEM 1.02"/>
      <sheetName val="MEM 1.03"/>
      <sheetName val="MEM 2.01"/>
      <sheetName val="MEM 2.02"/>
      <sheetName val="MEM 2.03"/>
      <sheetName val="MEM 2.04"/>
      <sheetName val="MEM 2.05"/>
      <sheetName val="MEM 2.06"/>
      <sheetName val="MEM 2.07"/>
      <sheetName val="MEM 2.08"/>
      <sheetName val="MEM 2.09"/>
      <sheetName val="MEM 2.10"/>
      <sheetName val="MEM 2.11"/>
      <sheetName val="MEM 2.12"/>
      <sheetName val="MEM 2.13"/>
      <sheetName val="MEM 2.14"/>
      <sheetName val="MEM2.15"/>
      <sheetName val="MEM 2.16"/>
      <sheetName val="MEM3.01"/>
      <sheetName val="MEM3.02"/>
      <sheetName val="MEM3.03"/>
      <sheetName val="MEM 4.01"/>
      <sheetName val="MEM 4.02"/>
      <sheetName val="MEM 4.03"/>
      <sheetName val="MEM 4.04"/>
      <sheetName val="MEM 4.05"/>
      <sheetName val="MEM 4.06"/>
      <sheetName val="MEM4.07"/>
      <sheetName val="MEM4.08"/>
      <sheetName val="MEM4.09"/>
      <sheetName val="MEM4.10"/>
      <sheetName val="MEM4.11"/>
      <sheetName val="MEM 4.12"/>
      <sheetName val="MEM4.13"/>
      <sheetName val="MEM4.14"/>
      <sheetName val="MEM4.15"/>
      <sheetName val="MEM4.16"/>
      <sheetName val="MEM4.17"/>
      <sheetName val="MEM4.18"/>
      <sheetName val="MEM4.19"/>
      <sheetName val="MEM5.01"/>
      <sheetName val="MEM5.02"/>
      <sheetName val="MEM5.03"/>
      <sheetName val="MEM5.04"/>
      <sheetName val="MEM5.05"/>
      <sheetName val="MEM5.06"/>
      <sheetName val="MEM5.07"/>
      <sheetName val="MEM5.08"/>
      <sheetName val="MEM5.09"/>
      <sheetName val="MEM5.10"/>
      <sheetName val="MEM5.11"/>
      <sheetName val="MEM5.12"/>
      <sheetName val="MEM5.13"/>
      <sheetName val="MEM5.14"/>
      <sheetName val="MEM5.15"/>
      <sheetName val="MEM5.16"/>
      <sheetName val="MEM5.17"/>
      <sheetName val="MEM5.18"/>
      <sheetName val="MEM5.19"/>
      <sheetName val="MEM5.20"/>
      <sheetName val="MEM 6.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Insu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Hoja1"/>
      <sheetName val="Datos"/>
    </sheetNames>
    <sheetDataSet>
      <sheetData sheetId="0" refreshError="1"/>
      <sheetData sheetId="1" refreshError="1"/>
      <sheetData sheetId="2" refreshError="1"/>
      <sheetData sheetId="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DATOS CONTRATO"/>
    </sheetNames>
    <sheetDataSet>
      <sheetData sheetId="0" refreshError="1"/>
      <sheetData sheetId="1" refreshError="1"/>
      <sheetData sheetId="2"/>
      <sheetData sheetId="3" refreshError="1"/>
      <sheetData sheetId="4" refreshError="1"/>
      <sheetData sheetId="5"/>
      <sheetData sheetId="6"/>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BITACORA"/>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TARIFA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TARIFA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MANO_OBRA"/>
      <sheetName val="MANO_OBRA1"/>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Tab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 val="Pta a tierra"/>
    </sheetNames>
    <sheetDataSet>
      <sheetData sheetId="0"/>
      <sheetData sheetId="1"/>
      <sheetData sheetId="2"/>
      <sheetData sheetId="3"/>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 val="BASE-LISTAS"/>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 val="PP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AC2-AG96"/>
    </sheetNames>
    <sheetDataSet>
      <sheetData sheetId="0"/>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MEDIA GEOMETRICA"/>
      <sheetName val="ASPECTOS TECNICOS"/>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GENERAL"/>
    </sheetNames>
    <sheetDataSet>
      <sheetData sheetId="0"/>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EMPR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Info Ejec"/>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QUIPO"/>
      <sheetName val="MATERI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quipo"/>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ARA INFORME"/>
      <sheetName val="Formulas"/>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Hoja1"/>
      <sheetName val="BASE"/>
      <sheetName val="1_Preliminares"/>
      <sheetName val="M.Obra"/>
      <sheetName val="días habiles 2015"/>
      <sheetName val="INS"/>
      <sheetName val="Ppto"/>
      <sheetName val="Plan auditoría"/>
      <sheetName val="Actual Data (MAP)"/>
      <sheetName val="Actual Data (STX)"/>
      <sheetName val="Cap1-2"/>
      <sheetName val="Cap3-4"/>
      <sheetName val="Cap8"/>
      <sheetName val="Cap5-6-7"/>
      <sheetName val="TUBERIA"/>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Análisis de precios"/>
    </sheetNames>
    <sheetDataSet>
      <sheetData sheetId="0"/>
      <sheetData sheetId="1"/>
      <sheetData sheetId="2"/>
      <sheetData sheetId="3"/>
      <sheetData sheetId="4"/>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 Renovación"/>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Tablas"/>
    </sheetNames>
    <sheetDataSet>
      <sheetData sheetId="0" refreshError="1"/>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7422CW00"/>
    </sheetNames>
    <sheetDataSet>
      <sheetData sheetId="0"/>
      <sheetData sheetId="1"/>
      <sheetData sheetId="2"/>
      <sheetData sheetId="3"/>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 val="BASE"/>
    </sheetNames>
    <sheetDataSet>
      <sheetData sheetId="0"/>
      <sheetData sheetId="1"/>
      <sheetData sheetId="2"/>
      <sheetData sheetId="3"/>
      <sheetData sheetId="4"/>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INSUMOS"/>
      <sheetName val="tub"/>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Tabla"/>
    </sheetNames>
    <sheetDataSet>
      <sheetData sheetId="0"/>
      <sheetData sheetId="1" refreshError="1"/>
      <sheetData sheetId="2" refreshError="1"/>
      <sheetData sheetId="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 val="Insumos"/>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PR 1"/>
      <sheetName val=" ASR+Nafta"/>
      <sheetName val="Todos+Nafta"/>
    </sheetNames>
    <definedNames>
      <definedName name="Loan_Start"/>
    </definedNames>
    <sheetDataSet>
      <sheetData sheetId="0"/>
      <sheetData sheetId="1" refreshError="1"/>
      <sheetData sheetId="2" refreshError="1"/>
      <sheetData sheetId="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Cronograma%20descansos%20%20-%2"/>
      <sheetName val="presupuesto"/>
    </sheetNames>
    <definedNames>
      <definedName name="Loan_Start"/>
    </definedNames>
    <sheetDataSet>
      <sheetData sheetId="0"/>
      <sheetData sheetId="1" refreshError="1"/>
      <sheetData sheetId="2" refreshError="1"/>
      <sheetData sheetId="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otros"/>
      <sheetName val="materiales"/>
      <sheetName val="STRSUMM0"/>
    </sheetNames>
    <sheetDataSet>
      <sheetData sheetId="0"/>
      <sheetData sheetId="1" refreshError="1"/>
      <sheetData sheetId="2" refreshError="1"/>
      <sheetData sheetId="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resup_Canch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ONT_ADI"/>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Hoja2"/>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TOTALES"/>
      <sheetName val="Hoja 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Informe Semanal 1"/>
    </sheetNames>
    <sheetDataSet>
      <sheetData sheetId="0"/>
      <sheetData sheetId="1"/>
      <sheetData sheetId="2"/>
      <sheetData sheetId="3"/>
      <sheetData sheetId="4" refreshError="1"/>
      <sheetData sheetId="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 DATOS MATERIAL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CCP,LEYES, Y DEC."/>
    </sheetNames>
    <sheetDataSet>
      <sheetData sheetId="0"/>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 ASR+Nafta"/>
      <sheetName val="Todos+Nafta"/>
    </sheetNames>
    <sheetDataSet>
      <sheetData sheetId="0" refreshError="1"/>
      <sheetData sheetId="1"/>
      <sheetData sheetId="2"/>
      <sheetData sheetId="3"/>
      <sheetData sheetId="4"/>
      <sheetData sheetId="5"/>
      <sheetData sheetId="6"/>
      <sheetData sheetId="7" refreshError="1"/>
      <sheetData sheetId="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Cuadr."/>
      <sheetName val="7.1.8.1.1"/>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inst"/>
      <sheetName val="TABLAS"/>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NT_ADI"/>
      <sheetName val="BALANCE"/>
      <sheetName val="ITEMS NO REVISTOS"/>
      <sheetName val="APU ELECTRICOS"/>
      <sheetName val="c2_5y2_613"/>
      <sheetName val="c2_5y2_612"/>
      <sheetName val="c2_5y2_611"/>
      <sheetName val="costos oficina"/>
      <sheetName val="costos campamento"/>
      <sheetName val="días habiles 2015"/>
      <sheetName val="c2_5y2_614"/>
      <sheetName val="Proveedores y acreedor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Hoja 1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Listas"/>
      <sheetName val="AASHTO"/>
      <sheetName val="INV"/>
      <sheetName val="UNIT."/>
      <sheetName val="glvc"/>
      <sheetName val="PROGR_2"/>
      <sheetName val="PROGR_3"/>
      <sheetName val="FICHA EBI 1 de 6 "/>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ORITO 02 "/>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RECURSOS"/>
      <sheetName val="Form5 _Pág_ 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Ingenieria"/>
    </sheetNames>
    <sheetDataSet>
      <sheetData sheetId="0"/>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17"/>
  <sheetViews>
    <sheetView showGridLines="0" view="pageBreakPreview" topLeftCell="A98" zoomScale="80" zoomScaleNormal="100" zoomScaleSheetLayoutView="80" zoomScalePageLayoutView="87" workbookViewId="0">
      <selection activeCell="G95" sqref="G95"/>
    </sheetView>
  </sheetViews>
  <sheetFormatPr baseColWidth="10" defaultColWidth="11.42578125" defaultRowHeight="16.5"/>
  <cols>
    <col min="1" max="2" width="3.42578125" style="121" customWidth="1"/>
    <col min="3" max="3" width="6" style="121" customWidth="1"/>
    <col min="4" max="4" width="17.42578125" style="162" customWidth="1"/>
    <col min="5" max="5" width="16.140625" style="122" customWidth="1"/>
    <col min="6" max="6" width="17.5703125" style="121" customWidth="1"/>
    <col min="7" max="7" width="73.28515625" style="121" customWidth="1"/>
    <col min="8" max="8" width="8.7109375" style="163" customWidth="1"/>
    <col min="9" max="9" width="18.85546875" style="121" customWidth="1"/>
    <col min="10" max="10" width="23.85546875" style="121" customWidth="1"/>
    <col min="11" max="11" width="30" style="121" customWidth="1"/>
    <col min="12" max="12" width="3.28515625" style="121" customWidth="1"/>
    <col min="13" max="13" width="2.7109375" style="121" customWidth="1"/>
    <col min="14" max="16384" width="11.42578125" style="121"/>
  </cols>
  <sheetData>
    <row r="1" spans="1:13">
      <c r="A1" s="118"/>
      <c r="B1" s="118"/>
      <c r="C1" s="118"/>
      <c r="D1" s="164"/>
      <c r="E1" s="123"/>
      <c r="F1" s="118"/>
      <c r="G1" s="118"/>
      <c r="H1" s="165"/>
      <c r="I1" s="118"/>
      <c r="J1" s="118"/>
      <c r="K1" s="118"/>
      <c r="L1" s="118"/>
      <c r="M1" s="118"/>
    </row>
    <row r="2" spans="1:13">
      <c r="A2" s="118"/>
      <c r="B2" s="124"/>
      <c r="C2" s="125"/>
      <c r="D2" s="166"/>
      <c r="E2" s="126"/>
      <c r="F2" s="125"/>
      <c r="G2" s="125"/>
      <c r="H2" s="167"/>
      <c r="I2" s="125"/>
      <c r="J2" s="125"/>
      <c r="K2" s="125"/>
      <c r="L2" s="127"/>
      <c r="M2" s="118"/>
    </row>
    <row r="3" spans="1:13" ht="30" customHeight="1">
      <c r="A3" s="118"/>
      <c r="B3" s="128"/>
      <c r="C3" s="214" t="s">
        <v>0</v>
      </c>
      <c r="D3" s="215"/>
      <c r="E3" s="214"/>
      <c r="F3" s="214"/>
      <c r="G3" s="118"/>
      <c r="H3" s="165"/>
      <c r="I3" s="118"/>
      <c r="J3" s="118"/>
      <c r="K3" s="118"/>
      <c r="L3" s="129"/>
      <c r="M3" s="118"/>
    </row>
    <row r="4" spans="1:13">
      <c r="A4" s="118"/>
      <c r="B4" s="128"/>
      <c r="C4" s="8" t="s">
        <v>1</v>
      </c>
      <c r="D4" s="168" t="s">
        <v>2</v>
      </c>
      <c r="E4" s="8" t="s">
        <v>3</v>
      </c>
      <c r="F4" s="9">
        <v>1</v>
      </c>
      <c r="G4" s="118"/>
      <c r="H4" s="165"/>
      <c r="I4" s="118"/>
      <c r="J4" s="118"/>
      <c r="K4" s="118"/>
      <c r="L4" s="129"/>
      <c r="M4" s="118"/>
    </row>
    <row r="5" spans="1:13">
      <c r="A5" s="118"/>
      <c r="B5" s="128"/>
      <c r="C5" s="216" t="s">
        <v>4</v>
      </c>
      <c r="D5" s="217"/>
      <c r="E5" s="218"/>
      <c r="F5" s="218"/>
      <c r="G5" s="218"/>
      <c r="H5" s="219"/>
      <c r="I5" s="218"/>
      <c r="J5" s="218"/>
      <c r="K5" s="220"/>
      <c r="L5" s="129"/>
      <c r="M5" s="118"/>
    </row>
    <row r="6" spans="1:13">
      <c r="A6" s="118"/>
      <c r="B6" s="128"/>
      <c r="C6" s="221" t="s">
        <v>5</v>
      </c>
      <c r="D6" s="222"/>
      <c r="E6" s="223"/>
      <c r="F6" s="223"/>
      <c r="G6" s="223"/>
      <c r="H6" s="224"/>
      <c r="I6" s="223"/>
      <c r="J6" s="223"/>
      <c r="K6" s="225"/>
      <c r="L6" s="129"/>
      <c r="M6" s="118"/>
    </row>
    <row r="7" spans="1:13" s="117" customFormat="1">
      <c r="A7" s="130"/>
      <c r="B7" s="131"/>
      <c r="C7" s="235" t="s">
        <v>6</v>
      </c>
      <c r="D7" s="236"/>
      <c r="E7" s="235"/>
      <c r="F7" s="235"/>
      <c r="G7" s="235"/>
      <c r="H7" s="235"/>
      <c r="I7" s="235"/>
      <c r="J7" s="235"/>
      <c r="K7" s="235"/>
      <c r="L7" s="132"/>
      <c r="M7" s="130"/>
    </row>
    <row r="8" spans="1:13" ht="43.5" customHeight="1">
      <c r="A8" s="118"/>
      <c r="B8" s="128"/>
      <c r="C8" s="235"/>
      <c r="D8" s="236"/>
      <c r="E8" s="235"/>
      <c r="F8" s="235"/>
      <c r="G8" s="235"/>
      <c r="H8" s="235"/>
      <c r="I8" s="235"/>
      <c r="J8" s="235"/>
      <c r="K8" s="235"/>
      <c r="L8" s="129"/>
      <c r="M8" s="118"/>
    </row>
    <row r="9" spans="1:13" ht="34.5" customHeight="1">
      <c r="A9" s="118"/>
      <c r="B9" s="128"/>
      <c r="C9" s="226" t="s">
        <v>7</v>
      </c>
      <c r="D9" s="227"/>
      <c r="E9" s="228"/>
      <c r="F9" s="228"/>
      <c r="G9" s="228"/>
      <c r="H9" s="228"/>
      <c r="I9" s="228"/>
      <c r="J9" s="228"/>
      <c r="K9" s="229"/>
      <c r="L9" s="129"/>
      <c r="M9" s="118"/>
    </row>
    <row r="10" spans="1:13" ht="30" customHeight="1">
      <c r="A10" s="118"/>
      <c r="B10" s="128"/>
      <c r="C10" s="230" t="s">
        <v>8</v>
      </c>
      <c r="D10" s="231"/>
      <c r="E10" s="232"/>
      <c r="F10" s="232"/>
      <c r="G10" s="232"/>
      <c r="H10" s="233"/>
      <c r="I10" s="232"/>
      <c r="J10" s="232"/>
      <c r="K10" s="234"/>
      <c r="L10" s="129"/>
      <c r="M10" s="118"/>
    </row>
    <row r="11" spans="1:13" ht="30" customHeight="1">
      <c r="A11" s="118"/>
      <c r="B11" s="128"/>
      <c r="C11" s="274" t="s">
        <v>9</v>
      </c>
      <c r="D11" s="276" t="s">
        <v>10</v>
      </c>
      <c r="E11" s="237" t="s">
        <v>11</v>
      </c>
      <c r="F11" s="237"/>
      <c r="G11" s="274" t="s">
        <v>12</v>
      </c>
      <c r="H11" s="278" t="s">
        <v>13</v>
      </c>
      <c r="I11" s="278" t="s">
        <v>14</v>
      </c>
      <c r="J11" s="246" t="s">
        <v>15</v>
      </c>
      <c r="K11" s="248" t="s">
        <v>16</v>
      </c>
      <c r="L11" s="129"/>
      <c r="M11" s="118"/>
    </row>
    <row r="12" spans="1:13" ht="30" customHeight="1">
      <c r="A12" s="118"/>
      <c r="B12" s="128"/>
      <c r="C12" s="275"/>
      <c r="D12" s="277"/>
      <c r="E12" s="133" t="s">
        <v>17</v>
      </c>
      <c r="F12" s="133" t="s">
        <v>18</v>
      </c>
      <c r="G12" s="275"/>
      <c r="H12" s="279"/>
      <c r="I12" s="279"/>
      <c r="J12" s="247"/>
      <c r="K12" s="249"/>
      <c r="L12" s="129"/>
      <c r="M12" s="118"/>
    </row>
    <row r="13" spans="1:13" ht="30" customHeight="1" thickBot="1">
      <c r="A13" s="118"/>
      <c r="B13" s="128"/>
      <c r="C13" s="169" t="s">
        <v>19</v>
      </c>
      <c r="D13" s="170" t="s">
        <v>20</v>
      </c>
      <c r="E13" s="238" t="s">
        <v>21</v>
      </c>
      <c r="F13" s="238"/>
      <c r="G13" s="238"/>
      <c r="H13" s="239"/>
      <c r="I13" s="238"/>
      <c r="J13" s="238"/>
      <c r="K13" s="240"/>
      <c r="L13" s="129"/>
      <c r="M13" s="118"/>
    </row>
    <row r="14" spans="1:13" ht="30" customHeight="1">
      <c r="A14" s="118"/>
      <c r="B14" s="128"/>
      <c r="C14" s="134">
        <v>1</v>
      </c>
      <c r="D14" s="171">
        <v>1.01</v>
      </c>
      <c r="E14" s="172" t="s">
        <v>22</v>
      </c>
      <c r="F14" s="172"/>
      <c r="G14" s="173" t="s">
        <v>23</v>
      </c>
      <c r="H14" s="174" t="s">
        <v>24</v>
      </c>
      <c r="I14" s="175">
        <v>12.52</v>
      </c>
      <c r="J14" s="135">
        <v>7740.8</v>
      </c>
      <c r="K14" s="136">
        <f>ROUND(I14*J14,2)</f>
        <v>96914.82</v>
      </c>
      <c r="L14" s="129"/>
      <c r="M14" s="118"/>
    </row>
    <row r="15" spans="1:13" ht="30" customHeight="1">
      <c r="A15" s="118"/>
      <c r="B15" s="128"/>
      <c r="C15" s="134">
        <f>C14+1</f>
        <v>2</v>
      </c>
      <c r="D15" s="171">
        <v>1.02</v>
      </c>
      <c r="E15" s="172" t="s">
        <v>25</v>
      </c>
      <c r="F15" s="172"/>
      <c r="G15" s="173" t="s">
        <v>26</v>
      </c>
      <c r="H15" s="174" t="s">
        <v>27</v>
      </c>
      <c r="I15" s="175">
        <v>36.35</v>
      </c>
      <c r="J15" s="135">
        <v>70577.63</v>
      </c>
      <c r="K15" s="136">
        <f t="shared" ref="K15:K35" si="0">ROUND(I15*J15,2)</f>
        <v>2565496.85</v>
      </c>
      <c r="L15" s="129"/>
      <c r="M15" s="118"/>
    </row>
    <row r="16" spans="1:13" ht="30" customHeight="1">
      <c r="A16" s="118"/>
      <c r="B16" s="128"/>
      <c r="C16" s="134">
        <f>C15+1</f>
        <v>3</v>
      </c>
      <c r="D16" s="171">
        <v>1.03</v>
      </c>
      <c r="E16" s="172" t="s">
        <v>28</v>
      </c>
      <c r="F16" s="172"/>
      <c r="G16" s="173" t="s">
        <v>29</v>
      </c>
      <c r="H16" s="174" t="s">
        <v>27</v>
      </c>
      <c r="I16" s="175">
        <v>1.85</v>
      </c>
      <c r="J16" s="135">
        <v>119997.54</v>
      </c>
      <c r="K16" s="136">
        <f t="shared" si="0"/>
        <v>221995.45</v>
      </c>
      <c r="L16" s="129"/>
      <c r="M16" s="118"/>
    </row>
    <row r="17" spans="1:13" ht="30" customHeight="1">
      <c r="A17" s="118"/>
      <c r="B17" s="128"/>
      <c r="C17" s="134">
        <f t="shared" ref="C17:C35" si="1">C16+1</f>
        <v>4</v>
      </c>
      <c r="D17" s="171">
        <v>1.04</v>
      </c>
      <c r="E17" s="172" t="s">
        <v>30</v>
      </c>
      <c r="F17" s="172"/>
      <c r="G17" s="173" t="s">
        <v>31</v>
      </c>
      <c r="H17" s="174" t="s">
        <v>32</v>
      </c>
      <c r="I17" s="175">
        <v>280.64</v>
      </c>
      <c r="J17" s="135">
        <v>8596.06</v>
      </c>
      <c r="K17" s="136">
        <f t="shared" si="0"/>
        <v>2412398.2799999998</v>
      </c>
      <c r="L17" s="129"/>
      <c r="M17" s="118"/>
    </row>
    <row r="18" spans="1:13" ht="30" customHeight="1">
      <c r="A18" s="118"/>
      <c r="B18" s="128"/>
      <c r="C18" s="134">
        <f t="shared" si="1"/>
        <v>5</v>
      </c>
      <c r="D18" s="171">
        <v>1.05</v>
      </c>
      <c r="E18" s="172" t="s">
        <v>33</v>
      </c>
      <c r="F18" s="172"/>
      <c r="G18" s="173" t="s">
        <v>34</v>
      </c>
      <c r="H18" s="174" t="s">
        <v>24</v>
      </c>
      <c r="I18" s="175">
        <v>8.1300000000000008</v>
      </c>
      <c r="J18" s="135">
        <v>37443.54</v>
      </c>
      <c r="K18" s="136">
        <f t="shared" si="0"/>
        <v>304415.98</v>
      </c>
      <c r="L18" s="129"/>
      <c r="M18" s="118"/>
    </row>
    <row r="19" spans="1:13" ht="30" customHeight="1">
      <c r="A19" s="118"/>
      <c r="B19" s="128"/>
      <c r="C19" s="134">
        <f t="shared" si="1"/>
        <v>6</v>
      </c>
      <c r="D19" s="171">
        <v>1.06</v>
      </c>
      <c r="E19" s="172" t="s">
        <v>35</v>
      </c>
      <c r="F19" s="172"/>
      <c r="G19" s="173" t="s">
        <v>36</v>
      </c>
      <c r="H19" s="174" t="s">
        <v>24</v>
      </c>
      <c r="I19" s="175">
        <v>2.35</v>
      </c>
      <c r="J19" s="135">
        <v>1523911.2</v>
      </c>
      <c r="K19" s="136">
        <f t="shared" si="0"/>
        <v>3581191.32</v>
      </c>
      <c r="L19" s="129"/>
      <c r="M19" s="118"/>
    </row>
    <row r="20" spans="1:13" ht="30" customHeight="1">
      <c r="A20" s="118"/>
      <c r="B20" s="128"/>
      <c r="C20" s="134">
        <f t="shared" si="1"/>
        <v>7</v>
      </c>
      <c r="D20" s="171">
        <v>1.07</v>
      </c>
      <c r="E20" s="172" t="s">
        <v>37</v>
      </c>
      <c r="F20" s="172"/>
      <c r="G20" s="173" t="s">
        <v>38</v>
      </c>
      <c r="H20" s="174" t="s">
        <v>27</v>
      </c>
      <c r="I20" s="175">
        <v>0.78</v>
      </c>
      <c r="J20" s="135">
        <v>1257950.24</v>
      </c>
      <c r="K20" s="136">
        <f t="shared" si="0"/>
        <v>981201.19</v>
      </c>
      <c r="L20" s="129"/>
      <c r="M20" s="118"/>
    </row>
    <row r="21" spans="1:13" ht="30" customHeight="1">
      <c r="A21" s="118"/>
      <c r="B21" s="128"/>
      <c r="C21" s="134">
        <f t="shared" si="1"/>
        <v>8</v>
      </c>
      <c r="D21" s="171">
        <v>1.08</v>
      </c>
      <c r="E21" s="172" t="s">
        <v>39</v>
      </c>
      <c r="F21" s="172"/>
      <c r="G21" s="173" t="s">
        <v>40</v>
      </c>
      <c r="H21" s="174" t="s">
        <v>27</v>
      </c>
      <c r="I21" s="175">
        <v>0.41</v>
      </c>
      <c r="J21" s="135">
        <v>1239064.7</v>
      </c>
      <c r="K21" s="136">
        <f t="shared" si="0"/>
        <v>508016.53</v>
      </c>
      <c r="L21" s="129"/>
      <c r="M21" s="118"/>
    </row>
    <row r="22" spans="1:13" ht="48.95" customHeight="1">
      <c r="A22" s="118"/>
      <c r="B22" s="128"/>
      <c r="C22" s="134">
        <f t="shared" si="1"/>
        <v>9</v>
      </c>
      <c r="D22" s="171">
        <v>1.0900000000000001</v>
      </c>
      <c r="E22" s="172"/>
      <c r="F22" s="172" t="s">
        <v>41</v>
      </c>
      <c r="G22" s="173" t="s">
        <v>42</v>
      </c>
      <c r="H22" s="174" t="s">
        <v>24</v>
      </c>
      <c r="I22" s="175">
        <v>2.3199999999999998</v>
      </c>
      <c r="J22" s="135">
        <v>449389.79</v>
      </c>
      <c r="K22" s="136">
        <f t="shared" si="0"/>
        <v>1042584.31</v>
      </c>
      <c r="L22" s="129"/>
      <c r="M22" s="118"/>
    </row>
    <row r="23" spans="1:13" ht="30" customHeight="1">
      <c r="A23" s="118"/>
      <c r="B23" s="128"/>
      <c r="C23" s="134">
        <f t="shared" si="1"/>
        <v>10</v>
      </c>
      <c r="D23" s="171">
        <v>1.1000000000000001</v>
      </c>
      <c r="E23" s="172"/>
      <c r="F23" s="172" t="s">
        <v>43</v>
      </c>
      <c r="G23" s="173" t="s">
        <v>44</v>
      </c>
      <c r="H23" s="174" t="s">
        <v>45</v>
      </c>
      <c r="I23" s="175">
        <v>8.4</v>
      </c>
      <c r="J23" s="135">
        <v>35512.53</v>
      </c>
      <c r="K23" s="136">
        <f t="shared" si="0"/>
        <v>298305.25</v>
      </c>
      <c r="L23" s="129"/>
      <c r="M23" s="118"/>
    </row>
    <row r="24" spans="1:13" ht="30" customHeight="1">
      <c r="A24" s="118"/>
      <c r="B24" s="128"/>
      <c r="C24" s="134">
        <f t="shared" si="1"/>
        <v>11</v>
      </c>
      <c r="D24" s="171">
        <v>1.1100000000000001</v>
      </c>
      <c r="E24" s="172" t="s">
        <v>46</v>
      </c>
      <c r="F24" s="172"/>
      <c r="G24" s="173" t="s">
        <v>47</v>
      </c>
      <c r="H24" s="174" t="s">
        <v>45</v>
      </c>
      <c r="I24" s="175">
        <v>8.4</v>
      </c>
      <c r="J24" s="135">
        <v>104609.51</v>
      </c>
      <c r="K24" s="136">
        <f t="shared" si="0"/>
        <v>878719.88</v>
      </c>
      <c r="L24" s="129"/>
      <c r="M24" s="118"/>
    </row>
    <row r="25" spans="1:13" ht="30" customHeight="1">
      <c r="A25" s="118"/>
      <c r="B25" s="128"/>
      <c r="C25" s="134">
        <f t="shared" si="1"/>
        <v>12</v>
      </c>
      <c r="D25" s="171">
        <v>1.1200000000000001</v>
      </c>
      <c r="E25" s="172" t="s">
        <v>48</v>
      </c>
      <c r="F25" s="172"/>
      <c r="G25" s="173" t="s">
        <v>49</v>
      </c>
      <c r="H25" s="174" t="s">
        <v>50</v>
      </c>
      <c r="I25" s="175">
        <v>3</v>
      </c>
      <c r="J25" s="135">
        <v>659355.55000000005</v>
      </c>
      <c r="K25" s="136">
        <f t="shared" si="0"/>
        <v>1978066.65</v>
      </c>
      <c r="L25" s="129"/>
      <c r="M25" s="118"/>
    </row>
    <row r="26" spans="1:13" ht="30" customHeight="1">
      <c r="A26" s="118"/>
      <c r="B26" s="128"/>
      <c r="C26" s="134">
        <f t="shared" si="1"/>
        <v>13</v>
      </c>
      <c r="D26" s="171">
        <v>1.1299999999999999</v>
      </c>
      <c r="E26" s="172" t="s">
        <v>51</v>
      </c>
      <c r="F26" s="172"/>
      <c r="G26" s="173" t="s">
        <v>52</v>
      </c>
      <c r="H26" s="174" t="s">
        <v>45</v>
      </c>
      <c r="I26" s="175">
        <v>10</v>
      </c>
      <c r="J26" s="135">
        <v>24003.87</v>
      </c>
      <c r="K26" s="136">
        <f t="shared" si="0"/>
        <v>240038.7</v>
      </c>
      <c r="L26" s="129"/>
      <c r="M26" s="118"/>
    </row>
    <row r="27" spans="1:13" ht="30" customHeight="1">
      <c r="A27" s="118"/>
      <c r="B27" s="128"/>
      <c r="C27" s="134">
        <f t="shared" si="1"/>
        <v>14</v>
      </c>
      <c r="D27" s="171">
        <v>1.1399999999999999</v>
      </c>
      <c r="E27" s="172" t="s">
        <v>53</v>
      </c>
      <c r="F27" s="172"/>
      <c r="G27" s="173" t="s">
        <v>54</v>
      </c>
      <c r="H27" s="174" t="s">
        <v>45</v>
      </c>
      <c r="I27" s="175">
        <v>16.7</v>
      </c>
      <c r="J27" s="135">
        <v>130978.87</v>
      </c>
      <c r="K27" s="136">
        <f t="shared" si="0"/>
        <v>2187347.13</v>
      </c>
      <c r="L27" s="129"/>
      <c r="M27" s="118"/>
    </row>
    <row r="28" spans="1:13" ht="30" customHeight="1">
      <c r="A28" s="118"/>
      <c r="B28" s="128"/>
      <c r="C28" s="134">
        <f t="shared" si="1"/>
        <v>15</v>
      </c>
      <c r="D28" s="171">
        <v>1.1499999999999999</v>
      </c>
      <c r="E28" s="172" t="s">
        <v>55</v>
      </c>
      <c r="F28" s="172"/>
      <c r="G28" s="173" t="s">
        <v>56</v>
      </c>
      <c r="H28" s="174" t="s">
        <v>50</v>
      </c>
      <c r="I28" s="175">
        <v>1</v>
      </c>
      <c r="J28" s="135">
        <v>381284.03</v>
      </c>
      <c r="K28" s="136">
        <f t="shared" si="0"/>
        <v>381284.03</v>
      </c>
      <c r="L28" s="129"/>
      <c r="M28" s="118"/>
    </row>
    <row r="29" spans="1:13" ht="30" customHeight="1">
      <c r="A29" s="118"/>
      <c r="B29" s="128"/>
      <c r="C29" s="134">
        <f t="shared" si="1"/>
        <v>16</v>
      </c>
      <c r="D29" s="171">
        <v>1.1599999999999999</v>
      </c>
      <c r="E29" s="172"/>
      <c r="F29" s="172" t="s">
        <v>57</v>
      </c>
      <c r="G29" s="173" t="s">
        <v>58</v>
      </c>
      <c r="H29" s="174" t="s">
        <v>50</v>
      </c>
      <c r="I29" s="175">
        <v>1</v>
      </c>
      <c r="J29" s="135">
        <v>3631188.5</v>
      </c>
      <c r="K29" s="136">
        <f t="shared" si="0"/>
        <v>3631188.5</v>
      </c>
      <c r="L29" s="129"/>
      <c r="M29" s="118"/>
    </row>
    <row r="30" spans="1:13" ht="30" customHeight="1">
      <c r="A30" s="118"/>
      <c r="B30" s="128"/>
      <c r="C30" s="134">
        <f t="shared" si="1"/>
        <v>17</v>
      </c>
      <c r="D30" s="171">
        <v>1.17</v>
      </c>
      <c r="E30" s="172"/>
      <c r="F30" s="172" t="s">
        <v>59</v>
      </c>
      <c r="G30" s="173" t="s">
        <v>60</v>
      </c>
      <c r="H30" s="174" t="s">
        <v>50</v>
      </c>
      <c r="I30" s="175">
        <v>1</v>
      </c>
      <c r="J30" s="135">
        <v>91450.78</v>
      </c>
      <c r="K30" s="136">
        <f t="shared" si="0"/>
        <v>91450.78</v>
      </c>
      <c r="L30" s="129"/>
      <c r="M30" s="118"/>
    </row>
    <row r="31" spans="1:13" ht="30" customHeight="1">
      <c r="A31" s="118"/>
      <c r="B31" s="128"/>
      <c r="C31" s="134">
        <f t="shared" si="1"/>
        <v>18</v>
      </c>
      <c r="D31" s="171">
        <v>1.18</v>
      </c>
      <c r="E31" s="172"/>
      <c r="F31" s="172" t="s">
        <v>61</v>
      </c>
      <c r="G31" s="173" t="s">
        <v>62</v>
      </c>
      <c r="H31" s="174" t="s">
        <v>50</v>
      </c>
      <c r="I31" s="175">
        <v>1</v>
      </c>
      <c r="J31" s="135">
        <v>118408.52</v>
      </c>
      <c r="K31" s="136">
        <f t="shared" si="0"/>
        <v>118408.52</v>
      </c>
      <c r="L31" s="129"/>
      <c r="M31" s="118"/>
    </row>
    <row r="32" spans="1:13" ht="30" customHeight="1">
      <c r="A32" s="118"/>
      <c r="B32" s="128"/>
      <c r="C32" s="134">
        <f t="shared" si="1"/>
        <v>19</v>
      </c>
      <c r="D32" s="171">
        <v>1.19</v>
      </c>
      <c r="E32" s="172" t="s">
        <v>63</v>
      </c>
      <c r="F32" s="172"/>
      <c r="G32" s="173" t="s">
        <v>64</v>
      </c>
      <c r="H32" s="174" t="s">
        <v>50</v>
      </c>
      <c r="I32" s="175">
        <v>1</v>
      </c>
      <c r="J32" s="135">
        <v>2939284.2</v>
      </c>
      <c r="K32" s="136">
        <f t="shared" si="0"/>
        <v>2939284.2</v>
      </c>
      <c r="L32" s="129"/>
      <c r="M32" s="118"/>
    </row>
    <row r="33" spans="1:13" ht="30" customHeight="1">
      <c r="A33" s="118"/>
      <c r="B33" s="128"/>
      <c r="C33" s="134">
        <f t="shared" si="1"/>
        <v>20</v>
      </c>
      <c r="D33" s="171">
        <v>1.2</v>
      </c>
      <c r="E33" s="172"/>
      <c r="F33" s="172" t="s">
        <v>65</v>
      </c>
      <c r="G33" s="173" t="s">
        <v>66</v>
      </c>
      <c r="H33" s="174" t="s">
        <v>50</v>
      </c>
      <c r="I33" s="175">
        <v>1</v>
      </c>
      <c r="J33" s="176">
        <v>417763.49</v>
      </c>
      <c r="K33" s="136">
        <f t="shared" si="0"/>
        <v>417763.49</v>
      </c>
      <c r="L33" s="129"/>
      <c r="M33" s="118"/>
    </row>
    <row r="34" spans="1:13" ht="30" customHeight="1">
      <c r="A34" s="118"/>
      <c r="B34" s="128"/>
      <c r="C34" s="134">
        <f t="shared" si="1"/>
        <v>21</v>
      </c>
      <c r="D34" s="171">
        <v>1.21</v>
      </c>
      <c r="E34" s="172"/>
      <c r="F34" s="172" t="s">
        <v>67</v>
      </c>
      <c r="G34" s="173" t="s">
        <v>68</v>
      </c>
      <c r="H34" s="174" t="s">
        <v>50</v>
      </c>
      <c r="I34" s="175">
        <v>2</v>
      </c>
      <c r="J34" s="135">
        <v>377578.8</v>
      </c>
      <c r="K34" s="136">
        <f t="shared" si="0"/>
        <v>755157.6</v>
      </c>
      <c r="L34" s="129"/>
      <c r="M34" s="118"/>
    </row>
    <row r="35" spans="1:13" ht="30" customHeight="1">
      <c r="A35" s="118"/>
      <c r="B35" s="128"/>
      <c r="C35" s="134">
        <f t="shared" si="1"/>
        <v>22</v>
      </c>
      <c r="D35" s="171">
        <v>1.22</v>
      </c>
      <c r="E35" s="172" t="s">
        <v>69</v>
      </c>
      <c r="F35" s="172"/>
      <c r="G35" s="173" t="s">
        <v>70</v>
      </c>
      <c r="H35" s="174" t="s">
        <v>71</v>
      </c>
      <c r="I35" s="175">
        <v>475.89</v>
      </c>
      <c r="J35" s="135">
        <v>8760.44</v>
      </c>
      <c r="K35" s="136">
        <f t="shared" si="0"/>
        <v>4169005.79</v>
      </c>
      <c r="L35" s="129"/>
      <c r="M35" s="118"/>
    </row>
    <row r="36" spans="1:13" ht="30" customHeight="1" thickBot="1">
      <c r="A36" s="118"/>
      <c r="B36" s="128"/>
      <c r="C36" s="241" t="s">
        <v>72</v>
      </c>
      <c r="D36" s="242"/>
      <c r="E36" s="243"/>
      <c r="F36" s="243"/>
      <c r="G36" s="243"/>
      <c r="H36" s="244"/>
      <c r="I36" s="243"/>
      <c r="J36" s="245"/>
      <c r="K36" s="177">
        <f>ROUND(SUM(K14:K35),0)</f>
        <v>29800235</v>
      </c>
      <c r="L36" s="129"/>
      <c r="M36" s="118"/>
    </row>
    <row r="37" spans="1:13" ht="30" customHeight="1">
      <c r="A37" s="118"/>
      <c r="B37" s="128"/>
      <c r="C37" s="169" t="s">
        <v>73</v>
      </c>
      <c r="D37" s="170" t="s">
        <v>74</v>
      </c>
      <c r="E37" s="238" t="s">
        <v>75</v>
      </c>
      <c r="F37" s="238"/>
      <c r="G37" s="238"/>
      <c r="H37" s="239"/>
      <c r="I37" s="238"/>
      <c r="J37" s="238"/>
      <c r="K37" s="240"/>
      <c r="L37" s="129"/>
      <c r="M37" s="118"/>
    </row>
    <row r="38" spans="1:13" ht="30" customHeight="1">
      <c r="A38" s="118"/>
      <c r="B38" s="128"/>
      <c r="C38" s="134">
        <f>C35+1</f>
        <v>23</v>
      </c>
      <c r="D38" s="178">
        <v>2.0099999999999998</v>
      </c>
      <c r="E38" s="137" t="s">
        <v>76</v>
      </c>
      <c r="F38" s="137"/>
      <c r="G38" s="138" t="s">
        <v>77</v>
      </c>
      <c r="H38" s="139" t="s">
        <v>45</v>
      </c>
      <c r="I38" s="175">
        <v>3116.66</v>
      </c>
      <c r="J38" s="179">
        <v>1391.28</v>
      </c>
      <c r="K38" s="136">
        <f>ROUND(I38*J38,2)</f>
        <v>4336146.72</v>
      </c>
      <c r="L38" s="129"/>
      <c r="M38" s="118"/>
    </row>
    <row r="39" spans="1:13" ht="30" customHeight="1">
      <c r="A39" s="118"/>
      <c r="B39" s="128"/>
      <c r="C39" s="134">
        <f>C38+1</f>
        <v>24</v>
      </c>
      <c r="D39" s="180">
        <v>2.02</v>
      </c>
      <c r="E39" s="181" t="s">
        <v>25</v>
      </c>
      <c r="F39" s="181"/>
      <c r="G39" s="138" t="s">
        <v>26</v>
      </c>
      <c r="H39" s="139" t="s">
        <v>27</v>
      </c>
      <c r="I39" s="175">
        <v>685.69</v>
      </c>
      <c r="J39" s="182">
        <v>70577.63</v>
      </c>
      <c r="K39" s="136">
        <f>ROUND(I39*J39,2)</f>
        <v>48394375.109999999</v>
      </c>
      <c r="L39" s="129"/>
      <c r="M39" s="118"/>
    </row>
    <row r="40" spans="1:13" ht="30" customHeight="1">
      <c r="A40" s="118"/>
      <c r="B40" s="128"/>
      <c r="C40" s="134">
        <f t="shared" ref="C40:C52" si="2">C39+1</f>
        <v>25</v>
      </c>
      <c r="D40" s="180">
        <v>2.0299999999999998</v>
      </c>
      <c r="E40" s="137" t="s">
        <v>78</v>
      </c>
      <c r="F40" s="137"/>
      <c r="G40" s="138" t="s">
        <v>79</v>
      </c>
      <c r="H40" s="139" t="s">
        <v>27</v>
      </c>
      <c r="I40" s="175">
        <v>195.64</v>
      </c>
      <c r="J40" s="182">
        <v>98194.96</v>
      </c>
      <c r="K40" s="136">
        <f t="shared" ref="K40:K67" si="3">ROUND(I40*J40,2)</f>
        <v>19210861.969999999</v>
      </c>
      <c r="L40" s="129"/>
      <c r="M40" s="118"/>
    </row>
    <row r="41" spans="1:13" s="118" customFormat="1" ht="30" customHeight="1">
      <c r="B41" s="128"/>
      <c r="C41" s="134">
        <f t="shared" si="2"/>
        <v>26</v>
      </c>
      <c r="D41" s="180">
        <v>2.04</v>
      </c>
      <c r="E41" s="183"/>
      <c r="F41" s="184" t="s">
        <v>80</v>
      </c>
      <c r="G41" s="185" t="s">
        <v>231</v>
      </c>
      <c r="H41" s="184" t="s">
        <v>45</v>
      </c>
      <c r="I41" s="175">
        <v>1198.03</v>
      </c>
      <c r="J41" s="182">
        <v>20415.25</v>
      </c>
      <c r="K41" s="136">
        <f t="shared" si="3"/>
        <v>24458081.960000001</v>
      </c>
      <c r="L41" s="129"/>
    </row>
    <row r="42" spans="1:13" ht="30" customHeight="1">
      <c r="A42" s="118"/>
      <c r="B42" s="128"/>
      <c r="C42" s="134">
        <f t="shared" si="2"/>
        <v>27</v>
      </c>
      <c r="D42" s="180">
        <v>2.0499999999999998</v>
      </c>
      <c r="E42" s="137"/>
      <c r="F42" s="139" t="s">
        <v>80</v>
      </c>
      <c r="G42" s="138" t="s">
        <v>81</v>
      </c>
      <c r="H42" s="139" t="s">
        <v>45</v>
      </c>
      <c r="I42" s="175">
        <v>815.63</v>
      </c>
      <c r="J42" s="182">
        <v>19737.39</v>
      </c>
      <c r="K42" s="136">
        <f t="shared" si="3"/>
        <v>16098407.41</v>
      </c>
      <c r="L42" s="129"/>
      <c r="M42" s="118"/>
    </row>
    <row r="43" spans="1:13" s="118" customFormat="1" ht="30" customHeight="1">
      <c r="B43" s="128"/>
      <c r="C43" s="134">
        <f t="shared" si="2"/>
        <v>28</v>
      </c>
      <c r="D43" s="180">
        <v>2.06</v>
      </c>
      <c r="E43" s="183"/>
      <c r="F43" s="184" t="s">
        <v>80</v>
      </c>
      <c r="G43" s="185" t="s">
        <v>82</v>
      </c>
      <c r="H43" s="184" t="s">
        <v>45</v>
      </c>
      <c r="I43" s="175">
        <v>652.79999999999995</v>
      </c>
      <c r="J43" s="182">
        <v>17626.86</v>
      </c>
      <c r="K43" s="136">
        <f t="shared" si="3"/>
        <v>11506814.210000001</v>
      </c>
      <c r="L43" s="129"/>
    </row>
    <row r="44" spans="1:13" ht="30" customHeight="1">
      <c r="A44" s="118"/>
      <c r="B44" s="128"/>
      <c r="C44" s="134">
        <f t="shared" si="2"/>
        <v>29</v>
      </c>
      <c r="D44" s="180">
        <v>2.0699999999999998</v>
      </c>
      <c r="E44" s="172"/>
      <c r="F44" s="174" t="s">
        <v>80</v>
      </c>
      <c r="G44" s="138" t="s">
        <v>83</v>
      </c>
      <c r="H44" s="139" t="s">
        <v>45</v>
      </c>
      <c r="I44" s="175">
        <v>152</v>
      </c>
      <c r="J44" s="182">
        <v>15131.39</v>
      </c>
      <c r="K44" s="136">
        <f t="shared" si="3"/>
        <v>2299971.2799999998</v>
      </c>
      <c r="L44" s="129"/>
      <c r="M44" s="118"/>
    </row>
    <row r="45" spans="1:13" ht="30" customHeight="1">
      <c r="A45" s="118"/>
      <c r="B45" s="128"/>
      <c r="C45" s="134">
        <f t="shared" si="2"/>
        <v>30</v>
      </c>
      <c r="D45" s="180">
        <v>2.08</v>
      </c>
      <c r="E45" s="137" t="s">
        <v>84</v>
      </c>
      <c r="F45" s="137"/>
      <c r="G45" s="138" t="s">
        <v>85</v>
      </c>
      <c r="H45" s="139" t="s">
        <v>27</v>
      </c>
      <c r="I45" s="175">
        <v>748</v>
      </c>
      <c r="J45" s="182">
        <v>27442</v>
      </c>
      <c r="K45" s="136">
        <f t="shared" si="3"/>
        <v>20526616</v>
      </c>
      <c r="L45" s="129"/>
      <c r="M45" s="118"/>
    </row>
    <row r="46" spans="1:13" ht="30" customHeight="1">
      <c r="A46" s="118"/>
      <c r="B46" s="128"/>
      <c r="C46" s="134">
        <f t="shared" si="2"/>
        <v>31</v>
      </c>
      <c r="D46" s="180">
        <v>2.09</v>
      </c>
      <c r="E46" s="137"/>
      <c r="F46" s="137" t="s">
        <v>86</v>
      </c>
      <c r="G46" s="138" t="s">
        <v>232</v>
      </c>
      <c r="H46" s="139" t="s">
        <v>50</v>
      </c>
      <c r="I46" s="186">
        <v>2</v>
      </c>
      <c r="J46" s="182">
        <v>1975819.41</v>
      </c>
      <c r="K46" s="136">
        <f t="shared" si="3"/>
        <v>3951638.82</v>
      </c>
      <c r="L46" s="129"/>
      <c r="M46" s="118"/>
    </row>
    <row r="47" spans="1:13" ht="30" customHeight="1">
      <c r="A47" s="118"/>
      <c r="B47" s="128"/>
      <c r="C47" s="134">
        <f t="shared" si="2"/>
        <v>32</v>
      </c>
      <c r="D47" s="180">
        <v>2.1</v>
      </c>
      <c r="E47" s="137"/>
      <c r="F47" s="137" t="s">
        <v>87</v>
      </c>
      <c r="G47" s="138" t="s">
        <v>233</v>
      </c>
      <c r="H47" s="139" t="s">
        <v>50</v>
      </c>
      <c r="I47" s="186">
        <v>6</v>
      </c>
      <c r="J47" s="182">
        <v>1504949.89</v>
      </c>
      <c r="K47" s="136">
        <f t="shared" si="3"/>
        <v>9029699.3399999999</v>
      </c>
      <c r="L47" s="129"/>
      <c r="M47" s="118"/>
    </row>
    <row r="48" spans="1:13" ht="30" customHeight="1">
      <c r="A48" s="118"/>
      <c r="B48" s="128"/>
      <c r="C48" s="134">
        <f t="shared" si="2"/>
        <v>33</v>
      </c>
      <c r="D48" s="180">
        <v>2.11</v>
      </c>
      <c r="E48" s="137"/>
      <c r="F48" s="137" t="s">
        <v>88</v>
      </c>
      <c r="G48" s="138" t="s">
        <v>234</v>
      </c>
      <c r="H48" s="139" t="s">
        <v>50</v>
      </c>
      <c r="I48" s="186">
        <v>13</v>
      </c>
      <c r="J48" s="182">
        <v>1122281.6599999999</v>
      </c>
      <c r="K48" s="136">
        <f t="shared" si="3"/>
        <v>14589661.58</v>
      </c>
      <c r="L48" s="129"/>
      <c r="M48" s="118"/>
    </row>
    <row r="49" spans="1:13" ht="30" customHeight="1">
      <c r="A49" s="118"/>
      <c r="B49" s="128"/>
      <c r="C49" s="134">
        <f t="shared" si="2"/>
        <v>34</v>
      </c>
      <c r="D49" s="180">
        <v>2.12</v>
      </c>
      <c r="E49" s="137"/>
      <c r="F49" s="139" t="s">
        <v>89</v>
      </c>
      <c r="G49" s="138" t="s">
        <v>90</v>
      </c>
      <c r="H49" s="139" t="s">
        <v>50</v>
      </c>
      <c r="I49" s="175">
        <v>1</v>
      </c>
      <c r="J49" s="182">
        <v>660433.96</v>
      </c>
      <c r="K49" s="136">
        <f t="shared" si="3"/>
        <v>660433.96</v>
      </c>
      <c r="L49" s="129"/>
      <c r="M49" s="118"/>
    </row>
    <row r="50" spans="1:13" ht="30" customHeight="1">
      <c r="A50" s="118"/>
      <c r="B50" s="128"/>
      <c r="C50" s="134">
        <f t="shared" si="2"/>
        <v>35</v>
      </c>
      <c r="D50" s="180">
        <v>2.13</v>
      </c>
      <c r="E50" s="137" t="s">
        <v>91</v>
      </c>
      <c r="F50" s="137"/>
      <c r="G50" s="138" t="s">
        <v>92</v>
      </c>
      <c r="H50" s="139" t="s">
        <v>50</v>
      </c>
      <c r="I50" s="175">
        <v>1</v>
      </c>
      <c r="J50" s="182">
        <v>526403.48</v>
      </c>
      <c r="K50" s="136">
        <f t="shared" si="3"/>
        <v>526403.48</v>
      </c>
      <c r="L50" s="129"/>
      <c r="M50" s="118"/>
    </row>
    <row r="51" spans="1:13" ht="30" customHeight="1">
      <c r="A51" s="118"/>
      <c r="B51" s="128"/>
      <c r="C51" s="134">
        <f t="shared" si="2"/>
        <v>36</v>
      </c>
      <c r="D51" s="180">
        <v>2.14</v>
      </c>
      <c r="E51" s="137" t="s">
        <v>93</v>
      </c>
      <c r="F51" s="137"/>
      <c r="G51" s="138" t="s">
        <v>94</v>
      </c>
      <c r="H51" s="139" t="s">
        <v>50</v>
      </c>
      <c r="I51" s="175">
        <v>1</v>
      </c>
      <c r="J51" s="182">
        <v>1329129.8799999999</v>
      </c>
      <c r="K51" s="136">
        <f t="shared" si="3"/>
        <v>1329129.8799999999</v>
      </c>
      <c r="L51" s="129"/>
      <c r="M51" s="118"/>
    </row>
    <row r="52" spans="1:13" ht="30" customHeight="1">
      <c r="A52" s="118"/>
      <c r="B52" s="128"/>
      <c r="C52" s="134">
        <f t="shared" si="2"/>
        <v>37</v>
      </c>
      <c r="D52" s="180">
        <v>2.15</v>
      </c>
      <c r="E52" s="137"/>
      <c r="F52" s="137" t="s">
        <v>95</v>
      </c>
      <c r="G52" s="138" t="s">
        <v>66</v>
      </c>
      <c r="H52" s="139" t="s">
        <v>50</v>
      </c>
      <c r="I52" s="175">
        <v>4</v>
      </c>
      <c r="J52" s="182">
        <v>417763.49</v>
      </c>
      <c r="K52" s="136">
        <f t="shared" si="3"/>
        <v>1671053.96</v>
      </c>
      <c r="L52" s="129"/>
      <c r="M52" s="118"/>
    </row>
    <row r="53" spans="1:13" ht="30" customHeight="1">
      <c r="A53" s="118"/>
      <c r="B53" s="128"/>
      <c r="C53" s="134">
        <f t="shared" ref="C53:C67" si="4">C52+1</f>
        <v>38</v>
      </c>
      <c r="D53" s="180">
        <v>2.16</v>
      </c>
      <c r="E53" s="137"/>
      <c r="F53" s="137" t="s">
        <v>96</v>
      </c>
      <c r="G53" s="138" t="s">
        <v>97</v>
      </c>
      <c r="H53" s="139" t="s">
        <v>50</v>
      </c>
      <c r="I53" s="175">
        <v>6</v>
      </c>
      <c r="J53" s="182">
        <v>206786.12</v>
      </c>
      <c r="K53" s="136">
        <f t="shared" si="3"/>
        <v>1240716.72</v>
      </c>
      <c r="L53" s="129"/>
      <c r="M53" s="118"/>
    </row>
    <row r="54" spans="1:13" ht="30" customHeight="1">
      <c r="A54" s="118"/>
      <c r="B54" s="128"/>
      <c r="C54" s="134">
        <f t="shared" si="4"/>
        <v>39</v>
      </c>
      <c r="D54" s="180">
        <v>2.17</v>
      </c>
      <c r="E54" s="137"/>
      <c r="F54" s="137" t="s">
        <v>98</v>
      </c>
      <c r="G54" s="138" t="s">
        <v>99</v>
      </c>
      <c r="H54" s="139" t="s">
        <v>50</v>
      </c>
      <c r="I54" s="175">
        <v>2</v>
      </c>
      <c r="J54" s="182">
        <v>238627.5</v>
      </c>
      <c r="K54" s="136">
        <f t="shared" si="3"/>
        <v>477255</v>
      </c>
      <c r="L54" s="129"/>
      <c r="M54" s="118"/>
    </row>
    <row r="55" spans="1:13" ht="30" customHeight="1">
      <c r="A55" s="118"/>
      <c r="B55" s="128"/>
      <c r="C55" s="134">
        <f t="shared" si="4"/>
        <v>40</v>
      </c>
      <c r="D55" s="180">
        <v>2.1800000000000002</v>
      </c>
      <c r="E55" s="137"/>
      <c r="F55" s="139" t="s">
        <v>100</v>
      </c>
      <c r="G55" s="138" t="s">
        <v>101</v>
      </c>
      <c r="H55" s="139" t="s">
        <v>50</v>
      </c>
      <c r="I55" s="175">
        <v>4</v>
      </c>
      <c r="J55" s="182">
        <v>221032.66</v>
      </c>
      <c r="K55" s="136">
        <f t="shared" si="3"/>
        <v>884130.64</v>
      </c>
      <c r="L55" s="129"/>
      <c r="M55" s="118"/>
    </row>
    <row r="56" spans="1:13" ht="30" customHeight="1">
      <c r="A56" s="118"/>
      <c r="B56" s="128"/>
      <c r="C56" s="134">
        <f t="shared" si="4"/>
        <v>41</v>
      </c>
      <c r="D56" s="180">
        <v>2.19</v>
      </c>
      <c r="E56" s="137" t="s">
        <v>102</v>
      </c>
      <c r="F56" s="139"/>
      <c r="G56" s="138" t="s">
        <v>103</v>
      </c>
      <c r="H56" s="139" t="s">
        <v>50</v>
      </c>
      <c r="I56" s="175">
        <v>4</v>
      </c>
      <c r="J56" s="182">
        <v>114941.24</v>
      </c>
      <c r="K56" s="136">
        <f t="shared" si="3"/>
        <v>459764.96</v>
      </c>
      <c r="L56" s="129"/>
      <c r="M56" s="118"/>
    </row>
    <row r="57" spans="1:13" ht="30" customHeight="1">
      <c r="A57" s="118"/>
      <c r="B57" s="128"/>
      <c r="C57" s="134">
        <f t="shared" si="4"/>
        <v>42</v>
      </c>
      <c r="D57" s="180">
        <v>2.2000000000000002</v>
      </c>
      <c r="E57" s="137"/>
      <c r="F57" s="139" t="s">
        <v>100</v>
      </c>
      <c r="G57" s="138" t="s">
        <v>104</v>
      </c>
      <c r="H57" s="139" t="s">
        <v>50</v>
      </c>
      <c r="I57" s="175">
        <v>5</v>
      </c>
      <c r="J57" s="187">
        <v>219435.79</v>
      </c>
      <c r="K57" s="136">
        <f t="shared" si="3"/>
        <v>1097178.95</v>
      </c>
      <c r="L57" s="129"/>
      <c r="M57" s="118"/>
    </row>
    <row r="58" spans="1:13" ht="30" customHeight="1">
      <c r="A58" s="118"/>
      <c r="B58" s="128"/>
      <c r="C58" s="134">
        <f t="shared" si="4"/>
        <v>43</v>
      </c>
      <c r="D58" s="180">
        <v>2.21</v>
      </c>
      <c r="E58" s="137" t="s">
        <v>105</v>
      </c>
      <c r="F58" s="139"/>
      <c r="G58" s="138" t="s">
        <v>106</v>
      </c>
      <c r="H58" s="139" t="s">
        <v>50</v>
      </c>
      <c r="I58" s="175">
        <v>18</v>
      </c>
      <c r="J58" s="182">
        <v>490142.15</v>
      </c>
      <c r="K58" s="136">
        <f t="shared" si="3"/>
        <v>8822558.6999999993</v>
      </c>
      <c r="L58" s="129"/>
      <c r="M58" s="118"/>
    </row>
    <row r="59" spans="1:13" ht="30" customHeight="1">
      <c r="A59" s="118"/>
      <c r="B59" s="128"/>
      <c r="C59" s="134">
        <f t="shared" si="4"/>
        <v>44</v>
      </c>
      <c r="D59" s="180">
        <v>2.2200000000000002</v>
      </c>
      <c r="E59" s="137"/>
      <c r="F59" s="139" t="s">
        <v>89</v>
      </c>
      <c r="G59" s="138" t="s">
        <v>107</v>
      </c>
      <c r="H59" s="139" t="s">
        <v>50</v>
      </c>
      <c r="I59" s="175">
        <v>2</v>
      </c>
      <c r="J59" s="182">
        <v>548228.49</v>
      </c>
      <c r="K59" s="136">
        <f t="shared" si="3"/>
        <v>1096456.98</v>
      </c>
      <c r="L59" s="129"/>
      <c r="M59" s="118"/>
    </row>
    <row r="60" spans="1:13" ht="48.95" customHeight="1">
      <c r="A60" s="118"/>
      <c r="B60" s="128"/>
      <c r="C60" s="134">
        <f t="shared" si="4"/>
        <v>45</v>
      </c>
      <c r="D60" s="180">
        <v>2.23</v>
      </c>
      <c r="E60" s="137"/>
      <c r="F60" s="137" t="s">
        <v>108</v>
      </c>
      <c r="G60" s="138" t="s">
        <v>42</v>
      </c>
      <c r="H60" s="139" t="s">
        <v>24</v>
      </c>
      <c r="I60" s="175">
        <v>66.12</v>
      </c>
      <c r="J60" s="182">
        <v>449389.81</v>
      </c>
      <c r="K60" s="136">
        <f t="shared" si="3"/>
        <v>29713654.239999998</v>
      </c>
      <c r="L60" s="129"/>
      <c r="M60" s="118"/>
    </row>
    <row r="61" spans="1:13" ht="30" customHeight="1">
      <c r="A61" s="118"/>
      <c r="B61" s="128"/>
      <c r="C61" s="134">
        <f t="shared" si="4"/>
        <v>46</v>
      </c>
      <c r="D61" s="180">
        <v>2.2400000000000002</v>
      </c>
      <c r="E61" s="137" t="s">
        <v>109</v>
      </c>
      <c r="F61" s="137"/>
      <c r="G61" s="138" t="s">
        <v>110</v>
      </c>
      <c r="H61" s="139" t="s">
        <v>27</v>
      </c>
      <c r="I61" s="175">
        <v>15.29</v>
      </c>
      <c r="J61" s="182">
        <v>1523911.2</v>
      </c>
      <c r="K61" s="136">
        <f t="shared" si="3"/>
        <v>23300602.25</v>
      </c>
      <c r="L61" s="129"/>
      <c r="M61" s="118"/>
    </row>
    <row r="62" spans="1:13" ht="30" customHeight="1">
      <c r="A62" s="118"/>
      <c r="B62" s="128"/>
      <c r="C62" s="134">
        <f t="shared" si="4"/>
        <v>47</v>
      </c>
      <c r="D62" s="180">
        <v>2.25</v>
      </c>
      <c r="E62" s="137" t="s">
        <v>111</v>
      </c>
      <c r="F62" s="137"/>
      <c r="G62" s="138" t="s">
        <v>112</v>
      </c>
      <c r="H62" s="139" t="s">
        <v>27</v>
      </c>
      <c r="I62" s="175">
        <v>8.19</v>
      </c>
      <c r="J62" s="182">
        <v>1257950.24</v>
      </c>
      <c r="K62" s="136">
        <f t="shared" si="3"/>
        <v>10302612.470000001</v>
      </c>
      <c r="L62" s="129"/>
      <c r="M62" s="118"/>
    </row>
    <row r="63" spans="1:13" ht="30" customHeight="1">
      <c r="A63" s="118"/>
      <c r="B63" s="128"/>
      <c r="C63" s="134">
        <f t="shared" si="4"/>
        <v>48</v>
      </c>
      <c r="D63" s="180">
        <v>2.2599999999999998</v>
      </c>
      <c r="E63" s="137" t="s">
        <v>30</v>
      </c>
      <c r="F63" s="137"/>
      <c r="G63" s="138" t="s">
        <v>31</v>
      </c>
      <c r="H63" s="139" t="s">
        <v>32</v>
      </c>
      <c r="I63" s="175">
        <v>1651.1</v>
      </c>
      <c r="J63" s="182">
        <v>8596.06</v>
      </c>
      <c r="K63" s="136">
        <f t="shared" si="3"/>
        <v>14192954.67</v>
      </c>
      <c r="L63" s="129"/>
      <c r="M63" s="118"/>
    </row>
    <row r="64" spans="1:13" ht="30" customHeight="1">
      <c r="A64" s="118"/>
      <c r="B64" s="128"/>
      <c r="C64" s="134">
        <f t="shared" si="4"/>
        <v>49</v>
      </c>
      <c r="D64" s="180">
        <v>2.27</v>
      </c>
      <c r="E64" s="137" t="s">
        <v>33</v>
      </c>
      <c r="F64" s="137"/>
      <c r="G64" s="138" t="s">
        <v>34</v>
      </c>
      <c r="H64" s="139" t="s">
        <v>24</v>
      </c>
      <c r="I64" s="175">
        <v>54.6</v>
      </c>
      <c r="J64" s="182">
        <v>37443.54</v>
      </c>
      <c r="K64" s="136">
        <f t="shared" si="3"/>
        <v>2044417.28</v>
      </c>
      <c r="L64" s="129"/>
      <c r="M64" s="118"/>
    </row>
    <row r="65" spans="1:13" ht="30" customHeight="1">
      <c r="A65" s="118"/>
      <c r="B65" s="128"/>
      <c r="C65" s="134">
        <f t="shared" si="4"/>
        <v>50</v>
      </c>
      <c r="D65" s="180">
        <v>2.2799999999999998</v>
      </c>
      <c r="E65" s="137"/>
      <c r="F65" s="139" t="s">
        <v>80</v>
      </c>
      <c r="G65" s="138" t="s">
        <v>235</v>
      </c>
      <c r="H65" s="139" t="s">
        <v>45</v>
      </c>
      <c r="I65" s="175">
        <v>298.2</v>
      </c>
      <c r="J65" s="182">
        <v>25742.05</v>
      </c>
      <c r="K65" s="136">
        <f t="shared" si="3"/>
        <v>7676279.3099999996</v>
      </c>
      <c r="L65" s="129"/>
      <c r="M65" s="118"/>
    </row>
    <row r="66" spans="1:13" ht="30" customHeight="1">
      <c r="A66" s="118"/>
      <c r="B66" s="128"/>
      <c r="C66" s="134">
        <f t="shared" si="4"/>
        <v>51</v>
      </c>
      <c r="D66" s="180">
        <v>2.29</v>
      </c>
      <c r="E66" s="137"/>
      <c r="F66" s="137" t="s">
        <v>113</v>
      </c>
      <c r="G66" s="138" t="s">
        <v>236</v>
      </c>
      <c r="H66" s="139" t="s">
        <v>50</v>
      </c>
      <c r="I66" s="186">
        <v>5</v>
      </c>
      <c r="J66" s="182">
        <v>2958747.66</v>
      </c>
      <c r="K66" s="136">
        <f t="shared" si="3"/>
        <v>14793738.300000001</v>
      </c>
      <c r="L66" s="129"/>
      <c r="M66" s="118"/>
    </row>
    <row r="67" spans="1:13" ht="30" customHeight="1">
      <c r="A67" s="118"/>
      <c r="B67" s="128"/>
      <c r="C67" s="134">
        <f t="shared" si="4"/>
        <v>52</v>
      </c>
      <c r="D67" s="180">
        <v>2.2999999999999998</v>
      </c>
      <c r="E67" s="137" t="s">
        <v>69</v>
      </c>
      <c r="F67" s="137"/>
      <c r="G67" s="138" t="s">
        <v>70</v>
      </c>
      <c r="H67" s="139" t="s">
        <v>71</v>
      </c>
      <c r="I67" s="175">
        <v>2442.7399999999998</v>
      </c>
      <c r="J67" s="182">
        <v>8760.44</v>
      </c>
      <c r="K67" s="136">
        <f t="shared" si="3"/>
        <v>21399477.210000001</v>
      </c>
      <c r="L67" s="129"/>
      <c r="M67" s="118"/>
    </row>
    <row r="68" spans="1:13" ht="30" customHeight="1">
      <c r="A68" s="118"/>
      <c r="B68" s="128"/>
      <c r="C68" s="241" t="s">
        <v>72</v>
      </c>
      <c r="D68" s="242"/>
      <c r="E68" s="243"/>
      <c r="F68" s="243"/>
      <c r="G68" s="243"/>
      <c r="H68" s="244"/>
      <c r="I68" s="243"/>
      <c r="J68" s="245"/>
      <c r="K68" s="177">
        <f>ROUND(SUM(K38:K67),0)</f>
        <v>316091093</v>
      </c>
      <c r="L68" s="129"/>
      <c r="M68" s="118"/>
    </row>
    <row r="69" spans="1:13" ht="30" customHeight="1">
      <c r="A69" s="118"/>
      <c r="B69" s="128"/>
      <c r="C69" s="169" t="s">
        <v>114</v>
      </c>
      <c r="D69" s="170" t="s">
        <v>115</v>
      </c>
      <c r="E69" s="238" t="s">
        <v>116</v>
      </c>
      <c r="F69" s="238"/>
      <c r="G69" s="238"/>
      <c r="H69" s="239"/>
      <c r="I69" s="238"/>
      <c r="J69" s="238"/>
      <c r="K69" s="240"/>
      <c r="L69" s="129"/>
      <c r="M69" s="118"/>
    </row>
    <row r="70" spans="1:13" ht="30" customHeight="1">
      <c r="A70" s="118"/>
      <c r="B70" s="128"/>
      <c r="C70" s="134">
        <f>C67</f>
        <v>52</v>
      </c>
      <c r="D70" s="178">
        <f>3.01</f>
        <v>3.01</v>
      </c>
      <c r="E70" s="137" t="s">
        <v>25</v>
      </c>
      <c r="F70" s="137"/>
      <c r="G70" s="138" t="s">
        <v>26</v>
      </c>
      <c r="H70" s="139" t="s">
        <v>27</v>
      </c>
      <c r="I70" s="175">
        <v>11.34</v>
      </c>
      <c r="J70" s="135">
        <v>70577.63</v>
      </c>
      <c r="K70" s="136">
        <f>ROUND(I70*J70,2)</f>
        <v>800350.32</v>
      </c>
      <c r="L70" s="129"/>
      <c r="M70" s="118"/>
    </row>
    <row r="71" spans="1:13" ht="30" customHeight="1">
      <c r="A71" s="118"/>
      <c r="B71" s="128"/>
      <c r="C71" s="134">
        <f>C70+1</f>
        <v>53</v>
      </c>
      <c r="D71" s="178">
        <f t="shared" ref="D71:D80" si="5">D70+0.01</f>
        <v>3.02</v>
      </c>
      <c r="E71" s="137" t="s">
        <v>109</v>
      </c>
      <c r="F71" s="137"/>
      <c r="G71" s="138" t="s">
        <v>110</v>
      </c>
      <c r="H71" s="139" t="s">
        <v>27</v>
      </c>
      <c r="I71" s="175">
        <v>3.53</v>
      </c>
      <c r="J71" s="135">
        <v>1523911.2</v>
      </c>
      <c r="K71" s="136">
        <f>ROUND(I71*J71,2)</f>
        <v>5379406.54</v>
      </c>
      <c r="L71" s="129"/>
      <c r="M71" s="118"/>
    </row>
    <row r="72" spans="1:13" ht="30" customHeight="1">
      <c r="A72" s="118"/>
      <c r="B72" s="128"/>
      <c r="C72" s="134">
        <f t="shared" ref="C72:C80" si="6">C71+1</f>
        <v>54</v>
      </c>
      <c r="D72" s="178">
        <f t="shared" si="5"/>
        <v>3.03</v>
      </c>
      <c r="E72" s="137" t="s">
        <v>111</v>
      </c>
      <c r="F72" s="137"/>
      <c r="G72" s="138" t="s">
        <v>112</v>
      </c>
      <c r="H72" s="139" t="s">
        <v>27</v>
      </c>
      <c r="I72" s="175">
        <v>1.89</v>
      </c>
      <c r="J72" s="135">
        <v>1257950.24</v>
      </c>
      <c r="K72" s="136">
        <f t="shared" ref="K72:K80" si="7">ROUND(I72*J72,2)</f>
        <v>2377525.9500000002</v>
      </c>
      <c r="L72" s="129"/>
      <c r="M72" s="118"/>
    </row>
    <row r="73" spans="1:13" ht="30" customHeight="1">
      <c r="A73" s="118"/>
      <c r="B73" s="128"/>
      <c r="C73" s="134">
        <f t="shared" si="6"/>
        <v>55</v>
      </c>
      <c r="D73" s="178">
        <f t="shared" si="5"/>
        <v>3.04</v>
      </c>
      <c r="E73" s="137" t="s">
        <v>30</v>
      </c>
      <c r="F73" s="137"/>
      <c r="G73" s="138" t="s">
        <v>31</v>
      </c>
      <c r="H73" s="139" t="s">
        <v>32</v>
      </c>
      <c r="I73" s="175">
        <v>381.02</v>
      </c>
      <c r="J73" s="135">
        <v>8596.06</v>
      </c>
      <c r="K73" s="136">
        <f t="shared" si="7"/>
        <v>3275270.78</v>
      </c>
      <c r="L73" s="129"/>
      <c r="M73" s="118"/>
    </row>
    <row r="74" spans="1:13" ht="30" customHeight="1">
      <c r="A74" s="118"/>
      <c r="B74" s="128"/>
      <c r="C74" s="134">
        <f t="shared" si="6"/>
        <v>56</v>
      </c>
      <c r="D74" s="178">
        <f t="shared" si="5"/>
        <v>3.05</v>
      </c>
      <c r="E74" s="137" t="s">
        <v>33</v>
      </c>
      <c r="F74" s="137"/>
      <c r="G74" s="138" t="s">
        <v>34</v>
      </c>
      <c r="H74" s="139" t="s">
        <v>24</v>
      </c>
      <c r="I74" s="175">
        <v>12.6</v>
      </c>
      <c r="J74" s="135">
        <v>37443.54</v>
      </c>
      <c r="K74" s="136">
        <f t="shared" si="7"/>
        <v>471788.6</v>
      </c>
      <c r="L74" s="129"/>
      <c r="M74" s="118"/>
    </row>
    <row r="75" spans="1:13" ht="48.95" customHeight="1">
      <c r="A75" s="118"/>
      <c r="B75" s="128"/>
      <c r="C75" s="134">
        <f t="shared" si="6"/>
        <v>57</v>
      </c>
      <c r="D75" s="178">
        <f t="shared" si="5"/>
        <v>3.06</v>
      </c>
      <c r="E75" s="137"/>
      <c r="F75" s="137" t="s">
        <v>117</v>
      </c>
      <c r="G75" s="138" t="s">
        <v>42</v>
      </c>
      <c r="H75" s="139" t="s">
        <v>24</v>
      </c>
      <c r="I75" s="175">
        <v>12.6</v>
      </c>
      <c r="J75" s="135">
        <v>449389.81</v>
      </c>
      <c r="K75" s="136">
        <f t="shared" si="7"/>
        <v>5662311.6100000003</v>
      </c>
      <c r="L75" s="129"/>
      <c r="M75" s="118"/>
    </row>
    <row r="76" spans="1:13" ht="30" customHeight="1">
      <c r="A76" s="118"/>
      <c r="B76" s="128"/>
      <c r="C76" s="134">
        <f t="shared" si="6"/>
        <v>58</v>
      </c>
      <c r="D76" s="178">
        <f t="shared" si="5"/>
        <v>3.07</v>
      </c>
      <c r="E76" s="137"/>
      <c r="F76" s="137" t="s">
        <v>118</v>
      </c>
      <c r="G76" s="138" t="s">
        <v>119</v>
      </c>
      <c r="H76" s="139" t="s">
        <v>50</v>
      </c>
      <c r="I76" s="175">
        <v>1</v>
      </c>
      <c r="J76" s="135">
        <v>1935438.71</v>
      </c>
      <c r="K76" s="136">
        <f t="shared" si="7"/>
        <v>1935438.71</v>
      </c>
      <c r="L76" s="129"/>
      <c r="M76" s="118"/>
    </row>
    <row r="77" spans="1:13" ht="30" customHeight="1">
      <c r="A77" s="118"/>
      <c r="B77" s="128"/>
      <c r="C77" s="134">
        <f t="shared" si="6"/>
        <v>59</v>
      </c>
      <c r="D77" s="178">
        <f t="shared" si="5"/>
        <v>3.08</v>
      </c>
      <c r="E77" s="137"/>
      <c r="F77" s="137" t="s">
        <v>120</v>
      </c>
      <c r="G77" s="138" t="s">
        <v>121</v>
      </c>
      <c r="H77" s="139" t="s">
        <v>50</v>
      </c>
      <c r="I77" s="175">
        <v>3</v>
      </c>
      <c r="J77" s="135">
        <v>1028313.01</v>
      </c>
      <c r="K77" s="136">
        <f t="shared" si="7"/>
        <v>3084939.03</v>
      </c>
      <c r="L77" s="129"/>
      <c r="M77" s="118"/>
    </row>
    <row r="78" spans="1:13" ht="30" customHeight="1">
      <c r="A78" s="118"/>
      <c r="B78" s="128"/>
      <c r="C78" s="134">
        <f t="shared" si="6"/>
        <v>60</v>
      </c>
      <c r="D78" s="178">
        <f t="shared" si="5"/>
        <v>3.09</v>
      </c>
      <c r="E78" s="137"/>
      <c r="F78" s="137" t="s">
        <v>122</v>
      </c>
      <c r="G78" s="138" t="s">
        <v>123</v>
      </c>
      <c r="H78" s="139" t="s">
        <v>50</v>
      </c>
      <c r="I78" s="175">
        <v>1</v>
      </c>
      <c r="J78" s="135">
        <v>2064589.52</v>
      </c>
      <c r="K78" s="136">
        <f t="shared" si="7"/>
        <v>2064589.52</v>
      </c>
      <c r="L78" s="129"/>
      <c r="M78" s="118"/>
    </row>
    <row r="79" spans="1:13" ht="30" customHeight="1">
      <c r="A79" s="118"/>
      <c r="B79" s="128"/>
      <c r="C79" s="134">
        <f t="shared" si="6"/>
        <v>61</v>
      </c>
      <c r="D79" s="178">
        <f t="shared" si="5"/>
        <v>3.1</v>
      </c>
      <c r="E79" s="137"/>
      <c r="F79" s="137" t="s">
        <v>124</v>
      </c>
      <c r="G79" s="138" t="s">
        <v>125</v>
      </c>
      <c r="H79" s="139" t="s">
        <v>50</v>
      </c>
      <c r="I79" s="175">
        <v>1</v>
      </c>
      <c r="J79" s="135">
        <v>764223.44</v>
      </c>
      <c r="K79" s="136">
        <f t="shared" si="7"/>
        <v>764223.44</v>
      </c>
      <c r="L79" s="129"/>
      <c r="M79" s="118"/>
    </row>
    <row r="80" spans="1:13" ht="30" customHeight="1">
      <c r="A80" s="118"/>
      <c r="B80" s="128"/>
      <c r="C80" s="134">
        <f t="shared" si="6"/>
        <v>62</v>
      </c>
      <c r="D80" s="178">
        <f t="shared" si="5"/>
        <v>3.11</v>
      </c>
      <c r="E80" s="137" t="s">
        <v>69</v>
      </c>
      <c r="F80" s="137"/>
      <c r="G80" s="138" t="s">
        <v>70</v>
      </c>
      <c r="H80" s="139" t="s">
        <v>71</v>
      </c>
      <c r="I80" s="175">
        <v>501.42</v>
      </c>
      <c r="J80" s="135">
        <v>8760.44</v>
      </c>
      <c r="K80" s="136">
        <f t="shared" si="7"/>
        <v>4392659.82</v>
      </c>
      <c r="L80" s="129"/>
      <c r="M80" s="118"/>
    </row>
    <row r="81" spans="1:13" ht="30" customHeight="1">
      <c r="A81" s="118"/>
      <c r="B81" s="128"/>
      <c r="C81" s="241" t="s">
        <v>72</v>
      </c>
      <c r="D81" s="242"/>
      <c r="E81" s="243"/>
      <c r="F81" s="243"/>
      <c r="G81" s="243"/>
      <c r="H81" s="244"/>
      <c r="I81" s="243"/>
      <c r="J81" s="245"/>
      <c r="K81" s="188">
        <f>ROUND(SUM(K70:K80),0)</f>
        <v>30208504</v>
      </c>
      <c r="L81" s="129"/>
      <c r="M81" s="118"/>
    </row>
    <row r="82" spans="1:13" ht="30" customHeight="1">
      <c r="A82" s="118"/>
      <c r="B82" s="128"/>
      <c r="C82" s="169" t="s">
        <v>126</v>
      </c>
      <c r="D82" s="170" t="s">
        <v>127</v>
      </c>
      <c r="E82" s="238" t="s">
        <v>128</v>
      </c>
      <c r="F82" s="238"/>
      <c r="G82" s="238"/>
      <c r="H82" s="239"/>
      <c r="I82" s="238"/>
      <c r="J82" s="238"/>
      <c r="K82" s="240"/>
      <c r="L82" s="129"/>
      <c r="M82" s="118"/>
    </row>
    <row r="83" spans="1:13" ht="30" customHeight="1">
      <c r="A83" s="118"/>
      <c r="B83" s="128"/>
      <c r="C83" s="134">
        <f>C80+1</f>
        <v>63</v>
      </c>
      <c r="D83" s="178">
        <f>4.01</f>
        <v>4.01</v>
      </c>
      <c r="E83" s="137"/>
      <c r="F83" s="137" t="s">
        <v>129</v>
      </c>
      <c r="G83" s="138" t="s">
        <v>130</v>
      </c>
      <c r="H83" s="139" t="s">
        <v>24</v>
      </c>
      <c r="I83" s="175">
        <v>35.47</v>
      </c>
      <c r="J83" s="135">
        <v>24160.57</v>
      </c>
      <c r="K83" s="136">
        <f>ROUND(I83*J83,2)</f>
        <v>856975.42</v>
      </c>
      <c r="L83" s="129"/>
      <c r="M83" s="118"/>
    </row>
    <row r="84" spans="1:13" ht="30" customHeight="1">
      <c r="A84" s="118"/>
      <c r="B84" s="128"/>
      <c r="C84" s="134">
        <f>C83+1</f>
        <v>64</v>
      </c>
      <c r="D84" s="178">
        <f>D83+0.01</f>
        <v>4.0199999999999996</v>
      </c>
      <c r="E84" s="137" t="s">
        <v>131</v>
      </c>
      <c r="F84" s="137"/>
      <c r="G84" s="138" t="s">
        <v>132</v>
      </c>
      <c r="H84" s="139" t="s">
        <v>24</v>
      </c>
      <c r="I84" s="175">
        <v>25.9</v>
      </c>
      <c r="J84" s="135">
        <v>43147.23</v>
      </c>
      <c r="K84" s="136">
        <f>ROUND(I84*J84,2)</f>
        <v>1117513.26</v>
      </c>
      <c r="L84" s="129"/>
      <c r="M84" s="118"/>
    </row>
    <row r="85" spans="1:13" ht="30" customHeight="1">
      <c r="A85" s="118"/>
      <c r="B85" s="128"/>
      <c r="C85" s="134">
        <f t="shared" ref="C85:C95" si="8">C84+1</f>
        <v>65</v>
      </c>
      <c r="D85" s="178">
        <f t="shared" ref="D85:D95" si="9">D84+0.01</f>
        <v>4.03</v>
      </c>
      <c r="E85" s="137"/>
      <c r="F85" s="137" t="s">
        <v>133</v>
      </c>
      <c r="G85" s="138" t="s">
        <v>134</v>
      </c>
      <c r="H85" s="139" t="s">
        <v>24</v>
      </c>
      <c r="I85" s="175">
        <v>7.77</v>
      </c>
      <c r="J85" s="135">
        <v>112845.73</v>
      </c>
      <c r="K85" s="136">
        <f t="shared" ref="K85:K95" si="10">ROUND(I85*J85,2)</f>
        <v>876811.32</v>
      </c>
      <c r="L85" s="129"/>
      <c r="M85" s="118"/>
    </row>
    <row r="86" spans="1:13" ht="30" customHeight="1">
      <c r="A86" s="118"/>
      <c r="B86" s="128"/>
      <c r="C86" s="134">
        <f t="shared" si="8"/>
        <v>66</v>
      </c>
      <c r="D86" s="178">
        <f t="shared" si="9"/>
        <v>4.04</v>
      </c>
      <c r="E86" s="137"/>
      <c r="F86" s="137" t="s">
        <v>135</v>
      </c>
      <c r="G86" s="138" t="s">
        <v>136</v>
      </c>
      <c r="H86" s="139" t="s">
        <v>24</v>
      </c>
      <c r="I86" s="175">
        <v>36.74</v>
      </c>
      <c r="J86" s="135">
        <v>173881.72</v>
      </c>
      <c r="K86" s="136">
        <f t="shared" si="10"/>
        <v>6388414.3899999997</v>
      </c>
      <c r="L86" s="129"/>
      <c r="M86" s="118"/>
    </row>
    <row r="87" spans="1:13" ht="30" customHeight="1">
      <c r="A87" s="118"/>
      <c r="B87" s="128"/>
      <c r="C87" s="134">
        <f t="shared" si="8"/>
        <v>67</v>
      </c>
      <c r="D87" s="178">
        <f t="shared" si="9"/>
        <v>4.05</v>
      </c>
      <c r="E87" s="137" t="s">
        <v>137</v>
      </c>
      <c r="F87" s="137"/>
      <c r="G87" s="138" t="s">
        <v>138</v>
      </c>
      <c r="H87" s="139" t="s">
        <v>45</v>
      </c>
      <c r="I87" s="175">
        <v>6</v>
      </c>
      <c r="J87" s="135">
        <v>18962.66</v>
      </c>
      <c r="K87" s="136">
        <f t="shared" si="10"/>
        <v>113775.96</v>
      </c>
      <c r="L87" s="129"/>
      <c r="M87" s="118"/>
    </row>
    <row r="88" spans="1:13" ht="30" customHeight="1">
      <c r="A88" s="118"/>
      <c r="B88" s="128"/>
      <c r="C88" s="134">
        <f t="shared" si="8"/>
        <v>68</v>
      </c>
      <c r="D88" s="178">
        <f t="shared" si="9"/>
        <v>4.0599999999999996</v>
      </c>
      <c r="E88" s="137" t="s">
        <v>139</v>
      </c>
      <c r="F88" s="137"/>
      <c r="G88" s="138" t="s">
        <v>140</v>
      </c>
      <c r="H88" s="139" t="s">
        <v>45</v>
      </c>
      <c r="I88" s="175">
        <v>6</v>
      </c>
      <c r="J88" s="135">
        <v>8454.49</v>
      </c>
      <c r="K88" s="136">
        <f t="shared" si="10"/>
        <v>50726.94</v>
      </c>
      <c r="L88" s="129"/>
      <c r="M88" s="118"/>
    </row>
    <row r="89" spans="1:13" ht="30" customHeight="1">
      <c r="A89" s="118"/>
      <c r="B89" s="128"/>
      <c r="C89" s="134">
        <f t="shared" si="8"/>
        <v>69</v>
      </c>
      <c r="D89" s="178">
        <f t="shared" si="9"/>
        <v>4.07</v>
      </c>
      <c r="E89" s="137" t="s">
        <v>141</v>
      </c>
      <c r="F89" s="137"/>
      <c r="G89" s="138" t="s">
        <v>142</v>
      </c>
      <c r="H89" s="139" t="s">
        <v>45</v>
      </c>
      <c r="I89" s="175">
        <v>6</v>
      </c>
      <c r="J89" s="135">
        <v>11867.27</v>
      </c>
      <c r="K89" s="136">
        <f t="shared" si="10"/>
        <v>71203.62</v>
      </c>
      <c r="L89" s="129"/>
      <c r="M89" s="118"/>
    </row>
    <row r="90" spans="1:13" ht="30" customHeight="1">
      <c r="A90" s="118"/>
      <c r="B90" s="128"/>
      <c r="C90" s="134">
        <f t="shared" si="8"/>
        <v>70</v>
      </c>
      <c r="D90" s="178">
        <f t="shared" si="9"/>
        <v>4.08</v>
      </c>
      <c r="E90" s="137"/>
      <c r="F90" s="137" t="s">
        <v>143</v>
      </c>
      <c r="G90" s="138" t="s">
        <v>66</v>
      </c>
      <c r="H90" s="139" t="s">
        <v>50</v>
      </c>
      <c r="I90" s="175">
        <v>2</v>
      </c>
      <c r="J90" s="135">
        <v>417763.49</v>
      </c>
      <c r="K90" s="136">
        <f t="shared" si="10"/>
        <v>835526.98</v>
      </c>
      <c r="L90" s="129"/>
      <c r="M90" s="118"/>
    </row>
    <row r="91" spans="1:13" ht="30" customHeight="1">
      <c r="A91" s="118"/>
      <c r="B91" s="128"/>
      <c r="C91" s="134">
        <f t="shared" si="8"/>
        <v>71</v>
      </c>
      <c r="D91" s="178">
        <f t="shared" si="9"/>
        <v>4.09</v>
      </c>
      <c r="E91" s="137"/>
      <c r="F91" s="137" t="s">
        <v>144</v>
      </c>
      <c r="G91" s="138" t="s">
        <v>97</v>
      </c>
      <c r="H91" s="139" t="s">
        <v>50</v>
      </c>
      <c r="I91" s="175">
        <v>2</v>
      </c>
      <c r="J91" s="135">
        <v>206786.11</v>
      </c>
      <c r="K91" s="136">
        <f t="shared" si="10"/>
        <v>413572.22</v>
      </c>
      <c r="L91" s="129"/>
      <c r="M91" s="118"/>
    </row>
    <row r="92" spans="1:13" ht="30" customHeight="1">
      <c r="A92" s="118"/>
      <c r="B92" s="128"/>
      <c r="C92" s="134">
        <f t="shared" si="8"/>
        <v>72</v>
      </c>
      <c r="D92" s="178">
        <f t="shared" si="9"/>
        <v>4.0999999999999996</v>
      </c>
      <c r="E92" s="137" t="s">
        <v>145</v>
      </c>
      <c r="F92" s="137"/>
      <c r="G92" s="138" t="s">
        <v>146</v>
      </c>
      <c r="H92" s="139" t="s">
        <v>50</v>
      </c>
      <c r="I92" s="175">
        <v>2</v>
      </c>
      <c r="J92" s="135">
        <v>27782.86</v>
      </c>
      <c r="K92" s="136">
        <f t="shared" si="10"/>
        <v>55565.72</v>
      </c>
      <c r="L92" s="129"/>
      <c r="M92" s="118"/>
    </row>
    <row r="93" spans="1:13" ht="30" customHeight="1">
      <c r="A93" s="118"/>
      <c r="B93" s="128"/>
      <c r="C93" s="134">
        <f t="shared" si="8"/>
        <v>73</v>
      </c>
      <c r="D93" s="178">
        <f t="shared" si="9"/>
        <v>4.1100000000000003</v>
      </c>
      <c r="E93" s="137" t="s">
        <v>105</v>
      </c>
      <c r="F93" s="137"/>
      <c r="G93" s="138" t="s">
        <v>106</v>
      </c>
      <c r="H93" s="139" t="s">
        <v>50</v>
      </c>
      <c r="I93" s="175">
        <v>6</v>
      </c>
      <c r="J93" s="135">
        <v>490142.15</v>
      </c>
      <c r="K93" s="136">
        <f t="shared" si="10"/>
        <v>2940852.9</v>
      </c>
      <c r="L93" s="129"/>
      <c r="M93" s="118"/>
    </row>
    <row r="94" spans="1:13" ht="30" customHeight="1">
      <c r="A94" s="118"/>
      <c r="B94" s="128"/>
      <c r="C94" s="134">
        <f t="shared" si="8"/>
        <v>74</v>
      </c>
      <c r="D94" s="178">
        <f t="shared" si="9"/>
        <v>4.12</v>
      </c>
      <c r="E94" s="137" t="s">
        <v>25</v>
      </c>
      <c r="F94" s="137"/>
      <c r="G94" s="138" t="s">
        <v>26</v>
      </c>
      <c r="H94" s="139" t="s">
        <v>27</v>
      </c>
      <c r="I94" s="175">
        <v>8.39</v>
      </c>
      <c r="J94" s="135">
        <v>70577.63</v>
      </c>
      <c r="K94" s="136">
        <f t="shared" si="10"/>
        <v>592146.31999999995</v>
      </c>
      <c r="L94" s="129"/>
      <c r="M94" s="118"/>
    </row>
    <row r="95" spans="1:13" ht="45.95" customHeight="1">
      <c r="A95" s="118"/>
      <c r="B95" s="128"/>
      <c r="C95" s="134">
        <f t="shared" si="8"/>
        <v>75</v>
      </c>
      <c r="D95" s="178">
        <f t="shared" si="9"/>
        <v>4.13</v>
      </c>
      <c r="E95" s="137"/>
      <c r="F95" s="137" t="s">
        <v>147</v>
      </c>
      <c r="G95" s="138" t="s">
        <v>42</v>
      </c>
      <c r="H95" s="139" t="s">
        <v>24</v>
      </c>
      <c r="I95" s="175">
        <v>3.84</v>
      </c>
      <c r="J95" s="135">
        <v>449389.81</v>
      </c>
      <c r="K95" s="136">
        <f t="shared" si="10"/>
        <v>1725656.87</v>
      </c>
      <c r="L95" s="129"/>
      <c r="M95" s="118"/>
    </row>
    <row r="96" spans="1:13" ht="30" customHeight="1">
      <c r="A96" s="118"/>
      <c r="B96" s="128"/>
      <c r="C96" s="241" t="s">
        <v>72</v>
      </c>
      <c r="D96" s="242"/>
      <c r="E96" s="243"/>
      <c r="F96" s="243"/>
      <c r="G96" s="243"/>
      <c r="H96" s="244"/>
      <c r="I96" s="243"/>
      <c r="J96" s="245"/>
      <c r="K96" s="188">
        <f>ROUND(SUM(K83:K95),0)</f>
        <v>16038742</v>
      </c>
      <c r="L96" s="129"/>
      <c r="M96" s="118"/>
    </row>
    <row r="97" spans="1:13" customFormat="1" ht="30" customHeight="1">
      <c r="A97" s="118"/>
      <c r="B97" s="128"/>
      <c r="C97" s="169" t="s">
        <v>148</v>
      </c>
      <c r="D97" s="170" t="s">
        <v>149</v>
      </c>
      <c r="E97" s="238" t="s">
        <v>150</v>
      </c>
      <c r="F97" s="238"/>
      <c r="G97" s="238"/>
      <c r="H97" s="239"/>
      <c r="I97" s="238"/>
      <c r="J97" s="238"/>
      <c r="K97" s="240"/>
      <c r="L97" s="129"/>
      <c r="M97" s="118"/>
    </row>
    <row r="98" spans="1:13" customFormat="1" ht="30" customHeight="1">
      <c r="A98" s="118"/>
      <c r="B98" s="128"/>
      <c r="C98" s="134">
        <f>C95+1</f>
        <v>76</v>
      </c>
      <c r="D98" s="178">
        <v>5.01</v>
      </c>
      <c r="E98" s="137" t="s">
        <v>151</v>
      </c>
      <c r="F98" s="137"/>
      <c r="G98" s="138" t="s">
        <v>152</v>
      </c>
      <c r="H98" s="139" t="s">
        <v>153</v>
      </c>
      <c r="I98" s="175">
        <v>79.510000000000005</v>
      </c>
      <c r="J98" s="135">
        <v>2127</v>
      </c>
      <c r="K98" s="136">
        <f>ROUND(I98*J98,2)</f>
        <v>169117.77</v>
      </c>
      <c r="L98" s="129"/>
      <c r="M98" s="118"/>
    </row>
    <row r="99" spans="1:13" customFormat="1" ht="30" customHeight="1">
      <c r="A99" s="118"/>
      <c r="B99" s="128"/>
      <c r="C99" s="241" t="s">
        <v>72</v>
      </c>
      <c r="D99" s="242"/>
      <c r="E99" s="243"/>
      <c r="F99" s="243"/>
      <c r="G99" s="243"/>
      <c r="H99" s="244"/>
      <c r="I99" s="243"/>
      <c r="J99" s="245"/>
      <c r="K99" s="177">
        <f>ROUND(SUM(K98:K98),0)</f>
        <v>169118</v>
      </c>
      <c r="L99" s="129"/>
      <c r="M99" s="118"/>
    </row>
    <row r="100" spans="1:13" customFormat="1" ht="15.75">
      <c r="A100" s="118"/>
      <c r="B100" s="128"/>
      <c r="C100" s="253"/>
      <c r="D100" s="254"/>
      <c r="E100" s="254"/>
      <c r="F100" s="254"/>
      <c r="G100" s="254"/>
      <c r="H100" s="255"/>
      <c r="I100" s="254"/>
      <c r="J100" s="254"/>
      <c r="K100" s="256"/>
      <c r="L100" s="129"/>
      <c r="M100" s="118"/>
    </row>
    <row r="101" spans="1:13" s="119" customFormat="1" ht="30" customHeight="1">
      <c r="A101" s="140"/>
      <c r="B101" s="141"/>
      <c r="C101" s="257" t="s">
        <v>154</v>
      </c>
      <c r="D101" s="258"/>
      <c r="E101" s="259"/>
      <c r="F101" s="259"/>
      <c r="G101" s="259"/>
      <c r="H101" s="260"/>
      <c r="I101" s="259"/>
      <c r="J101" s="259"/>
      <c r="K101" s="189">
        <f>ROUND(K99+K96+K81+K68+K36,0)</f>
        <v>392307692</v>
      </c>
      <c r="L101" s="142"/>
      <c r="M101" s="140"/>
    </row>
    <row r="102" spans="1:13" s="119" customFormat="1" ht="15.75">
      <c r="A102" s="140"/>
      <c r="B102" s="141"/>
      <c r="C102" s="143"/>
      <c r="D102" s="190"/>
      <c r="E102" s="143"/>
      <c r="F102" s="143"/>
      <c r="G102" s="143"/>
      <c r="H102" s="191"/>
      <c r="I102" s="143"/>
      <c r="J102" s="143"/>
      <c r="K102" s="144"/>
      <c r="L102" s="142"/>
      <c r="M102" s="140"/>
    </row>
    <row r="103" spans="1:13" s="119" customFormat="1" ht="30" customHeight="1">
      <c r="A103" s="140"/>
      <c r="B103" s="141"/>
      <c r="C103" s="145"/>
      <c r="D103" s="192"/>
      <c r="E103" s="145"/>
      <c r="F103" s="145"/>
      <c r="G103" s="261" t="s">
        <v>155</v>
      </c>
      <c r="H103" s="262"/>
      <c r="I103" s="193" t="s">
        <v>156</v>
      </c>
      <c r="J103" s="194">
        <v>0.22</v>
      </c>
      <c r="K103" s="195">
        <f>ROUND(K101*J103,2)</f>
        <v>86307692.239999995</v>
      </c>
      <c r="L103" s="142"/>
      <c r="M103" s="140"/>
    </row>
    <row r="104" spans="1:13" s="119" customFormat="1" ht="30" customHeight="1">
      <c r="A104" s="140"/>
      <c r="B104" s="141"/>
      <c r="C104" s="145"/>
      <c r="D104" s="192"/>
      <c r="E104" s="145"/>
      <c r="F104" s="145"/>
      <c r="G104" s="263" t="s">
        <v>157</v>
      </c>
      <c r="H104" s="264"/>
      <c r="I104" s="196" t="s">
        <v>158</v>
      </c>
      <c r="J104" s="197">
        <v>0.03</v>
      </c>
      <c r="K104" s="198">
        <f>ROUND(K101*J104,2)</f>
        <v>11769230.76</v>
      </c>
      <c r="L104" s="142"/>
      <c r="M104" s="140"/>
    </row>
    <row r="105" spans="1:13" s="119" customFormat="1" ht="30" customHeight="1">
      <c r="A105" s="140"/>
      <c r="B105" s="141"/>
      <c r="C105" s="145"/>
      <c r="D105" s="199"/>
      <c r="E105" s="147"/>
      <c r="F105" s="147"/>
      <c r="G105" s="263" t="s">
        <v>159</v>
      </c>
      <c r="H105" s="264"/>
      <c r="I105" s="200" t="s">
        <v>160</v>
      </c>
      <c r="J105" s="197">
        <v>0.05</v>
      </c>
      <c r="K105" s="198">
        <f>ROUND(K101*J105,2)</f>
        <v>19615384.600000001</v>
      </c>
      <c r="L105" s="142"/>
      <c r="M105" s="140"/>
    </row>
    <row r="106" spans="1:13" s="119" customFormat="1" ht="30" customHeight="1">
      <c r="A106" s="140"/>
      <c r="B106" s="141"/>
      <c r="C106" s="145"/>
      <c r="D106" s="199"/>
      <c r="E106" s="147"/>
      <c r="F106" s="147"/>
      <c r="G106" s="263" t="s">
        <v>161</v>
      </c>
      <c r="H106" s="264"/>
      <c r="I106" s="250" t="s">
        <v>162</v>
      </c>
      <c r="J106" s="250"/>
      <c r="K106" s="198">
        <f>K103+K104+K105</f>
        <v>117692307.59999999</v>
      </c>
      <c r="L106" s="142"/>
      <c r="M106" s="140"/>
    </row>
    <row r="107" spans="1:13" s="119" customFormat="1" ht="30" customHeight="1">
      <c r="A107" s="140"/>
      <c r="B107" s="141"/>
      <c r="C107" s="145"/>
      <c r="D107" s="192"/>
      <c r="E107" s="145"/>
      <c r="F107" s="145"/>
      <c r="G107" s="251" t="s">
        <v>163</v>
      </c>
      <c r="H107" s="252"/>
      <c r="I107" s="252"/>
      <c r="J107" s="252"/>
      <c r="K107" s="198">
        <f>K101</f>
        <v>392307692</v>
      </c>
      <c r="L107" s="142"/>
      <c r="M107" s="140"/>
    </row>
    <row r="108" spans="1:13" s="119" customFormat="1" ht="30" customHeight="1">
      <c r="A108" s="140"/>
      <c r="B108" s="141"/>
      <c r="C108" s="145"/>
      <c r="D108" s="192"/>
      <c r="E108" s="145"/>
      <c r="F108" s="145"/>
      <c r="G108" s="251" t="s">
        <v>164</v>
      </c>
      <c r="H108" s="252"/>
      <c r="I108" s="252"/>
      <c r="J108" s="252"/>
      <c r="K108" s="213">
        <f>ROUND(K106+K107,0)</f>
        <v>510000000</v>
      </c>
      <c r="L108" s="142"/>
      <c r="M108" s="140"/>
    </row>
    <row r="109" spans="1:13" s="119" customFormat="1" ht="30" customHeight="1" thickBot="1">
      <c r="A109" s="140"/>
      <c r="B109" s="141"/>
      <c r="C109" s="145"/>
      <c r="D109" s="192"/>
      <c r="E109" s="145"/>
      <c r="F109" s="145"/>
      <c r="G109" s="280" t="s">
        <v>165</v>
      </c>
      <c r="H109" s="281"/>
      <c r="I109" s="281"/>
      <c r="J109" s="281"/>
      <c r="K109" s="201">
        <f>+K108</f>
        <v>510000000</v>
      </c>
      <c r="L109" s="142"/>
      <c r="M109" s="140"/>
    </row>
    <row r="110" spans="1:13" s="119" customFormat="1" thickBot="1">
      <c r="A110" s="140"/>
      <c r="B110" s="141"/>
      <c r="C110" s="145"/>
      <c r="D110" s="192"/>
      <c r="E110" s="146"/>
      <c r="F110" s="146"/>
      <c r="G110" s="145"/>
      <c r="H110" s="202"/>
      <c r="I110" s="148"/>
      <c r="J110" s="149"/>
      <c r="K110" s="150"/>
      <c r="L110" s="142"/>
      <c r="M110" s="140"/>
    </row>
    <row r="111" spans="1:13" s="119" customFormat="1" ht="46.5" customHeight="1">
      <c r="A111" s="140"/>
      <c r="B111" s="141"/>
      <c r="C111" s="282" t="s">
        <v>166</v>
      </c>
      <c r="D111" s="283"/>
      <c r="E111" s="284"/>
      <c r="F111" s="284"/>
      <c r="G111" s="284"/>
      <c r="H111" s="285" t="s">
        <v>167</v>
      </c>
      <c r="I111" s="285"/>
      <c r="J111" s="285"/>
      <c r="K111" s="203" t="s">
        <v>168</v>
      </c>
      <c r="L111" s="151"/>
      <c r="M111" s="140"/>
    </row>
    <row r="112" spans="1:13" s="119" customFormat="1" ht="32.25" customHeight="1">
      <c r="A112" s="140"/>
      <c r="B112" s="141"/>
      <c r="C112" s="265" t="s">
        <v>169</v>
      </c>
      <c r="D112" s="266"/>
      <c r="E112" s="267"/>
      <c r="F112" s="267"/>
      <c r="G112" s="267"/>
      <c r="H112" s="270" t="s">
        <v>170</v>
      </c>
      <c r="I112" s="271"/>
      <c r="J112" s="152" t="s">
        <v>171</v>
      </c>
      <c r="K112" s="153">
        <v>0.22</v>
      </c>
      <c r="L112" s="151"/>
      <c r="M112" s="140"/>
    </row>
    <row r="113" spans="1:13" s="119" customFormat="1" ht="30" customHeight="1">
      <c r="A113" s="140"/>
      <c r="B113" s="141"/>
      <c r="C113" s="265" t="s">
        <v>172</v>
      </c>
      <c r="D113" s="266"/>
      <c r="E113" s="267"/>
      <c r="F113" s="267"/>
      <c r="G113" s="267"/>
      <c r="H113" s="268" t="s">
        <v>173</v>
      </c>
      <c r="I113" s="269"/>
      <c r="J113" s="152" t="s">
        <v>174</v>
      </c>
      <c r="K113" s="153">
        <v>0.03</v>
      </c>
      <c r="L113" s="151"/>
      <c r="M113" s="140"/>
    </row>
    <row r="114" spans="1:13" s="120" customFormat="1" ht="58.5" customHeight="1">
      <c r="A114" s="140"/>
      <c r="B114" s="141"/>
      <c r="C114" s="154"/>
      <c r="D114" s="204"/>
      <c r="E114" s="155"/>
      <c r="F114" s="155"/>
      <c r="G114" s="156"/>
      <c r="H114" s="270" t="s">
        <v>159</v>
      </c>
      <c r="I114" s="271"/>
      <c r="J114" s="152" t="s">
        <v>175</v>
      </c>
      <c r="K114" s="153">
        <v>0.05</v>
      </c>
      <c r="L114" s="142"/>
      <c r="M114" s="140"/>
    </row>
    <row r="115" spans="1:13" ht="57" customHeight="1">
      <c r="A115" s="118"/>
      <c r="B115" s="128"/>
      <c r="C115" s="205"/>
      <c r="D115" s="206"/>
      <c r="E115" s="207"/>
      <c r="F115" s="207"/>
      <c r="G115" s="208"/>
      <c r="H115" s="272" t="s">
        <v>176</v>
      </c>
      <c r="I115" s="273"/>
      <c r="J115" s="209" t="s">
        <v>177</v>
      </c>
      <c r="K115" s="210">
        <f>K112+K113+K114</f>
        <v>0.3</v>
      </c>
      <c r="L115" s="129"/>
      <c r="M115" s="118"/>
    </row>
    <row r="116" spans="1:13">
      <c r="A116" s="118"/>
      <c r="B116" s="157"/>
      <c r="C116" s="158"/>
      <c r="D116" s="211"/>
      <c r="E116" s="159"/>
      <c r="F116" s="158"/>
      <c r="G116" s="160"/>
      <c r="H116" s="212"/>
      <c r="I116" s="158"/>
      <c r="J116" s="158"/>
      <c r="K116" s="158"/>
      <c r="L116" s="161"/>
      <c r="M116" s="118"/>
    </row>
    <row r="117" spans="1:13">
      <c r="A117" s="118"/>
      <c r="B117" s="118"/>
      <c r="C117" s="118"/>
      <c r="D117" s="164"/>
      <c r="E117" s="123"/>
      <c r="F117" s="118"/>
      <c r="G117" s="118"/>
      <c r="H117" s="165"/>
      <c r="I117" s="118"/>
      <c r="J117" s="118"/>
      <c r="K117" s="118"/>
      <c r="L117" s="118"/>
      <c r="M117" s="118"/>
    </row>
  </sheetData>
  <mergeCells count="42">
    <mergeCell ref="C113:G113"/>
    <mergeCell ref="H113:I113"/>
    <mergeCell ref="H114:I114"/>
    <mergeCell ref="H115:I115"/>
    <mergeCell ref="C11:C12"/>
    <mergeCell ref="D11:D12"/>
    <mergeCell ref="G11:G12"/>
    <mergeCell ref="H11:H12"/>
    <mergeCell ref="I11:I12"/>
    <mergeCell ref="G109:J109"/>
    <mergeCell ref="C111:G111"/>
    <mergeCell ref="H111:J111"/>
    <mergeCell ref="C112:G112"/>
    <mergeCell ref="H112:I112"/>
    <mergeCell ref="G105:H105"/>
    <mergeCell ref="G106:H106"/>
    <mergeCell ref="I106:J106"/>
    <mergeCell ref="G107:J107"/>
    <mergeCell ref="G108:J108"/>
    <mergeCell ref="C99:J99"/>
    <mergeCell ref="C100:K100"/>
    <mergeCell ref="C101:J101"/>
    <mergeCell ref="G103:H103"/>
    <mergeCell ref="G104:H104"/>
    <mergeCell ref="E69:K69"/>
    <mergeCell ref="C81:J81"/>
    <mergeCell ref="E82:K82"/>
    <mergeCell ref="C96:J96"/>
    <mergeCell ref="E97:K97"/>
    <mergeCell ref="E11:F11"/>
    <mergeCell ref="E13:K13"/>
    <mergeCell ref="C36:J36"/>
    <mergeCell ref="E37:K37"/>
    <mergeCell ref="C68:J68"/>
    <mergeCell ref="J11:J12"/>
    <mergeCell ref="K11:K12"/>
    <mergeCell ref="C3:F3"/>
    <mergeCell ref="C5:K5"/>
    <mergeCell ref="C6:K6"/>
    <mergeCell ref="C9:K9"/>
    <mergeCell ref="C10:K10"/>
    <mergeCell ref="C7:K8"/>
  </mergeCells>
  <pageMargins left="0.118110236220472" right="0.118110236220472" top="0.15748031496063" bottom="0.15748031496063" header="0.31496062992126" footer="0.31496062992126"/>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4CD7C-2BCB-4513-8EB0-26E15D397617}">
  <dimension ref="A1:M117"/>
  <sheetViews>
    <sheetView showGridLines="0" tabSelected="1" view="pageBreakPreview" zoomScaleNormal="100" zoomScaleSheetLayoutView="100" zoomScalePageLayoutView="87" workbookViewId="0">
      <selection activeCell="G18" sqref="G18"/>
    </sheetView>
  </sheetViews>
  <sheetFormatPr baseColWidth="10" defaultColWidth="11.42578125" defaultRowHeight="16.5"/>
  <cols>
    <col min="1" max="2" width="3.42578125" style="121" customWidth="1"/>
    <col min="3" max="3" width="6" style="121" customWidth="1"/>
    <col min="4" max="4" width="17.42578125" style="162" customWidth="1"/>
    <col min="5" max="5" width="16.140625" style="122" customWidth="1"/>
    <col min="6" max="6" width="17.5703125" style="121" customWidth="1"/>
    <col min="7" max="7" width="73.28515625" style="121" customWidth="1"/>
    <col min="8" max="8" width="8.7109375" style="163" customWidth="1"/>
    <col min="9" max="9" width="18.85546875" style="121" customWidth="1"/>
    <col min="10" max="10" width="23.85546875" style="121" customWidth="1"/>
    <col min="11" max="11" width="30" style="121" customWidth="1"/>
    <col min="12" max="12" width="3.28515625" style="121" customWidth="1"/>
    <col min="13" max="13" width="2.7109375" style="121" customWidth="1"/>
    <col min="14" max="16384" width="11.42578125" style="121"/>
  </cols>
  <sheetData>
    <row r="1" spans="1:13" ht="17.25" thickBot="1">
      <c r="A1" s="118"/>
      <c r="B1" s="118"/>
      <c r="C1" s="118"/>
      <c r="D1" s="164"/>
      <c r="E1" s="123"/>
      <c r="F1" s="118"/>
      <c r="G1" s="118"/>
      <c r="H1" s="165"/>
      <c r="I1" s="118"/>
      <c r="J1" s="118"/>
      <c r="K1" s="118"/>
      <c r="L1" s="118"/>
      <c r="M1" s="118"/>
    </row>
    <row r="2" spans="1:13" ht="17.25" thickTop="1">
      <c r="A2" s="118"/>
      <c r="B2" s="124"/>
      <c r="C2" s="125"/>
      <c r="D2" s="166"/>
      <c r="E2" s="126"/>
      <c r="F2" s="125"/>
      <c r="G2" s="125"/>
      <c r="H2" s="167"/>
      <c r="I2" s="125"/>
      <c r="J2" s="125"/>
      <c r="K2" s="125"/>
      <c r="L2" s="127"/>
      <c r="M2" s="118"/>
    </row>
    <row r="3" spans="1:13" ht="30" customHeight="1">
      <c r="A3" s="118"/>
      <c r="B3" s="128"/>
      <c r="C3" s="214" t="s">
        <v>0</v>
      </c>
      <c r="D3" s="215"/>
      <c r="E3" s="214"/>
      <c r="F3" s="214"/>
      <c r="G3" s="118"/>
      <c r="H3" s="165"/>
      <c r="I3" s="118"/>
      <c r="J3" s="118"/>
      <c r="K3" s="118"/>
      <c r="L3" s="129"/>
      <c r="M3" s="118"/>
    </row>
    <row r="4" spans="1:13">
      <c r="A4" s="118"/>
      <c r="B4" s="128"/>
      <c r="C4" s="8" t="s">
        <v>1</v>
      </c>
      <c r="D4" s="168" t="s">
        <v>2</v>
      </c>
      <c r="E4" s="8" t="s">
        <v>3</v>
      </c>
      <c r="F4" s="9">
        <v>1</v>
      </c>
      <c r="G4" s="118"/>
      <c r="H4" s="165"/>
      <c r="I4" s="118"/>
      <c r="J4" s="118"/>
      <c r="K4" s="118"/>
      <c r="L4" s="129"/>
      <c r="M4" s="118"/>
    </row>
    <row r="5" spans="1:13">
      <c r="A5" s="118"/>
      <c r="B5" s="128"/>
      <c r="C5" s="216" t="s">
        <v>4</v>
      </c>
      <c r="D5" s="217"/>
      <c r="E5" s="218"/>
      <c r="F5" s="218"/>
      <c r="G5" s="218"/>
      <c r="H5" s="219"/>
      <c r="I5" s="218"/>
      <c r="J5" s="218"/>
      <c r="K5" s="220"/>
      <c r="L5" s="129"/>
      <c r="M5" s="118"/>
    </row>
    <row r="6" spans="1:13">
      <c r="A6" s="118"/>
      <c r="B6" s="128"/>
      <c r="C6" s="221" t="s">
        <v>5</v>
      </c>
      <c r="D6" s="222"/>
      <c r="E6" s="223"/>
      <c r="F6" s="223"/>
      <c r="G6" s="223"/>
      <c r="H6" s="224"/>
      <c r="I6" s="223"/>
      <c r="J6" s="223"/>
      <c r="K6" s="225"/>
      <c r="L6" s="129"/>
      <c r="M6" s="118"/>
    </row>
    <row r="7" spans="1:13" s="117" customFormat="1">
      <c r="A7" s="130"/>
      <c r="B7" s="131"/>
      <c r="C7" s="235" t="s">
        <v>6</v>
      </c>
      <c r="D7" s="236"/>
      <c r="E7" s="235"/>
      <c r="F7" s="235"/>
      <c r="G7" s="235"/>
      <c r="H7" s="235"/>
      <c r="I7" s="235"/>
      <c r="J7" s="235"/>
      <c r="K7" s="235"/>
      <c r="L7" s="132"/>
      <c r="M7" s="130"/>
    </row>
    <row r="8" spans="1:13" ht="43.5" customHeight="1">
      <c r="A8" s="118"/>
      <c r="B8" s="128"/>
      <c r="C8" s="235"/>
      <c r="D8" s="236"/>
      <c r="E8" s="235"/>
      <c r="F8" s="235"/>
      <c r="G8" s="235"/>
      <c r="H8" s="235"/>
      <c r="I8" s="235"/>
      <c r="J8" s="235"/>
      <c r="K8" s="235"/>
      <c r="L8" s="129"/>
      <c r="M8" s="118"/>
    </row>
    <row r="9" spans="1:13" ht="34.5" customHeight="1">
      <c r="A9" s="118"/>
      <c r="B9" s="128"/>
      <c r="C9" s="226" t="s">
        <v>7</v>
      </c>
      <c r="D9" s="227"/>
      <c r="E9" s="228"/>
      <c r="F9" s="228"/>
      <c r="G9" s="228"/>
      <c r="H9" s="228"/>
      <c r="I9" s="228"/>
      <c r="J9" s="228"/>
      <c r="K9" s="229"/>
      <c r="L9" s="129"/>
      <c r="M9" s="118"/>
    </row>
    <row r="10" spans="1:13" ht="30" customHeight="1" thickBot="1">
      <c r="A10" s="118"/>
      <c r="B10" s="128"/>
      <c r="C10" s="230" t="s">
        <v>8</v>
      </c>
      <c r="D10" s="231"/>
      <c r="E10" s="232"/>
      <c r="F10" s="232"/>
      <c r="G10" s="232"/>
      <c r="H10" s="233"/>
      <c r="I10" s="232"/>
      <c r="J10" s="232"/>
      <c r="K10" s="234"/>
      <c r="L10" s="129"/>
      <c r="M10" s="118"/>
    </row>
    <row r="11" spans="1:13" ht="30" customHeight="1">
      <c r="A11" s="118"/>
      <c r="B11" s="128"/>
      <c r="C11" s="274" t="s">
        <v>9</v>
      </c>
      <c r="D11" s="276" t="s">
        <v>10</v>
      </c>
      <c r="E11" s="237" t="s">
        <v>11</v>
      </c>
      <c r="F11" s="237"/>
      <c r="G11" s="274" t="s">
        <v>12</v>
      </c>
      <c r="H11" s="278" t="s">
        <v>13</v>
      </c>
      <c r="I11" s="278" t="s">
        <v>14</v>
      </c>
      <c r="J11" s="246" t="s">
        <v>15</v>
      </c>
      <c r="K11" s="248" t="s">
        <v>16</v>
      </c>
      <c r="L11" s="129"/>
      <c r="M11" s="118"/>
    </row>
    <row r="12" spans="1:13" ht="30" customHeight="1" thickBot="1">
      <c r="A12" s="118"/>
      <c r="B12" s="128"/>
      <c r="C12" s="275"/>
      <c r="D12" s="277"/>
      <c r="E12" s="133" t="s">
        <v>17</v>
      </c>
      <c r="F12" s="133" t="s">
        <v>18</v>
      </c>
      <c r="G12" s="275"/>
      <c r="H12" s="279"/>
      <c r="I12" s="279"/>
      <c r="J12" s="247"/>
      <c r="K12" s="249"/>
      <c r="L12" s="129"/>
      <c r="M12" s="118"/>
    </row>
    <row r="13" spans="1:13" ht="30" customHeight="1" thickBot="1">
      <c r="A13" s="118"/>
      <c r="B13" s="128"/>
      <c r="C13" s="169" t="s">
        <v>19</v>
      </c>
      <c r="D13" s="170" t="s">
        <v>20</v>
      </c>
      <c r="E13" s="238" t="s">
        <v>21</v>
      </c>
      <c r="F13" s="238"/>
      <c r="G13" s="238"/>
      <c r="H13" s="239"/>
      <c r="I13" s="238"/>
      <c r="J13" s="238"/>
      <c r="K13" s="240"/>
      <c r="L13" s="129"/>
      <c r="M13" s="118"/>
    </row>
    <row r="14" spans="1:13" ht="30" customHeight="1">
      <c r="A14" s="118"/>
      <c r="B14" s="128"/>
      <c r="C14" s="134">
        <v>1</v>
      </c>
      <c r="D14" s="171">
        <v>1.01</v>
      </c>
      <c r="E14" s="172" t="s">
        <v>22</v>
      </c>
      <c r="F14" s="172"/>
      <c r="G14" s="173" t="s">
        <v>23</v>
      </c>
      <c r="H14" s="174" t="s">
        <v>24</v>
      </c>
      <c r="I14" s="175">
        <v>12.52</v>
      </c>
      <c r="J14" s="135"/>
      <c r="K14" s="136"/>
      <c r="L14" s="129"/>
      <c r="M14" s="118"/>
    </row>
    <row r="15" spans="1:13" ht="30" customHeight="1">
      <c r="A15" s="118"/>
      <c r="B15" s="128"/>
      <c r="C15" s="134">
        <f>C14+1</f>
        <v>2</v>
      </c>
      <c r="D15" s="171">
        <v>1.02</v>
      </c>
      <c r="E15" s="172" t="s">
        <v>25</v>
      </c>
      <c r="F15" s="172"/>
      <c r="G15" s="173" t="s">
        <v>26</v>
      </c>
      <c r="H15" s="174" t="s">
        <v>27</v>
      </c>
      <c r="I15" s="175">
        <v>36.35</v>
      </c>
      <c r="J15" s="135"/>
      <c r="K15" s="136"/>
      <c r="L15" s="129"/>
      <c r="M15" s="118"/>
    </row>
    <row r="16" spans="1:13" ht="30" customHeight="1">
      <c r="A16" s="118"/>
      <c r="B16" s="128"/>
      <c r="C16" s="134">
        <f>C15+1</f>
        <v>3</v>
      </c>
      <c r="D16" s="171">
        <v>1.03</v>
      </c>
      <c r="E16" s="172" t="s">
        <v>28</v>
      </c>
      <c r="F16" s="172"/>
      <c r="G16" s="173" t="s">
        <v>29</v>
      </c>
      <c r="H16" s="174" t="s">
        <v>27</v>
      </c>
      <c r="I16" s="175">
        <v>1.85</v>
      </c>
      <c r="J16" s="135"/>
      <c r="K16" s="136"/>
      <c r="L16" s="129"/>
      <c r="M16" s="118"/>
    </row>
    <row r="17" spans="1:13" ht="30" customHeight="1">
      <c r="A17" s="118"/>
      <c r="B17" s="128"/>
      <c r="C17" s="134">
        <f t="shared" ref="C17:C35" si="0">C16+1</f>
        <v>4</v>
      </c>
      <c r="D17" s="171">
        <v>1.04</v>
      </c>
      <c r="E17" s="172" t="s">
        <v>30</v>
      </c>
      <c r="F17" s="172"/>
      <c r="G17" s="173" t="s">
        <v>31</v>
      </c>
      <c r="H17" s="174" t="s">
        <v>32</v>
      </c>
      <c r="I17" s="175">
        <v>280.64</v>
      </c>
      <c r="J17" s="135"/>
      <c r="K17" s="136"/>
      <c r="L17" s="129"/>
      <c r="M17" s="118"/>
    </row>
    <row r="18" spans="1:13" ht="30" customHeight="1">
      <c r="A18" s="118"/>
      <c r="B18" s="128"/>
      <c r="C18" s="134">
        <f t="shared" si="0"/>
        <v>5</v>
      </c>
      <c r="D18" s="171">
        <v>1.05</v>
      </c>
      <c r="E18" s="172" t="s">
        <v>33</v>
      </c>
      <c r="F18" s="172"/>
      <c r="G18" s="173" t="s">
        <v>34</v>
      </c>
      <c r="H18" s="174" t="s">
        <v>24</v>
      </c>
      <c r="I18" s="175">
        <v>8.1300000000000008</v>
      </c>
      <c r="J18" s="135"/>
      <c r="K18" s="136"/>
      <c r="L18" s="129"/>
      <c r="M18" s="118"/>
    </row>
    <row r="19" spans="1:13" ht="30" customHeight="1">
      <c r="A19" s="118"/>
      <c r="B19" s="128"/>
      <c r="C19" s="134">
        <f t="shared" si="0"/>
        <v>6</v>
      </c>
      <c r="D19" s="171">
        <v>1.06</v>
      </c>
      <c r="E19" s="172" t="s">
        <v>35</v>
      </c>
      <c r="F19" s="172"/>
      <c r="G19" s="173" t="s">
        <v>36</v>
      </c>
      <c r="H19" s="174" t="s">
        <v>24</v>
      </c>
      <c r="I19" s="175">
        <v>2.35</v>
      </c>
      <c r="J19" s="135"/>
      <c r="K19" s="136"/>
      <c r="L19" s="129"/>
      <c r="M19" s="118"/>
    </row>
    <row r="20" spans="1:13" ht="30" customHeight="1">
      <c r="A20" s="118"/>
      <c r="B20" s="128"/>
      <c r="C20" s="134">
        <f t="shared" si="0"/>
        <v>7</v>
      </c>
      <c r="D20" s="171">
        <v>1.07</v>
      </c>
      <c r="E20" s="172" t="s">
        <v>37</v>
      </c>
      <c r="F20" s="172"/>
      <c r="G20" s="173" t="s">
        <v>38</v>
      </c>
      <c r="H20" s="174" t="s">
        <v>27</v>
      </c>
      <c r="I20" s="175">
        <v>0.78</v>
      </c>
      <c r="J20" s="135"/>
      <c r="K20" s="136"/>
      <c r="L20" s="129"/>
      <c r="M20" s="118"/>
    </row>
    <row r="21" spans="1:13" ht="30" customHeight="1">
      <c r="A21" s="118"/>
      <c r="B21" s="128"/>
      <c r="C21" s="134">
        <f t="shared" si="0"/>
        <v>8</v>
      </c>
      <c r="D21" s="171">
        <v>1.08</v>
      </c>
      <c r="E21" s="172" t="s">
        <v>39</v>
      </c>
      <c r="F21" s="172"/>
      <c r="G21" s="173" t="s">
        <v>40</v>
      </c>
      <c r="H21" s="174" t="s">
        <v>27</v>
      </c>
      <c r="I21" s="175">
        <v>0.41</v>
      </c>
      <c r="J21" s="135"/>
      <c r="K21" s="136"/>
      <c r="L21" s="129"/>
      <c r="M21" s="118"/>
    </row>
    <row r="22" spans="1:13" ht="48.95" customHeight="1">
      <c r="A22" s="118"/>
      <c r="B22" s="128"/>
      <c r="C22" s="134">
        <f t="shared" si="0"/>
        <v>9</v>
      </c>
      <c r="D22" s="171">
        <v>1.0900000000000001</v>
      </c>
      <c r="E22" s="172"/>
      <c r="F22" s="172" t="s">
        <v>41</v>
      </c>
      <c r="G22" s="173" t="s">
        <v>42</v>
      </c>
      <c r="H22" s="174" t="s">
        <v>24</v>
      </c>
      <c r="I22" s="175">
        <v>2.3199999999999998</v>
      </c>
      <c r="J22" s="135"/>
      <c r="K22" s="136"/>
      <c r="L22" s="129"/>
      <c r="M22" s="118"/>
    </row>
    <row r="23" spans="1:13" ht="30" customHeight="1">
      <c r="A23" s="118"/>
      <c r="B23" s="128"/>
      <c r="C23" s="134">
        <f t="shared" si="0"/>
        <v>10</v>
      </c>
      <c r="D23" s="171">
        <v>1.1000000000000001</v>
      </c>
      <c r="E23" s="172"/>
      <c r="F23" s="172" t="s">
        <v>43</v>
      </c>
      <c r="G23" s="173" t="s">
        <v>44</v>
      </c>
      <c r="H23" s="174" t="s">
        <v>45</v>
      </c>
      <c r="I23" s="175">
        <v>8.4</v>
      </c>
      <c r="J23" s="135"/>
      <c r="K23" s="136"/>
      <c r="L23" s="129"/>
      <c r="M23" s="118"/>
    </row>
    <row r="24" spans="1:13" ht="30" customHeight="1">
      <c r="A24" s="118"/>
      <c r="B24" s="128"/>
      <c r="C24" s="134">
        <f t="shared" si="0"/>
        <v>11</v>
      </c>
      <c r="D24" s="171">
        <v>1.1100000000000001</v>
      </c>
      <c r="E24" s="172" t="s">
        <v>46</v>
      </c>
      <c r="F24" s="172"/>
      <c r="G24" s="173" t="s">
        <v>47</v>
      </c>
      <c r="H24" s="174" t="s">
        <v>45</v>
      </c>
      <c r="I24" s="175">
        <v>8.4</v>
      </c>
      <c r="J24" s="135"/>
      <c r="K24" s="136"/>
      <c r="L24" s="129"/>
      <c r="M24" s="118"/>
    </row>
    <row r="25" spans="1:13" ht="30" customHeight="1">
      <c r="A25" s="118"/>
      <c r="B25" s="128"/>
      <c r="C25" s="134">
        <f t="shared" si="0"/>
        <v>12</v>
      </c>
      <c r="D25" s="171">
        <v>1.1200000000000001</v>
      </c>
      <c r="E25" s="172" t="s">
        <v>48</v>
      </c>
      <c r="F25" s="172"/>
      <c r="G25" s="173" t="s">
        <v>49</v>
      </c>
      <c r="H25" s="174" t="s">
        <v>50</v>
      </c>
      <c r="I25" s="175">
        <v>3</v>
      </c>
      <c r="J25" s="135"/>
      <c r="K25" s="136"/>
      <c r="L25" s="129"/>
      <c r="M25" s="118"/>
    </row>
    <row r="26" spans="1:13" ht="30" customHeight="1">
      <c r="A26" s="118"/>
      <c r="B26" s="128"/>
      <c r="C26" s="134">
        <f t="shared" si="0"/>
        <v>13</v>
      </c>
      <c r="D26" s="171">
        <v>1.1299999999999999</v>
      </c>
      <c r="E26" s="172" t="s">
        <v>51</v>
      </c>
      <c r="F26" s="172"/>
      <c r="G26" s="173" t="s">
        <v>52</v>
      </c>
      <c r="H26" s="174" t="s">
        <v>45</v>
      </c>
      <c r="I26" s="175">
        <v>10</v>
      </c>
      <c r="J26" s="135"/>
      <c r="K26" s="136"/>
      <c r="L26" s="129"/>
      <c r="M26" s="118"/>
    </row>
    <row r="27" spans="1:13" ht="30" customHeight="1">
      <c r="A27" s="118"/>
      <c r="B27" s="128"/>
      <c r="C27" s="134">
        <f t="shared" si="0"/>
        <v>14</v>
      </c>
      <c r="D27" s="171">
        <v>1.1399999999999999</v>
      </c>
      <c r="E27" s="172" t="s">
        <v>53</v>
      </c>
      <c r="F27" s="172"/>
      <c r="G27" s="173" t="s">
        <v>54</v>
      </c>
      <c r="H27" s="174" t="s">
        <v>45</v>
      </c>
      <c r="I27" s="175">
        <v>16.7</v>
      </c>
      <c r="J27" s="135"/>
      <c r="K27" s="136"/>
      <c r="L27" s="129"/>
      <c r="M27" s="118"/>
    </row>
    <row r="28" spans="1:13" ht="30" customHeight="1">
      <c r="A28" s="118"/>
      <c r="B28" s="128"/>
      <c r="C28" s="134">
        <f t="shared" si="0"/>
        <v>15</v>
      </c>
      <c r="D28" s="171">
        <v>1.1499999999999999</v>
      </c>
      <c r="E28" s="172" t="s">
        <v>55</v>
      </c>
      <c r="F28" s="172"/>
      <c r="G28" s="173" t="s">
        <v>56</v>
      </c>
      <c r="H28" s="174" t="s">
        <v>50</v>
      </c>
      <c r="I28" s="175">
        <v>1</v>
      </c>
      <c r="J28" s="135"/>
      <c r="K28" s="136"/>
      <c r="L28" s="129"/>
      <c r="M28" s="118"/>
    </row>
    <row r="29" spans="1:13" ht="30" customHeight="1">
      <c r="A29" s="118"/>
      <c r="B29" s="128"/>
      <c r="C29" s="134">
        <f t="shared" si="0"/>
        <v>16</v>
      </c>
      <c r="D29" s="171">
        <v>1.1599999999999999</v>
      </c>
      <c r="E29" s="172"/>
      <c r="F29" s="172" t="s">
        <v>57</v>
      </c>
      <c r="G29" s="173" t="s">
        <v>58</v>
      </c>
      <c r="H29" s="174" t="s">
        <v>50</v>
      </c>
      <c r="I29" s="175">
        <v>1</v>
      </c>
      <c r="J29" s="135"/>
      <c r="K29" s="136"/>
      <c r="L29" s="129"/>
      <c r="M29" s="118"/>
    </row>
    <row r="30" spans="1:13" ht="30" customHeight="1">
      <c r="A30" s="118"/>
      <c r="B30" s="128"/>
      <c r="C30" s="134">
        <f t="shared" si="0"/>
        <v>17</v>
      </c>
      <c r="D30" s="171">
        <v>1.17</v>
      </c>
      <c r="E30" s="172"/>
      <c r="F30" s="172" t="s">
        <v>59</v>
      </c>
      <c r="G30" s="173" t="s">
        <v>60</v>
      </c>
      <c r="H30" s="174" t="s">
        <v>50</v>
      </c>
      <c r="I30" s="175">
        <v>1</v>
      </c>
      <c r="J30" s="135"/>
      <c r="K30" s="136"/>
      <c r="L30" s="129"/>
      <c r="M30" s="118"/>
    </row>
    <row r="31" spans="1:13" ht="30" customHeight="1">
      <c r="A31" s="118"/>
      <c r="B31" s="128"/>
      <c r="C31" s="134">
        <f t="shared" si="0"/>
        <v>18</v>
      </c>
      <c r="D31" s="171">
        <v>1.18</v>
      </c>
      <c r="E31" s="172"/>
      <c r="F31" s="172" t="s">
        <v>61</v>
      </c>
      <c r="G31" s="173" t="s">
        <v>62</v>
      </c>
      <c r="H31" s="174" t="s">
        <v>50</v>
      </c>
      <c r="I31" s="175">
        <v>1</v>
      </c>
      <c r="J31" s="135"/>
      <c r="K31" s="136"/>
      <c r="L31" s="129"/>
      <c r="M31" s="118"/>
    </row>
    <row r="32" spans="1:13" ht="30" customHeight="1">
      <c r="A32" s="118"/>
      <c r="B32" s="128"/>
      <c r="C32" s="134">
        <f t="shared" si="0"/>
        <v>19</v>
      </c>
      <c r="D32" s="171">
        <v>1.19</v>
      </c>
      <c r="E32" s="172" t="s">
        <v>63</v>
      </c>
      <c r="F32" s="172"/>
      <c r="G32" s="173" t="s">
        <v>64</v>
      </c>
      <c r="H32" s="174" t="s">
        <v>50</v>
      </c>
      <c r="I32" s="175">
        <v>1</v>
      </c>
      <c r="J32" s="135"/>
      <c r="K32" s="136"/>
      <c r="L32" s="129"/>
      <c r="M32" s="118"/>
    </row>
    <row r="33" spans="1:13" ht="30" customHeight="1">
      <c r="A33" s="118"/>
      <c r="B33" s="128"/>
      <c r="C33" s="134">
        <f t="shared" si="0"/>
        <v>20</v>
      </c>
      <c r="D33" s="171">
        <v>1.2</v>
      </c>
      <c r="E33" s="172"/>
      <c r="F33" s="172" t="s">
        <v>65</v>
      </c>
      <c r="G33" s="173" t="s">
        <v>66</v>
      </c>
      <c r="H33" s="174" t="s">
        <v>50</v>
      </c>
      <c r="I33" s="175">
        <v>1</v>
      </c>
      <c r="J33" s="176"/>
      <c r="K33" s="136"/>
      <c r="L33" s="129"/>
      <c r="M33" s="118"/>
    </row>
    <row r="34" spans="1:13" ht="30" customHeight="1">
      <c r="A34" s="118"/>
      <c r="B34" s="128"/>
      <c r="C34" s="134">
        <f t="shared" si="0"/>
        <v>21</v>
      </c>
      <c r="D34" s="171">
        <v>1.21</v>
      </c>
      <c r="E34" s="172"/>
      <c r="F34" s="172" t="s">
        <v>67</v>
      </c>
      <c r="G34" s="173" t="s">
        <v>68</v>
      </c>
      <c r="H34" s="174" t="s">
        <v>50</v>
      </c>
      <c r="I34" s="175">
        <v>2</v>
      </c>
      <c r="J34" s="135"/>
      <c r="K34" s="136"/>
      <c r="L34" s="129"/>
      <c r="M34" s="118"/>
    </row>
    <row r="35" spans="1:13" ht="30" customHeight="1">
      <c r="A35" s="118"/>
      <c r="B35" s="128"/>
      <c r="C35" s="134">
        <f t="shared" si="0"/>
        <v>22</v>
      </c>
      <c r="D35" s="171">
        <v>1.22</v>
      </c>
      <c r="E35" s="172" t="s">
        <v>69</v>
      </c>
      <c r="F35" s="172"/>
      <c r="G35" s="173" t="s">
        <v>70</v>
      </c>
      <c r="H35" s="174" t="s">
        <v>71</v>
      </c>
      <c r="I35" s="175">
        <v>475.89</v>
      </c>
      <c r="J35" s="135"/>
      <c r="K35" s="136"/>
      <c r="L35" s="129"/>
      <c r="M35" s="118"/>
    </row>
    <row r="36" spans="1:13" ht="30" customHeight="1" thickBot="1">
      <c r="A36" s="118"/>
      <c r="B36" s="128"/>
      <c r="C36" s="241" t="s">
        <v>72</v>
      </c>
      <c r="D36" s="242"/>
      <c r="E36" s="243"/>
      <c r="F36" s="243"/>
      <c r="G36" s="243"/>
      <c r="H36" s="244"/>
      <c r="I36" s="243"/>
      <c r="J36" s="245"/>
      <c r="K36" s="177"/>
      <c r="L36" s="129"/>
      <c r="M36" s="118"/>
    </row>
    <row r="37" spans="1:13" ht="30" customHeight="1" thickBot="1">
      <c r="A37" s="118"/>
      <c r="B37" s="128"/>
      <c r="C37" s="169" t="s">
        <v>73</v>
      </c>
      <c r="D37" s="170" t="s">
        <v>74</v>
      </c>
      <c r="E37" s="238" t="s">
        <v>75</v>
      </c>
      <c r="F37" s="238"/>
      <c r="G37" s="238"/>
      <c r="H37" s="239"/>
      <c r="I37" s="238"/>
      <c r="J37" s="238"/>
      <c r="K37" s="240"/>
      <c r="L37" s="129"/>
      <c r="M37" s="118"/>
    </row>
    <row r="38" spans="1:13" ht="30" customHeight="1">
      <c r="A38" s="118"/>
      <c r="B38" s="128"/>
      <c r="C38" s="134">
        <f>C35+1</f>
        <v>23</v>
      </c>
      <c r="D38" s="178">
        <v>2.0099999999999998</v>
      </c>
      <c r="E38" s="137" t="s">
        <v>76</v>
      </c>
      <c r="F38" s="137"/>
      <c r="G38" s="138" t="s">
        <v>77</v>
      </c>
      <c r="H38" s="139" t="s">
        <v>45</v>
      </c>
      <c r="I38" s="175">
        <v>3116.66</v>
      </c>
      <c r="J38" s="179"/>
      <c r="K38" s="136"/>
      <c r="L38" s="129"/>
      <c r="M38" s="118"/>
    </row>
    <row r="39" spans="1:13" ht="30" customHeight="1">
      <c r="A39" s="118"/>
      <c r="B39" s="128"/>
      <c r="C39" s="134">
        <f>C38+1</f>
        <v>24</v>
      </c>
      <c r="D39" s="180">
        <v>2.02</v>
      </c>
      <c r="E39" s="181" t="s">
        <v>25</v>
      </c>
      <c r="F39" s="181"/>
      <c r="G39" s="138" t="s">
        <v>26</v>
      </c>
      <c r="H39" s="139" t="s">
        <v>27</v>
      </c>
      <c r="I39" s="175">
        <v>685.69</v>
      </c>
      <c r="J39" s="182"/>
      <c r="K39" s="136"/>
      <c r="L39" s="129"/>
      <c r="M39" s="118"/>
    </row>
    <row r="40" spans="1:13" ht="30" customHeight="1">
      <c r="A40" s="118"/>
      <c r="B40" s="128"/>
      <c r="C40" s="134">
        <f t="shared" ref="C40:C67" si="1">C39+1</f>
        <v>25</v>
      </c>
      <c r="D40" s="180">
        <v>2.0299999999999998</v>
      </c>
      <c r="E40" s="137" t="s">
        <v>78</v>
      </c>
      <c r="F40" s="137"/>
      <c r="G40" s="138" t="s">
        <v>79</v>
      </c>
      <c r="H40" s="139" t="s">
        <v>27</v>
      </c>
      <c r="I40" s="175">
        <v>195.64</v>
      </c>
      <c r="J40" s="182"/>
      <c r="K40" s="136"/>
      <c r="L40" s="129"/>
      <c r="M40" s="118"/>
    </row>
    <row r="41" spans="1:13" s="118" customFormat="1" ht="30" customHeight="1">
      <c r="B41" s="128"/>
      <c r="C41" s="134">
        <f t="shared" si="1"/>
        <v>26</v>
      </c>
      <c r="D41" s="180">
        <v>2.04</v>
      </c>
      <c r="E41" s="183"/>
      <c r="F41" s="184" t="s">
        <v>80</v>
      </c>
      <c r="G41" s="185" t="s">
        <v>231</v>
      </c>
      <c r="H41" s="184" t="s">
        <v>45</v>
      </c>
      <c r="I41" s="175">
        <v>1198.03</v>
      </c>
      <c r="J41" s="182"/>
      <c r="K41" s="136"/>
      <c r="L41" s="129"/>
    </row>
    <row r="42" spans="1:13" ht="30" customHeight="1">
      <c r="A42" s="118"/>
      <c r="B42" s="128"/>
      <c r="C42" s="134">
        <f t="shared" si="1"/>
        <v>27</v>
      </c>
      <c r="D42" s="180">
        <v>2.0499999999999998</v>
      </c>
      <c r="E42" s="137"/>
      <c r="F42" s="139" t="s">
        <v>80</v>
      </c>
      <c r="G42" s="138" t="s">
        <v>81</v>
      </c>
      <c r="H42" s="139" t="s">
        <v>45</v>
      </c>
      <c r="I42" s="175">
        <v>815.63</v>
      </c>
      <c r="J42" s="182"/>
      <c r="K42" s="136"/>
      <c r="L42" s="129"/>
      <c r="M42" s="118"/>
    </row>
    <row r="43" spans="1:13" s="118" customFormat="1" ht="30" customHeight="1">
      <c r="B43" s="128"/>
      <c r="C43" s="134">
        <f t="shared" si="1"/>
        <v>28</v>
      </c>
      <c r="D43" s="180">
        <v>2.06</v>
      </c>
      <c r="E43" s="183"/>
      <c r="F43" s="184" t="s">
        <v>80</v>
      </c>
      <c r="G43" s="185" t="s">
        <v>82</v>
      </c>
      <c r="H43" s="184" t="s">
        <v>45</v>
      </c>
      <c r="I43" s="175">
        <v>652.79999999999995</v>
      </c>
      <c r="J43" s="182"/>
      <c r="K43" s="136"/>
      <c r="L43" s="129"/>
    </row>
    <row r="44" spans="1:13" ht="30" customHeight="1">
      <c r="A44" s="118"/>
      <c r="B44" s="128"/>
      <c r="C44" s="134">
        <f t="shared" si="1"/>
        <v>29</v>
      </c>
      <c r="D44" s="180">
        <v>2.0699999999999998</v>
      </c>
      <c r="E44" s="172"/>
      <c r="F44" s="174" t="s">
        <v>80</v>
      </c>
      <c r="G44" s="138" t="s">
        <v>83</v>
      </c>
      <c r="H44" s="139" t="s">
        <v>45</v>
      </c>
      <c r="I44" s="175">
        <v>152</v>
      </c>
      <c r="J44" s="182"/>
      <c r="K44" s="136"/>
      <c r="L44" s="129"/>
      <c r="M44" s="118"/>
    </row>
    <row r="45" spans="1:13" ht="30" customHeight="1">
      <c r="A45" s="118"/>
      <c r="B45" s="128"/>
      <c r="C45" s="134">
        <f t="shared" si="1"/>
        <v>30</v>
      </c>
      <c r="D45" s="180">
        <v>2.08</v>
      </c>
      <c r="E45" s="137" t="s">
        <v>84</v>
      </c>
      <c r="F45" s="137"/>
      <c r="G45" s="138" t="s">
        <v>85</v>
      </c>
      <c r="H45" s="139" t="s">
        <v>27</v>
      </c>
      <c r="I45" s="175">
        <v>748</v>
      </c>
      <c r="J45" s="182"/>
      <c r="K45" s="136"/>
      <c r="L45" s="129"/>
      <c r="M45" s="118"/>
    </row>
    <row r="46" spans="1:13" ht="30" customHeight="1">
      <c r="A46" s="118"/>
      <c r="B46" s="128"/>
      <c r="C46" s="134">
        <f t="shared" si="1"/>
        <v>31</v>
      </c>
      <c r="D46" s="180">
        <v>2.09</v>
      </c>
      <c r="E46" s="137"/>
      <c r="F46" s="137" t="s">
        <v>86</v>
      </c>
      <c r="G46" s="138" t="s">
        <v>232</v>
      </c>
      <c r="H46" s="139" t="s">
        <v>50</v>
      </c>
      <c r="I46" s="186">
        <v>2</v>
      </c>
      <c r="J46" s="182"/>
      <c r="K46" s="136"/>
      <c r="L46" s="129"/>
      <c r="M46" s="118"/>
    </row>
    <row r="47" spans="1:13" ht="30" customHeight="1">
      <c r="A47" s="118"/>
      <c r="B47" s="128"/>
      <c r="C47" s="134">
        <f t="shared" si="1"/>
        <v>32</v>
      </c>
      <c r="D47" s="180">
        <v>2.1</v>
      </c>
      <c r="E47" s="137"/>
      <c r="F47" s="137" t="s">
        <v>87</v>
      </c>
      <c r="G47" s="138" t="s">
        <v>233</v>
      </c>
      <c r="H47" s="139" t="s">
        <v>50</v>
      </c>
      <c r="I47" s="186">
        <v>6</v>
      </c>
      <c r="J47" s="182"/>
      <c r="K47" s="136"/>
      <c r="L47" s="129"/>
      <c r="M47" s="118"/>
    </row>
    <row r="48" spans="1:13" ht="30" customHeight="1">
      <c r="A48" s="118"/>
      <c r="B48" s="128"/>
      <c r="C48" s="134">
        <f t="shared" si="1"/>
        <v>33</v>
      </c>
      <c r="D48" s="180">
        <v>2.11</v>
      </c>
      <c r="E48" s="137"/>
      <c r="F48" s="137" t="s">
        <v>88</v>
      </c>
      <c r="G48" s="138" t="s">
        <v>234</v>
      </c>
      <c r="H48" s="139" t="s">
        <v>50</v>
      </c>
      <c r="I48" s="186">
        <v>13</v>
      </c>
      <c r="J48" s="182"/>
      <c r="K48" s="136"/>
      <c r="L48" s="129"/>
      <c r="M48" s="118"/>
    </row>
    <row r="49" spans="1:13" ht="30" customHeight="1">
      <c r="A49" s="118"/>
      <c r="B49" s="128"/>
      <c r="C49" s="134">
        <f t="shared" si="1"/>
        <v>34</v>
      </c>
      <c r="D49" s="180">
        <v>2.12</v>
      </c>
      <c r="E49" s="137"/>
      <c r="F49" s="139" t="s">
        <v>89</v>
      </c>
      <c r="G49" s="138" t="s">
        <v>90</v>
      </c>
      <c r="H49" s="139" t="s">
        <v>50</v>
      </c>
      <c r="I49" s="175">
        <v>1</v>
      </c>
      <c r="J49" s="182"/>
      <c r="K49" s="136"/>
      <c r="L49" s="129"/>
      <c r="M49" s="118"/>
    </row>
    <row r="50" spans="1:13" ht="30" customHeight="1">
      <c r="A50" s="118"/>
      <c r="B50" s="128"/>
      <c r="C50" s="134">
        <f t="shared" si="1"/>
        <v>35</v>
      </c>
      <c r="D50" s="180">
        <v>2.13</v>
      </c>
      <c r="E50" s="137" t="s">
        <v>91</v>
      </c>
      <c r="F50" s="137"/>
      <c r="G50" s="138" t="s">
        <v>92</v>
      </c>
      <c r="H50" s="139" t="s">
        <v>50</v>
      </c>
      <c r="I50" s="175">
        <v>1</v>
      </c>
      <c r="J50" s="182"/>
      <c r="K50" s="136"/>
      <c r="L50" s="129"/>
      <c r="M50" s="118"/>
    </row>
    <row r="51" spans="1:13" ht="30" customHeight="1">
      <c r="A51" s="118"/>
      <c r="B51" s="128"/>
      <c r="C51" s="134">
        <f t="shared" si="1"/>
        <v>36</v>
      </c>
      <c r="D51" s="180">
        <v>2.14</v>
      </c>
      <c r="E51" s="137" t="s">
        <v>93</v>
      </c>
      <c r="F51" s="137"/>
      <c r="G51" s="138" t="s">
        <v>94</v>
      </c>
      <c r="H51" s="139" t="s">
        <v>50</v>
      </c>
      <c r="I51" s="175">
        <v>1</v>
      </c>
      <c r="J51" s="182"/>
      <c r="K51" s="136"/>
      <c r="L51" s="129"/>
      <c r="M51" s="118"/>
    </row>
    <row r="52" spans="1:13" ht="30" customHeight="1">
      <c r="A52" s="118"/>
      <c r="B52" s="128"/>
      <c r="C52" s="134">
        <f t="shared" si="1"/>
        <v>37</v>
      </c>
      <c r="D52" s="180">
        <v>2.15</v>
      </c>
      <c r="E52" s="137"/>
      <c r="F52" s="137" t="s">
        <v>95</v>
      </c>
      <c r="G52" s="138" t="s">
        <v>66</v>
      </c>
      <c r="H52" s="139" t="s">
        <v>50</v>
      </c>
      <c r="I52" s="175">
        <v>4</v>
      </c>
      <c r="J52" s="182"/>
      <c r="K52" s="136"/>
      <c r="L52" s="129"/>
      <c r="M52" s="118"/>
    </row>
    <row r="53" spans="1:13" ht="30" customHeight="1">
      <c r="A53" s="118"/>
      <c r="B53" s="128"/>
      <c r="C53" s="134">
        <f t="shared" si="1"/>
        <v>38</v>
      </c>
      <c r="D53" s="180">
        <v>2.16</v>
      </c>
      <c r="E53" s="137"/>
      <c r="F53" s="137" t="s">
        <v>96</v>
      </c>
      <c r="G53" s="138" t="s">
        <v>97</v>
      </c>
      <c r="H53" s="139" t="s">
        <v>50</v>
      </c>
      <c r="I53" s="175">
        <v>6</v>
      </c>
      <c r="J53" s="182"/>
      <c r="K53" s="136"/>
      <c r="L53" s="129"/>
      <c r="M53" s="118"/>
    </row>
    <row r="54" spans="1:13" ht="30" customHeight="1">
      <c r="A54" s="118"/>
      <c r="B54" s="128"/>
      <c r="C54" s="134">
        <f t="shared" si="1"/>
        <v>39</v>
      </c>
      <c r="D54" s="180">
        <v>2.17</v>
      </c>
      <c r="E54" s="137"/>
      <c r="F54" s="137" t="s">
        <v>98</v>
      </c>
      <c r="G54" s="138" t="s">
        <v>99</v>
      </c>
      <c r="H54" s="139" t="s">
        <v>50</v>
      </c>
      <c r="I54" s="175">
        <v>2</v>
      </c>
      <c r="J54" s="182"/>
      <c r="K54" s="136"/>
      <c r="L54" s="129"/>
      <c r="M54" s="118"/>
    </row>
    <row r="55" spans="1:13" ht="30" customHeight="1">
      <c r="A55" s="118"/>
      <c r="B55" s="128"/>
      <c r="C55" s="134">
        <f t="shared" si="1"/>
        <v>40</v>
      </c>
      <c r="D55" s="180">
        <v>2.1800000000000002</v>
      </c>
      <c r="E55" s="137"/>
      <c r="F55" s="139" t="s">
        <v>100</v>
      </c>
      <c r="G55" s="138" t="s">
        <v>101</v>
      </c>
      <c r="H55" s="139" t="s">
        <v>50</v>
      </c>
      <c r="I55" s="175">
        <v>4</v>
      </c>
      <c r="J55" s="182"/>
      <c r="K55" s="136"/>
      <c r="L55" s="129"/>
      <c r="M55" s="118"/>
    </row>
    <row r="56" spans="1:13" ht="30" customHeight="1">
      <c r="A56" s="118"/>
      <c r="B56" s="128"/>
      <c r="C56" s="134">
        <f t="shared" si="1"/>
        <v>41</v>
      </c>
      <c r="D56" s="180">
        <v>2.19</v>
      </c>
      <c r="E56" s="137" t="s">
        <v>102</v>
      </c>
      <c r="F56" s="139"/>
      <c r="G56" s="138" t="s">
        <v>103</v>
      </c>
      <c r="H56" s="139" t="s">
        <v>50</v>
      </c>
      <c r="I56" s="175">
        <v>4</v>
      </c>
      <c r="J56" s="182"/>
      <c r="K56" s="136"/>
      <c r="L56" s="129"/>
      <c r="M56" s="118"/>
    </row>
    <row r="57" spans="1:13" ht="30" customHeight="1">
      <c r="A57" s="118"/>
      <c r="B57" s="128"/>
      <c r="C57" s="134">
        <f t="shared" si="1"/>
        <v>42</v>
      </c>
      <c r="D57" s="180">
        <v>2.2000000000000002</v>
      </c>
      <c r="E57" s="137"/>
      <c r="F57" s="139" t="s">
        <v>100</v>
      </c>
      <c r="G57" s="138" t="s">
        <v>104</v>
      </c>
      <c r="H57" s="139" t="s">
        <v>50</v>
      </c>
      <c r="I57" s="175">
        <v>5</v>
      </c>
      <c r="J57" s="187"/>
      <c r="K57" s="136"/>
      <c r="L57" s="129"/>
      <c r="M57" s="118"/>
    </row>
    <row r="58" spans="1:13" ht="30" customHeight="1">
      <c r="A58" s="118"/>
      <c r="B58" s="128"/>
      <c r="C58" s="134">
        <f t="shared" si="1"/>
        <v>43</v>
      </c>
      <c r="D58" s="180">
        <v>2.21</v>
      </c>
      <c r="E58" s="137" t="s">
        <v>105</v>
      </c>
      <c r="F58" s="139"/>
      <c r="G58" s="138" t="s">
        <v>106</v>
      </c>
      <c r="H58" s="139" t="s">
        <v>50</v>
      </c>
      <c r="I58" s="175">
        <v>18</v>
      </c>
      <c r="J58" s="182"/>
      <c r="K58" s="136"/>
      <c r="L58" s="129"/>
      <c r="M58" s="118"/>
    </row>
    <row r="59" spans="1:13" ht="30" customHeight="1">
      <c r="A59" s="118"/>
      <c r="B59" s="128"/>
      <c r="C59" s="134">
        <f t="shared" si="1"/>
        <v>44</v>
      </c>
      <c r="D59" s="180">
        <v>2.2200000000000002</v>
      </c>
      <c r="E59" s="137"/>
      <c r="F59" s="139" t="s">
        <v>89</v>
      </c>
      <c r="G59" s="138" t="s">
        <v>107</v>
      </c>
      <c r="H59" s="139" t="s">
        <v>50</v>
      </c>
      <c r="I59" s="175">
        <v>2</v>
      </c>
      <c r="J59" s="182"/>
      <c r="K59" s="136"/>
      <c r="L59" s="129"/>
      <c r="M59" s="118"/>
    </row>
    <row r="60" spans="1:13" ht="48.95" customHeight="1">
      <c r="A60" s="118"/>
      <c r="B60" s="128"/>
      <c r="C60" s="134">
        <f t="shared" si="1"/>
        <v>45</v>
      </c>
      <c r="D60" s="180">
        <v>2.23</v>
      </c>
      <c r="E60" s="137"/>
      <c r="F60" s="137" t="s">
        <v>108</v>
      </c>
      <c r="G60" s="138" t="s">
        <v>42</v>
      </c>
      <c r="H60" s="139" t="s">
        <v>24</v>
      </c>
      <c r="I60" s="175">
        <v>66.12</v>
      </c>
      <c r="J60" s="182"/>
      <c r="K60" s="136"/>
      <c r="L60" s="129"/>
      <c r="M60" s="118"/>
    </row>
    <row r="61" spans="1:13" ht="30" customHeight="1">
      <c r="A61" s="118"/>
      <c r="B61" s="128"/>
      <c r="C61" s="134">
        <f t="shared" si="1"/>
        <v>46</v>
      </c>
      <c r="D61" s="180">
        <v>2.2400000000000002</v>
      </c>
      <c r="E61" s="137" t="s">
        <v>109</v>
      </c>
      <c r="F61" s="137"/>
      <c r="G61" s="138" t="s">
        <v>110</v>
      </c>
      <c r="H61" s="139" t="s">
        <v>27</v>
      </c>
      <c r="I61" s="175">
        <v>15.29</v>
      </c>
      <c r="J61" s="182"/>
      <c r="K61" s="136"/>
      <c r="L61" s="129"/>
      <c r="M61" s="118"/>
    </row>
    <row r="62" spans="1:13" ht="30" customHeight="1">
      <c r="A62" s="118"/>
      <c r="B62" s="128"/>
      <c r="C62" s="134">
        <f t="shared" si="1"/>
        <v>47</v>
      </c>
      <c r="D62" s="180">
        <v>2.25</v>
      </c>
      <c r="E62" s="137" t="s">
        <v>111</v>
      </c>
      <c r="F62" s="137"/>
      <c r="G62" s="138" t="s">
        <v>112</v>
      </c>
      <c r="H62" s="139" t="s">
        <v>27</v>
      </c>
      <c r="I62" s="175">
        <v>8.19</v>
      </c>
      <c r="J62" s="182"/>
      <c r="K62" s="136"/>
      <c r="L62" s="129"/>
      <c r="M62" s="118"/>
    </row>
    <row r="63" spans="1:13" ht="30" customHeight="1">
      <c r="A63" s="118"/>
      <c r="B63" s="128"/>
      <c r="C63" s="134">
        <f t="shared" si="1"/>
        <v>48</v>
      </c>
      <c r="D63" s="180">
        <v>2.2599999999999998</v>
      </c>
      <c r="E63" s="137" t="s">
        <v>30</v>
      </c>
      <c r="F63" s="137"/>
      <c r="G63" s="138" t="s">
        <v>31</v>
      </c>
      <c r="H63" s="139" t="s">
        <v>32</v>
      </c>
      <c r="I63" s="175">
        <v>1651.1</v>
      </c>
      <c r="J63" s="182"/>
      <c r="K63" s="136"/>
      <c r="L63" s="129"/>
      <c r="M63" s="118"/>
    </row>
    <row r="64" spans="1:13" ht="30" customHeight="1">
      <c r="A64" s="118"/>
      <c r="B64" s="128"/>
      <c r="C64" s="134">
        <f t="shared" si="1"/>
        <v>49</v>
      </c>
      <c r="D64" s="180">
        <v>2.27</v>
      </c>
      <c r="E64" s="137" t="s">
        <v>33</v>
      </c>
      <c r="F64" s="137"/>
      <c r="G64" s="138" t="s">
        <v>34</v>
      </c>
      <c r="H64" s="139" t="s">
        <v>24</v>
      </c>
      <c r="I64" s="175">
        <v>54.6</v>
      </c>
      <c r="J64" s="182"/>
      <c r="K64" s="136"/>
      <c r="L64" s="129"/>
      <c r="M64" s="118"/>
    </row>
    <row r="65" spans="1:13" ht="30" customHeight="1">
      <c r="A65" s="118"/>
      <c r="B65" s="128"/>
      <c r="C65" s="134">
        <f t="shared" si="1"/>
        <v>50</v>
      </c>
      <c r="D65" s="180">
        <v>2.2799999999999998</v>
      </c>
      <c r="E65" s="137"/>
      <c r="F65" s="139" t="s">
        <v>80</v>
      </c>
      <c r="G65" s="138" t="s">
        <v>235</v>
      </c>
      <c r="H65" s="139" t="s">
        <v>45</v>
      </c>
      <c r="I65" s="175">
        <v>298.2</v>
      </c>
      <c r="J65" s="182"/>
      <c r="K65" s="136"/>
      <c r="L65" s="129"/>
      <c r="M65" s="118"/>
    </row>
    <row r="66" spans="1:13" ht="30" customHeight="1">
      <c r="A66" s="118"/>
      <c r="B66" s="128"/>
      <c r="C66" s="134">
        <f t="shared" si="1"/>
        <v>51</v>
      </c>
      <c r="D66" s="180">
        <v>2.29</v>
      </c>
      <c r="E66" s="137"/>
      <c r="F66" s="137" t="s">
        <v>113</v>
      </c>
      <c r="G66" s="138" t="s">
        <v>236</v>
      </c>
      <c r="H66" s="139" t="s">
        <v>50</v>
      </c>
      <c r="I66" s="186">
        <v>5</v>
      </c>
      <c r="J66" s="182"/>
      <c r="K66" s="136"/>
      <c r="L66" s="129"/>
      <c r="M66" s="118"/>
    </row>
    <row r="67" spans="1:13" ht="30" customHeight="1">
      <c r="A67" s="118"/>
      <c r="B67" s="128"/>
      <c r="C67" s="134">
        <f t="shared" si="1"/>
        <v>52</v>
      </c>
      <c r="D67" s="180">
        <v>2.2999999999999998</v>
      </c>
      <c r="E67" s="137" t="s">
        <v>69</v>
      </c>
      <c r="F67" s="137"/>
      <c r="G67" s="138" t="s">
        <v>70</v>
      </c>
      <c r="H67" s="139" t="s">
        <v>71</v>
      </c>
      <c r="I67" s="175">
        <v>2442.7399999999998</v>
      </c>
      <c r="J67" s="182"/>
      <c r="K67" s="136"/>
      <c r="L67" s="129"/>
      <c r="M67" s="118"/>
    </row>
    <row r="68" spans="1:13" ht="30" customHeight="1" thickBot="1">
      <c r="A68" s="118"/>
      <c r="B68" s="128"/>
      <c r="C68" s="241" t="s">
        <v>72</v>
      </c>
      <c r="D68" s="242"/>
      <c r="E68" s="243"/>
      <c r="F68" s="243"/>
      <c r="G68" s="243"/>
      <c r="H68" s="244"/>
      <c r="I68" s="243"/>
      <c r="J68" s="245"/>
      <c r="K68" s="177"/>
      <c r="L68" s="129"/>
      <c r="M68" s="118"/>
    </row>
    <row r="69" spans="1:13" ht="30" customHeight="1" thickBot="1">
      <c r="A69" s="118"/>
      <c r="B69" s="128"/>
      <c r="C69" s="169" t="s">
        <v>114</v>
      </c>
      <c r="D69" s="170" t="s">
        <v>115</v>
      </c>
      <c r="E69" s="238" t="s">
        <v>116</v>
      </c>
      <c r="F69" s="238"/>
      <c r="G69" s="238"/>
      <c r="H69" s="239"/>
      <c r="I69" s="238"/>
      <c r="J69" s="238"/>
      <c r="K69" s="240"/>
      <c r="L69" s="129"/>
      <c r="M69" s="118"/>
    </row>
    <row r="70" spans="1:13" ht="30" customHeight="1">
      <c r="A70" s="118"/>
      <c r="B70" s="128"/>
      <c r="C70" s="134">
        <f>C67</f>
        <v>52</v>
      </c>
      <c r="D70" s="178">
        <f>3.01</f>
        <v>3.01</v>
      </c>
      <c r="E70" s="137" t="s">
        <v>25</v>
      </c>
      <c r="F70" s="137"/>
      <c r="G70" s="138" t="s">
        <v>26</v>
      </c>
      <c r="H70" s="139" t="s">
        <v>27</v>
      </c>
      <c r="I70" s="175">
        <v>11.34</v>
      </c>
      <c r="J70" s="135"/>
      <c r="K70" s="136"/>
      <c r="L70" s="129"/>
      <c r="M70" s="118"/>
    </row>
    <row r="71" spans="1:13" ht="30" customHeight="1">
      <c r="A71" s="118"/>
      <c r="B71" s="128"/>
      <c r="C71" s="134">
        <f>C70+1</f>
        <v>53</v>
      </c>
      <c r="D71" s="178">
        <f t="shared" ref="D71:D80" si="2">D70+0.01</f>
        <v>3.0199999999999996</v>
      </c>
      <c r="E71" s="137" t="s">
        <v>109</v>
      </c>
      <c r="F71" s="137"/>
      <c r="G71" s="138" t="s">
        <v>110</v>
      </c>
      <c r="H71" s="139" t="s">
        <v>27</v>
      </c>
      <c r="I71" s="175">
        <v>3.53</v>
      </c>
      <c r="J71" s="135"/>
      <c r="K71" s="136"/>
      <c r="L71" s="129"/>
      <c r="M71" s="118"/>
    </row>
    <row r="72" spans="1:13" ht="30" customHeight="1">
      <c r="A72" s="118"/>
      <c r="B72" s="128"/>
      <c r="C72" s="134">
        <f t="shared" ref="C72:C80" si="3">C71+1</f>
        <v>54</v>
      </c>
      <c r="D72" s="178">
        <f t="shared" si="2"/>
        <v>3.0299999999999994</v>
      </c>
      <c r="E72" s="137" t="s">
        <v>111</v>
      </c>
      <c r="F72" s="137"/>
      <c r="G72" s="138" t="s">
        <v>112</v>
      </c>
      <c r="H72" s="139" t="s">
        <v>27</v>
      </c>
      <c r="I72" s="175">
        <v>1.89</v>
      </c>
      <c r="J72" s="135"/>
      <c r="K72" s="136"/>
      <c r="L72" s="129"/>
      <c r="M72" s="118"/>
    </row>
    <row r="73" spans="1:13" ht="30" customHeight="1">
      <c r="A73" s="118"/>
      <c r="B73" s="128"/>
      <c r="C73" s="134">
        <f t="shared" si="3"/>
        <v>55</v>
      </c>
      <c r="D73" s="178">
        <f t="shared" si="2"/>
        <v>3.0399999999999991</v>
      </c>
      <c r="E73" s="137" t="s">
        <v>30</v>
      </c>
      <c r="F73" s="137"/>
      <c r="G73" s="138" t="s">
        <v>31</v>
      </c>
      <c r="H73" s="139" t="s">
        <v>32</v>
      </c>
      <c r="I73" s="175">
        <v>381.02</v>
      </c>
      <c r="J73" s="135"/>
      <c r="K73" s="136"/>
      <c r="L73" s="129"/>
      <c r="M73" s="118"/>
    </row>
    <row r="74" spans="1:13" ht="30" customHeight="1">
      <c r="A74" s="118"/>
      <c r="B74" s="128"/>
      <c r="C74" s="134">
        <f t="shared" si="3"/>
        <v>56</v>
      </c>
      <c r="D74" s="178">
        <f t="shared" si="2"/>
        <v>3.0499999999999989</v>
      </c>
      <c r="E74" s="137" t="s">
        <v>33</v>
      </c>
      <c r="F74" s="137"/>
      <c r="G74" s="138" t="s">
        <v>34</v>
      </c>
      <c r="H74" s="139" t="s">
        <v>24</v>
      </c>
      <c r="I74" s="175">
        <v>12.6</v>
      </c>
      <c r="J74" s="135"/>
      <c r="K74" s="136"/>
      <c r="L74" s="129"/>
      <c r="M74" s="118"/>
    </row>
    <row r="75" spans="1:13" ht="48.95" customHeight="1">
      <c r="A75" s="118"/>
      <c r="B75" s="128"/>
      <c r="C75" s="134">
        <f t="shared" si="3"/>
        <v>57</v>
      </c>
      <c r="D75" s="178">
        <f t="shared" si="2"/>
        <v>3.0599999999999987</v>
      </c>
      <c r="E75" s="137"/>
      <c r="F75" s="137" t="s">
        <v>117</v>
      </c>
      <c r="G75" s="138" t="s">
        <v>42</v>
      </c>
      <c r="H75" s="139" t="s">
        <v>24</v>
      </c>
      <c r="I75" s="175">
        <v>12.6</v>
      </c>
      <c r="J75" s="135"/>
      <c r="K75" s="136"/>
      <c r="L75" s="129"/>
      <c r="M75" s="118"/>
    </row>
    <row r="76" spans="1:13" ht="30" customHeight="1">
      <c r="A76" s="118"/>
      <c r="B76" s="128"/>
      <c r="C76" s="134">
        <f t="shared" si="3"/>
        <v>58</v>
      </c>
      <c r="D76" s="178">
        <f t="shared" si="2"/>
        <v>3.0699999999999985</v>
      </c>
      <c r="E76" s="137"/>
      <c r="F76" s="137" t="s">
        <v>118</v>
      </c>
      <c r="G76" s="138" t="s">
        <v>119</v>
      </c>
      <c r="H76" s="139" t="s">
        <v>50</v>
      </c>
      <c r="I76" s="175">
        <v>1</v>
      </c>
      <c r="J76" s="135"/>
      <c r="K76" s="136"/>
      <c r="L76" s="129"/>
      <c r="M76" s="118"/>
    </row>
    <row r="77" spans="1:13" ht="30" customHeight="1">
      <c r="A77" s="118"/>
      <c r="B77" s="128"/>
      <c r="C77" s="134">
        <f t="shared" si="3"/>
        <v>59</v>
      </c>
      <c r="D77" s="178">
        <f t="shared" si="2"/>
        <v>3.0799999999999983</v>
      </c>
      <c r="E77" s="137"/>
      <c r="F77" s="137" t="s">
        <v>120</v>
      </c>
      <c r="G77" s="138" t="s">
        <v>121</v>
      </c>
      <c r="H77" s="139" t="s">
        <v>50</v>
      </c>
      <c r="I77" s="175">
        <v>3</v>
      </c>
      <c r="J77" s="135"/>
      <c r="K77" s="136"/>
      <c r="L77" s="129"/>
      <c r="M77" s="118"/>
    </row>
    <row r="78" spans="1:13" ht="30" customHeight="1">
      <c r="A78" s="118"/>
      <c r="B78" s="128"/>
      <c r="C78" s="134">
        <f t="shared" si="3"/>
        <v>60</v>
      </c>
      <c r="D78" s="178">
        <f t="shared" si="2"/>
        <v>3.0899999999999981</v>
      </c>
      <c r="E78" s="137"/>
      <c r="F78" s="137" t="s">
        <v>122</v>
      </c>
      <c r="G78" s="138" t="s">
        <v>123</v>
      </c>
      <c r="H78" s="139" t="s">
        <v>50</v>
      </c>
      <c r="I78" s="175">
        <v>1</v>
      </c>
      <c r="J78" s="135"/>
      <c r="K78" s="136"/>
      <c r="L78" s="129"/>
      <c r="M78" s="118"/>
    </row>
    <row r="79" spans="1:13" ht="30" customHeight="1">
      <c r="A79" s="118"/>
      <c r="B79" s="128"/>
      <c r="C79" s="134">
        <f t="shared" si="3"/>
        <v>61</v>
      </c>
      <c r="D79" s="178">
        <f t="shared" si="2"/>
        <v>3.0999999999999979</v>
      </c>
      <c r="E79" s="137"/>
      <c r="F79" s="137" t="s">
        <v>124</v>
      </c>
      <c r="G79" s="138" t="s">
        <v>125</v>
      </c>
      <c r="H79" s="139" t="s">
        <v>50</v>
      </c>
      <c r="I79" s="175">
        <v>1</v>
      </c>
      <c r="J79" s="135"/>
      <c r="K79" s="136"/>
      <c r="L79" s="129"/>
      <c r="M79" s="118"/>
    </row>
    <row r="80" spans="1:13" ht="30" customHeight="1">
      <c r="A80" s="118"/>
      <c r="B80" s="128"/>
      <c r="C80" s="134">
        <f t="shared" si="3"/>
        <v>62</v>
      </c>
      <c r="D80" s="178">
        <f t="shared" si="2"/>
        <v>3.1099999999999977</v>
      </c>
      <c r="E80" s="137" t="s">
        <v>69</v>
      </c>
      <c r="F80" s="137"/>
      <c r="G80" s="138" t="s">
        <v>70</v>
      </c>
      <c r="H80" s="139" t="s">
        <v>71</v>
      </c>
      <c r="I80" s="175">
        <v>501.42</v>
      </c>
      <c r="J80" s="135"/>
      <c r="K80" s="136"/>
      <c r="L80" s="129"/>
      <c r="M80" s="118"/>
    </row>
    <row r="81" spans="1:13" ht="30" customHeight="1" thickBot="1">
      <c r="A81" s="118"/>
      <c r="B81" s="128"/>
      <c r="C81" s="241" t="s">
        <v>72</v>
      </c>
      <c r="D81" s="242"/>
      <c r="E81" s="243"/>
      <c r="F81" s="243"/>
      <c r="G81" s="243"/>
      <c r="H81" s="244"/>
      <c r="I81" s="243"/>
      <c r="J81" s="245"/>
      <c r="K81" s="188"/>
      <c r="L81" s="129"/>
      <c r="M81" s="118"/>
    </row>
    <row r="82" spans="1:13" ht="30" customHeight="1" thickBot="1">
      <c r="A82" s="118"/>
      <c r="B82" s="128"/>
      <c r="C82" s="169" t="s">
        <v>126</v>
      </c>
      <c r="D82" s="170" t="s">
        <v>127</v>
      </c>
      <c r="E82" s="238" t="s">
        <v>128</v>
      </c>
      <c r="F82" s="238"/>
      <c r="G82" s="238"/>
      <c r="H82" s="239"/>
      <c r="I82" s="238"/>
      <c r="J82" s="238"/>
      <c r="K82" s="240"/>
      <c r="L82" s="129"/>
      <c r="M82" s="118"/>
    </row>
    <row r="83" spans="1:13" ht="30" customHeight="1">
      <c r="A83" s="118"/>
      <c r="B83" s="128"/>
      <c r="C83" s="134">
        <f>C80+1</f>
        <v>63</v>
      </c>
      <c r="D83" s="178">
        <f>4.01</f>
        <v>4.01</v>
      </c>
      <c r="E83" s="137"/>
      <c r="F83" s="137" t="s">
        <v>129</v>
      </c>
      <c r="G83" s="138" t="s">
        <v>130</v>
      </c>
      <c r="H83" s="139" t="s">
        <v>24</v>
      </c>
      <c r="I83" s="175">
        <v>35.47</v>
      </c>
      <c r="J83" s="135"/>
      <c r="K83" s="136"/>
      <c r="L83" s="129"/>
      <c r="M83" s="118"/>
    </row>
    <row r="84" spans="1:13" ht="30" customHeight="1">
      <c r="A84" s="118"/>
      <c r="B84" s="128"/>
      <c r="C84" s="134">
        <f>C83+1</f>
        <v>64</v>
      </c>
      <c r="D84" s="178">
        <f>D83+0.01</f>
        <v>4.0199999999999996</v>
      </c>
      <c r="E84" s="137" t="s">
        <v>131</v>
      </c>
      <c r="F84" s="137"/>
      <c r="G84" s="138" t="s">
        <v>132</v>
      </c>
      <c r="H84" s="139" t="s">
        <v>24</v>
      </c>
      <c r="I84" s="175">
        <v>25.9</v>
      </c>
      <c r="J84" s="135"/>
      <c r="K84" s="136"/>
      <c r="L84" s="129"/>
      <c r="M84" s="118"/>
    </row>
    <row r="85" spans="1:13" ht="30" customHeight="1">
      <c r="A85" s="118"/>
      <c r="B85" s="128"/>
      <c r="C85" s="134">
        <f t="shared" ref="C85:C95" si="4">C84+1</f>
        <v>65</v>
      </c>
      <c r="D85" s="178">
        <f t="shared" ref="D85:D95" si="5">D84+0.01</f>
        <v>4.0299999999999994</v>
      </c>
      <c r="E85" s="137"/>
      <c r="F85" s="137" t="s">
        <v>133</v>
      </c>
      <c r="G85" s="138" t="s">
        <v>134</v>
      </c>
      <c r="H85" s="139" t="s">
        <v>24</v>
      </c>
      <c r="I85" s="175">
        <v>7.77</v>
      </c>
      <c r="J85" s="135"/>
      <c r="K85" s="136"/>
      <c r="L85" s="129"/>
      <c r="M85" s="118"/>
    </row>
    <row r="86" spans="1:13" ht="30" customHeight="1">
      <c r="A86" s="118"/>
      <c r="B86" s="128"/>
      <c r="C86" s="134">
        <f t="shared" si="4"/>
        <v>66</v>
      </c>
      <c r="D86" s="178">
        <f t="shared" si="5"/>
        <v>4.0399999999999991</v>
      </c>
      <c r="E86" s="137"/>
      <c r="F86" s="137" t="s">
        <v>135</v>
      </c>
      <c r="G86" s="138" t="s">
        <v>136</v>
      </c>
      <c r="H86" s="139" t="s">
        <v>24</v>
      </c>
      <c r="I86" s="175">
        <v>36.74</v>
      </c>
      <c r="J86" s="135"/>
      <c r="K86" s="136"/>
      <c r="L86" s="129"/>
      <c r="M86" s="118"/>
    </row>
    <row r="87" spans="1:13" ht="30" customHeight="1">
      <c r="A87" s="118"/>
      <c r="B87" s="128"/>
      <c r="C87" s="134">
        <f t="shared" si="4"/>
        <v>67</v>
      </c>
      <c r="D87" s="178">
        <f t="shared" si="5"/>
        <v>4.0499999999999989</v>
      </c>
      <c r="E87" s="137" t="s">
        <v>137</v>
      </c>
      <c r="F87" s="137"/>
      <c r="G87" s="138" t="s">
        <v>138</v>
      </c>
      <c r="H87" s="139" t="s">
        <v>45</v>
      </c>
      <c r="I87" s="175">
        <v>6</v>
      </c>
      <c r="J87" s="135"/>
      <c r="K87" s="136"/>
      <c r="L87" s="129"/>
      <c r="M87" s="118"/>
    </row>
    <row r="88" spans="1:13" ht="30" customHeight="1">
      <c r="A88" s="118"/>
      <c r="B88" s="128"/>
      <c r="C88" s="134">
        <f t="shared" si="4"/>
        <v>68</v>
      </c>
      <c r="D88" s="178">
        <f t="shared" si="5"/>
        <v>4.0599999999999987</v>
      </c>
      <c r="E88" s="137" t="s">
        <v>139</v>
      </c>
      <c r="F88" s="137"/>
      <c r="G88" s="138" t="s">
        <v>140</v>
      </c>
      <c r="H88" s="139" t="s">
        <v>45</v>
      </c>
      <c r="I88" s="175">
        <v>6</v>
      </c>
      <c r="J88" s="135"/>
      <c r="K88" s="136"/>
      <c r="L88" s="129"/>
      <c r="M88" s="118"/>
    </row>
    <row r="89" spans="1:13" ht="30" customHeight="1">
      <c r="A89" s="118"/>
      <c r="B89" s="128"/>
      <c r="C89" s="134">
        <f t="shared" si="4"/>
        <v>69</v>
      </c>
      <c r="D89" s="178">
        <f t="shared" si="5"/>
        <v>4.0699999999999985</v>
      </c>
      <c r="E89" s="137" t="s">
        <v>141</v>
      </c>
      <c r="F89" s="137"/>
      <c r="G89" s="138" t="s">
        <v>142</v>
      </c>
      <c r="H89" s="139" t="s">
        <v>45</v>
      </c>
      <c r="I89" s="175">
        <v>6</v>
      </c>
      <c r="J89" s="135"/>
      <c r="K89" s="136"/>
      <c r="L89" s="129"/>
      <c r="M89" s="118"/>
    </row>
    <row r="90" spans="1:13" ht="30" customHeight="1">
      <c r="A90" s="118"/>
      <c r="B90" s="128"/>
      <c r="C90" s="134">
        <f t="shared" si="4"/>
        <v>70</v>
      </c>
      <c r="D90" s="178">
        <f t="shared" si="5"/>
        <v>4.0799999999999983</v>
      </c>
      <c r="E90" s="137"/>
      <c r="F90" s="137" t="s">
        <v>143</v>
      </c>
      <c r="G90" s="138" t="s">
        <v>66</v>
      </c>
      <c r="H90" s="139" t="s">
        <v>50</v>
      </c>
      <c r="I90" s="175">
        <v>2</v>
      </c>
      <c r="J90" s="135"/>
      <c r="K90" s="136"/>
      <c r="L90" s="129"/>
      <c r="M90" s="118"/>
    </row>
    <row r="91" spans="1:13" ht="30" customHeight="1">
      <c r="A91" s="118"/>
      <c r="B91" s="128"/>
      <c r="C91" s="134">
        <f t="shared" si="4"/>
        <v>71</v>
      </c>
      <c r="D91" s="178">
        <f t="shared" si="5"/>
        <v>4.0899999999999981</v>
      </c>
      <c r="E91" s="137"/>
      <c r="F91" s="137" t="s">
        <v>144</v>
      </c>
      <c r="G91" s="138" t="s">
        <v>97</v>
      </c>
      <c r="H91" s="139" t="s">
        <v>50</v>
      </c>
      <c r="I91" s="175">
        <v>2</v>
      </c>
      <c r="J91" s="135"/>
      <c r="K91" s="136"/>
      <c r="L91" s="129"/>
      <c r="M91" s="118"/>
    </row>
    <row r="92" spans="1:13" ht="30" customHeight="1">
      <c r="A92" s="118"/>
      <c r="B92" s="128"/>
      <c r="C92" s="134">
        <f t="shared" si="4"/>
        <v>72</v>
      </c>
      <c r="D92" s="178">
        <f t="shared" si="5"/>
        <v>4.0999999999999979</v>
      </c>
      <c r="E92" s="137" t="s">
        <v>145</v>
      </c>
      <c r="F92" s="137"/>
      <c r="G92" s="138" t="s">
        <v>146</v>
      </c>
      <c r="H92" s="139" t="s">
        <v>50</v>
      </c>
      <c r="I92" s="175">
        <v>2</v>
      </c>
      <c r="J92" s="135"/>
      <c r="K92" s="136"/>
      <c r="L92" s="129"/>
      <c r="M92" s="118"/>
    </row>
    <row r="93" spans="1:13" ht="30" customHeight="1">
      <c r="A93" s="118"/>
      <c r="B93" s="128"/>
      <c r="C93" s="134">
        <f t="shared" si="4"/>
        <v>73</v>
      </c>
      <c r="D93" s="178">
        <f t="shared" si="5"/>
        <v>4.1099999999999977</v>
      </c>
      <c r="E93" s="137" t="s">
        <v>105</v>
      </c>
      <c r="F93" s="137"/>
      <c r="G93" s="138" t="s">
        <v>106</v>
      </c>
      <c r="H93" s="139" t="s">
        <v>50</v>
      </c>
      <c r="I93" s="175">
        <v>6</v>
      </c>
      <c r="J93" s="135"/>
      <c r="K93" s="136"/>
      <c r="L93" s="129"/>
      <c r="M93" s="118"/>
    </row>
    <row r="94" spans="1:13" ht="30" customHeight="1">
      <c r="A94" s="118"/>
      <c r="B94" s="128"/>
      <c r="C94" s="134">
        <f t="shared" si="4"/>
        <v>74</v>
      </c>
      <c r="D94" s="178">
        <f t="shared" si="5"/>
        <v>4.1199999999999974</v>
      </c>
      <c r="E94" s="137" t="s">
        <v>25</v>
      </c>
      <c r="F94" s="137"/>
      <c r="G94" s="138" t="s">
        <v>26</v>
      </c>
      <c r="H94" s="139" t="s">
        <v>27</v>
      </c>
      <c r="I94" s="175">
        <v>8.39</v>
      </c>
      <c r="J94" s="135"/>
      <c r="K94" s="136"/>
      <c r="L94" s="129"/>
      <c r="M94" s="118"/>
    </row>
    <row r="95" spans="1:13" ht="45.95" customHeight="1">
      <c r="A95" s="118"/>
      <c r="B95" s="128"/>
      <c r="C95" s="134">
        <f t="shared" si="4"/>
        <v>75</v>
      </c>
      <c r="D95" s="178">
        <f t="shared" si="5"/>
        <v>4.1299999999999972</v>
      </c>
      <c r="E95" s="137"/>
      <c r="F95" s="137" t="s">
        <v>147</v>
      </c>
      <c r="G95" s="138" t="s">
        <v>42</v>
      </c>
      <c r="H95" s="139" t="s">
        <v>24</v>
      </c>
      <c r="I95" s="175">
        <v>3.84</v>
      </c>
      <c r="J95" s="135"/>
      <c r="K95" s="136"/>
      <c r="L95" s="129"/>
      <c r="M95" s="118"/>
    </row>
    <row r="96" spans="1:13" ht="30" customHeight="1" thickBot="1">
      <c r="A96" s="118"/>
      <c r="B96" s="128"/>
      <c r="C96" s="241" t="s">
        <v>72</v>
      </c>
      <c r="D96" s="242"/>
      <c r="E96" s="243"/>
      <c r="F96" s="243"/>
      <c r="G96" s="243"/>
      <c r="H96" s="244"/>
      <c r="I96" s="243"/>
      <c r="J96" s="245"/>
      <c r="K96" s="188"/>
      <c r="L96" s="129"/>
      <c r="M96" s="118"/>
    </row>
    <row r="97" spans="1:13" customFormat="1" ht="30" customHeight="1" thickBot="1">
      <c r="A97" s="118"/>
      <c r="B97" s="128"/>
      <c r="C97" s="169" t="s">
        <v>148</v>
      </c>
      <c r="D97" s="170" t="s">
        <v>149</v>
      </c>
      <c r="E97" s="238" t="s">
        <v>150</v>
      </c>
      <c r="F97" s="238"/>
      <c r="G97" s="238"/>
      <c r="H97" s="239"/>
      <c r="I97" s="238"/>
      <c r="J97" s="238"/>
      <c r="K97" s="240"/>
      <c r="L97" s="129"/>
      <c r="M97" s="118"/>
    </row>
    <row r="98" spans="1:13" customFormat="1" ht="30" customHeight="1">
      <c r="A98" s="118"/>
      <c r="B98" s="128"/>
      <c r="C98" s="134">
        <f>C95+1</f>
        <v>76</v>
      </c>
      <c r="D98" s="178">
        <v>5.01</v>
      </c>
      <c r="E98" s="137" t="s">
        <v>151</v>
      </c>
      <c r="F98" s="137"/>
      <c r="G98" s="138" t="s">
        <v>152</v>
      </c>
      <c r="H98" s="139" t="s">
        <v>153</v>
      </c>
      <c r="I98" s="175">
        <v>79.510000000000005</v>
      </c>
      <c r="J98" s="135"/>
      <c r="K98" s="136"/>
      <c r="L98" s="129"/>
      <c r="M98" s="118"/>
    </row>
    <row r="99" spans="1:13" customFormat="1" ht="30" customHeight="1" thickBot="1">
      <c r="A99" s="118"/>
      <c r="B99" s="128"/>
      <c r="C99" s="241" t="s">
        <v>72</v>
      </c>
      <c r="D99" s="242"/>
      <c r="E99" s="243"/>
      <c r="F99" s="243"/>
      <c r="G99" s="243"/>
      <c r="H99" s="244"/>
      <c r="I99" s="243"/>
      <c r="J99" s="245"/>
      <c r="K99" s="177"/>
      <c r="L99" s="129"/>
      <c r="M99" s="118"/>
    </row>
    <row r="100" spans="1:13" customFormat="1" thickBot="1">
      <c r="A100" s="118"/>
      <c r="B100" s="128"/>
      <c r="C100" s="253"/>
      <c r="D100" s="254"/>
      <c r="E100" s="254"/>
      <c r="F100" s="254"/>
      <c r="G100" s="254"/>
      <c r="H100" s="255"/>
      <c r="I100" s="254"/>
      <c r="J100" s="254"/>
      <c r="K100" s="256"/>
      <c r="L100" s="129"/>
      <c r="M100" s="118"/>
    </row>
    <row r="101" spans="1:13" s="119" customFormat="1" ht="30" customHeight="1" thickBot="1">
      <c r="A101" s="140"/>
      <c r="B101" s="141"/>
      <c r="C101" s="257" t="s">
        <v>154</v>
      </c>
      <c r="D101" s="258"/>
      <c r="E101" s="259"/>
      <c r="F101" s="259"/>
      <c r="G101" s="259"/>
      <c r="H101" s="260"/>
      <c r="I101" s="259"/>
      <c r="J101" s="259"/>
      <c r="K101" s="189"/>
      <c r="L101" s="142"/>
      <c r="M101" s="140"/>
    </row>
    <row r="102" spans="1:13" s="119" customFormat="1" thickBot="1">
      <c r="A102" s="140"/>
      <c r="B102" s="141"/>
      <c r="C102" s="143"/>
      <c r="D102" s="190"/>
      <c r="E102" s="143"/>
      <c r="F102" s="143"/>
      <c r="G102" s="143"/>
      <c r="H102" s="191"/>
      <c r="I102" s="143"/>
      <c r="J102" s="143"/>
      <c r="K102" s="144"/>
      <c r="L102" s="142"/>
      <c r="M102" s="140"/>
    </row>
    <row r="103" spans="1:13" s="119" customFormat="1" ht="30" customHeight="1">
      <c r="A103" s="140"/>
      <c r="B103" s="141"/>
      <c r="C103" s="145"/>
      <c r="D103" s="192"/>
      <c r="E103" s="145"/>
      <c r="F103" s="145"/>
      <c r="G103" s="261" t="s">
        <v>155</v>
      </c>
      <c r="H103" s="262"/>
      <c r="I103" s="193" t="s">
        <v>156</v>
      </c>
      <c r="J103" s="194">
        <v>0.22</v>
      </c>
      <c r="K103" s="195"/>
      <c r="L103" s="142"/>
      <c r="M103" s="140"/>
    </row>
    <row r="104" spans="1:13" s="119" customFormat="1" ht="30" customHeight="1">
      <c r="A104" s="140"/>
      <c r="B104" s="141"/>
      <c r="C104" s="145"/>
      <c r="D104" s="192"/>
      <c r="E104" s="145"/>
      <c r="F104" s="145"/>
      <c r="G104" s="263" t="s">
        <v>157</v>
      </c>
      <c r="H104" s="264"/>
      <c r="I104" s="196" t="s">
        <v>158</v>
      </c>
      <c r="J104" s="197">
        <v>0.03</v>
      </c>
      <c r="K104" s="198"/>
      <c r="L104" s="142"/>
      <c r="M104" s="140"/>
    </row>
    <row r="105" spans="1:13" s="119" customFormat="1" ht="30" customHeight="1">
      <c r="A105" s="140"/>
      <c r="B105" s="141"/>
      <c r="C105" s="145"/>
      <c r="D105" s="199"/>
      <c r="E105" s="147"/>
      <c r="F105" s="147"/>
      <c r="G105" s="263" t="s">
        <v>159</v>
      </c>
      <c r="H105" s="264"/>
      <c r="I105" s="200" t="s">
        <v>160</v>
      </c>
      <c r="J105" s="197">
        <v>0.05</v>
      </c>
      <c r="K105" s="198"/>
      <c r="L105" s="142"/>
      <c r="M105" s="140"/>
    </row>
    <row r="106" spans="1:13" s="119" customFormat="1" ht="30" customHeight="1">
      <c r="A106" s="140"/>
      <c r="B106" s="141"/>
      <c r="C106" s="145"/>
      <c r="D106" s="199"/>
      <c r="E106" s="147"/>
      <c r="F106" s="147"/>
      <c r="G106" s="263" t="s">
        <v>161</v>
      </c>
      <c r="H106" s="264"/>
      <c r="I106" s="250" t="s">
        <v>162</v>
      </c>
      <c r="J106" s="250"/>
      <c r="K106" s="198"/>
      <c r="L106" s="142"/>
      <c r="M106" s="140"/>
    </row>
    <row r="107" spans="1:13" s="119" customFormat="1" ht="30" customHeight="1">
      <c r="A107" s="140"/>
      <c r="B107" s="141"/>
      <c r="C107" s="145"/>
      <c r="D107" s="192"/>
      <c r="E107" s="145"/>
      <c r="F107" s="145"/>
      <c r="G107" s="251" t="s">
        <v>163</v>
      </c>
      <c r="H107" s="252"/>
      <c r="I107" s="252"/>
      <c r="J107" s="252"/>
      <c r="K107" s="198"/>
      <c r="L107" s="142"/>
      <c r="M107" s="140"/>
    </row>
    <row r="108" spans="1:13" s="119" customFormat="1" ht="30" customHeight="1">
      <c r="A108" s="140"/>
      <c r="B108" s="141"/>
      <c r="C108" s="145"/>
      <c r="D108" s="192"/>
      <c r="E108" s="145"/>
      <c r="F108" s="145"/>
      <c r="G108" s="251" t="s">
        <v>164</v>
      </c>
      <c r="H108" s="252"/>
      <c r="I108" s="252"/>
      <c r="J108" s="252"/>
      <c r="K108" s="213"/>
      <c r="L108" s="142"/>
      <c r="M108" s="140"/>
    </row>
    <row r="109" spans="1:13" s="119" customFormat="1" ht="30" customHeight="1" thickBot="1">
      <c r="A109" s="140"/>
      <c r="B109" s="141"/>
      <c r="C109" s="145"/>
      <c r="D109" s="192"/>
      <c r="E109" s="145"/>
      <c r="F109" s="145"/>
      <c r="G109" s="280" t="s">
        <v>165</v>
      </c>
      <c r="H109" s="281"/>
      <c r="I109" s="281"/>
      <c r="J109" s="281"/>
      <c r="K109" s="201" t="s">
        <v>225</v>
      </c>
      <c r="L109" s="142"/>
      <c r="M109" s="140"/>
    </row>
    <row r="110" spans="1:13" s="119" customFormat="1" thickBot="1">
      <c r="A110" s="140"/>
      <c r="B110" s="141"/>
      <c r="C110" s="145"/>
      <c r="D110" s="192"/>
      <c r="E110" s="146"/>
      <c r="F110" s="146"/>
      <c r="G110" s="145"/>
      <c r="H110" s="202"/>
      <c r="I110" s="148"/>
      <c r="J110" s="149"/>
      <c r="K110" s="150"/>
      <c r="L110" s="142"/>
      <c r="M110" s="140"/>
    </row>
    <row r="111" spans="1:13" s="119" customFormat="1" ht="46.5" customHeight="1">
      <c r="A111" s="140"/>
      <c r="B111" s="141"/>
      <c r="C111" s="282" t="s">
        <v>166</v>
      </c>
      <c r="D111" s="283"/>
      <c r="E111" s="284"/>
      <c r="F111" s="284"/>
      <c r="G111" s="284"/>
      <c r="H111" s="285" t="s">
        <v>167</v>
      </c>
      <c r="I111" s="285"/>
      <c r="J111" s="285"/>
      <c r="K111" s="203" t="s">
        <v>168</v>
      </c>
      <c r="L111" s="151"/>
      <c r="M111" s="140"/>
    </row>
    <row r="112" spans="1:13" s="119" customFormat="1" ht="32.25" customHeight="1">
      <c r="A112" s="140"/>
      <c r="B112" s="141"/>
      <c r="C112" s="265" t="s">
        <v>169</v>
      </c>
      <c r="D112" s="266"/>
      <c r="E112" s="267"/>
      <c r="F112" s="267"/>
      <c r="G112" s="267"/>
      <c r="H112" s="270" t="s">
        <v>170</v>
      </c>
      <c r="I112" s="271"/>
      <c r="J112" s="152" t="s">
        <v>171</v>
      </c>
      <c r="K112" s="153">
        <v>0.22</v>
      </c>
      <c r="L112" s="151"/>
      <c r="M112" s="140"/>
    </row>
    <row r="113" spans="1:13" s="119" customFormat="1" ht="30" customHeight="1">
      <c r="A113" s="140"/>
      <c r="B113" s="141"/>
      <c r="C113" s="265" t="s">
        <v>172</v>
      </c>
      <c r="D113" s="266"/>
      <c r="E113" s="267"/>
      <c r="F113" s="267"/>
      <c r="G113" s="267"/>
      <c r="H113" s="268" t="s">
        <v>173</v>
      </c>
      <c r="I113" s="269"/>
      <c r="J113" s="152" t="s">
        <v>174</v>
      </c>
      <c r="K113" s="153">
        <v>0.03</v>
      </c>
      <c r="L113" s="151"/>
      <c r="M113" s="140"/>
    </row>
    <row r="114" spans="1:13" s="120" customFormat="1" ht="58.5" customHeight="1">
      <c r="A114" s="140"/>
      <c r="B114" s="141"/>
      <c r="C114" s="154"/>
      <c r="D114" s="204"/>
      <c r="E114" s="155"/>
      <c r="F114" s="155"/>
      <c r="G114" s="156"/>
      <c r="H114" s="270" t="s">
        <v>159</v>
      </c>
      <c r="I114" s="271"/>
      <c r="J114" s="152" t="s">
        <v>175</v>
      </c>
      <c r="K114" s="153">
        <v>0.05</v>
      </c>
      <c r="L114" s="142"/>
      <c r="M114" s="140"/>
    </row>
    <row r="115" spans="1:13" ht="57" customHeight="1" thickBot="1">
      <c r="A115" s="118"/>
      <c r="B115" s="128"/>
      <c r="C115" s="205"/>
      <c r="D115" s="206"/>
      <c r="E115" s="207"/>
      <c r="F115" s="207"/>
      <c r="G115" s="208"/>
      <c r="H115" s="272" t="s">
        <v>176</v>
      </c>
      <c r="I115" s="273"/>
      <c r="J115" s="209" t="s">
        <v>177</v>
      </c>
      <c r="K115" s="210">
        <f>K112+K113+K114</f>
        <v>0.3</v>
      </c>
      <c r="L115" s="129"/>
      <c r="M115" s="118"/>
    </row>
    <row r="116" spans="1:13" ht="17.25" thickBot="1">
      <c r="A116" s="118"/>
      <c r="B116" s="157"/>
      <c r="C116" s="158"/>
      <c r="D116" s="211"/>
      <c r="E116" s="159"/>
      <c r="F116" s="158"/>
      <c r="G116" s="160"/>
      <c r="H116" s="212"/>
      <c r="I116" s="158"/>
      <c r="J116" s="158"/>
      <c r="K116" s="158"/>
      <c r="L116" s="161"/>
      <c r="M116" s="118"/>
    </row>
    <row r="117" spans="1:13" ht="17.25" thickTop="1">
      <c r="A117" s="118"/>
      <c r="B117" s="118"/>
      <c r="C117" s="118"/>
      <c r="D117" s="164"/>
      <c r="E117" s="123"/>
      <c r="F117" s="118"/>
      <c r="G117" s="118"/>
      <c r="H117" s="165"/>
      <c r="I117" s="118"/>
      <c r="J117" s="118"/>
      <c r="K117" s="118"/>
      <c r="L117" s="118"/>
      <c r="M117" s="118"/>
    </row>
  </sheetData>
  <mergeCells count="42">
    <mergeCell ref="G105:H105"/>
    <mergeCell ref="C113:G113"/>
    <mergeCell ref="H113:I113"/>
    <mergeCell ref="H114:I114"/>
    <mergeCell ref="H115:I115"/>
    <mergeCell ref="G107:J107"/>
    <mergeCell ref="G108:J108"/>
    <mergeCell ref="G109:J109"/>
    <mergeCell ref="C111:G111"/>
    <mergeCell ref="H111:J111"/>
    <mergeCell ref="C112:G112"/>
    <mergeCell ref="H112:I112"/>
    <mergeCell ref="K11:K12"/>
    <mergeCell ref="E13:K13"/>
    <mergeCell ref="C36:J36"/>
    <mergeCell ref="E37:K37"/>
    <mergeCell ref="G106:H106"/>
    <mergeCell ref="I106:J106"/>
    <mergeCell ref="E69:K69"/>
    <mergeCell ref="C81:J81"/>
    <mergeCell ref="E82:K82"/>
    <mergeCell ref="C96:J96"/>
    <mergeCell ref="E97:K97"/>
    <mergeCell ref="C99:J99"/>
    <mergeCell ref="C100:K100"/>
    <mergeCell ref="C101:J101"/>
    <mergeCell ref="G103:H103"/>
    <mergeCell ref="G104:H104"/>
    <mergeCell ref="C68:J68"/>
    <mergeCell ref="C11:C12"/>
    <mergeCell ref="D11:D12"/>
    <mergeCell ref="E11:F11"/>
    <mergeCell ref="G11:G12"/>
    <mergeCell ref="H11:H12"/>
    <mergeCell ref="I11:I12"/>
    <mergeCell ref="J11:J12"/>
    <mergeCell ref="C10:K10"/>
    <mergeCell ref="C3:F3"/>
    <mergeCell ref="C5:K5"/>
    <mergeCell ref="C6:K6"/>
    <mergeCell ref="C7:K8"/>
    <mergeCell ref="C9:K9"/>
  </mergeCells>
  <pageMargins left="0.118110236220472" right="0.118110236220472" top="0.15748031496063" bottom="0.15748031496063" header="0.31496062992126" footer="0.31496062992126"/>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B2:P93"/>
  <sheetViews>
    <sheetView showGridLines="0" view="pageBreakPreview" topLeftCell="A7" zoomScale="70" zoomScaleNormal="80" workbookViewId="0">
      <selection activeCell="U58" sqref="U58"/>
    </sheetView>
  </sheetViews>
  <sheetFormatPr baseColWidth="10" defaultColWidth="11.42578125" defaultRowHeight="12.75"/>
  <cols>
    <col min="1" max="2" width="3.42578125" style="2" customWidth="1"/>
    <col min="3" max="3" width="12.5703125" style="2" customWidth="1"/>
    <col min="4" max="4" width="18" style="2" customWidth="1"/>
    <col min="5" max="11" width="11.42578125" style="2"/>
    <col min="12" max="12" width="17.5703125" style="2" customWidth="1"/>
    <col min="13" max="14" width="11.42578125" style="2"/>
    <col min="15" max="15" width="20" style="2" customWidth="1"/>
    <col min="16" max="17" width="3.42578125" style="2" customWidth="1"/>
    <col min="18" max="16384" width="11.42578125" style="2"/>
  </cols>
  <sheetData>
    <row r="2" spans="2:16">
      <c r="B2" s="3"/>
      <c r="C2" s="4"/>
      <c r="D2" s="4"/>
      <c r="E2" s="4"/>
      <c r="F2" s="4"/>
      <c r="G2" s="4"/>
      <c r="H2" s="4"/>
      <c r="I2" s="4"/>
      <c r="J2" s="4"/>
      <c r="K2" s="4"/>
      <c r="L2" s="4"/>
      <c r="M2" s="4"/>
      <c r="N2" s="4"/>
      <c r="O2" s="4"/>
      <c r="P2" s="5"/>
    </row>
    <row r="3" spans="2:16" ht="23.25" customHeight="1">
      <c r="B3" s="6"/>
      <c r="C3" s="286" t="s">
        <v>0</v>
      </c>
      <c r="D3" s="286"/>
      <c r="E3" s="286"/>
      <c r="F3" s="286"/>
      <c r="P3" s="7"/>
    </row>
    <row r="4" spans="2:16">
      <c r="B4" s="6"/>
      <c r="C4" s="8" t="s">
        <v>1</v>
      </c>
      <c r="D4" s="9" t="s">
        <v>2</v>
      </c>
      <c r="E4" s="8" t="s">
        <v>3</v>
      </c>
      <c r="F4" s="9">
        <v>1</v>
      </c>
      <c r="P4" s="7"/>
    </row>
    <row r="5" spans="2:16">
      <c r="B5" s="6"/>
      <c r="C5" s="10"/>
      <c r="D5" s="11"/>
      <c r="E5" s="10"/>
      <c r="F5" s="11"/>
      <c r="P5" s="7"/>
    </row>
    <row r="6" spans="2:16" ht="48" customHeight="1">
      <c r="B6" s="6"/>
      <c r="C6" s="287" t="s">
        <v>178</v>
      </c>
      <c r="D6" s="287"/>
      <c r="E6" s="287"/>
      <c r="F6" s="287"/>
      <c r="G6" s="287"/>
      <c r="H6" s="287"/>
      <c r="I6" s="287"/>
      <c r="J6" s="287"/>
      <c r="K6" s="287"/>
      <c r="L6" s="287"/>
      <c r="M6" s="287"/>
      <c r="N6" s="287"/>
      <c r="O6" s="287"/>
      <c r="P6" s="12"/>
    </row>
    <row r="7" spans="2:16" ht="14.25">
      <c r="B7" s="6"/>
      <c r="C7" s="13"/>
      <c r="D7" s="13"/>
      <c r="E7" s="13"/>
      <c r="F7" s="13"/>
      <c r="G7" s="13"/>
      <c r="H7" s="13"/>
      <c r="I7" s="13"/>
      <c r="J7" s="13"/>
      <c r="K7" s="13"/>
      <c r="L7" s="13"/>
      <c r="M7" s="13"/>
      <c r="N7" s="13"/>
      <c r="O7" s="13"/>
      <c r="P7" s="7"/>
    </row>
    <row r="8" spans="2:16" ht="15">
      <c r="B8" s="6"/>
      <c r="C8" s="364"/>
      <c r="D8" s="288"/>
      <c r="E8" s="289"/>
      <c r="F8" s="289"/>
      <c r="G8" s="289"/>
      <c r="H8" s="289"/>
      <c r="I8" s="289"/>
      <c r="J8" s="289"/>
      <c r="K8" s="290"/>
      <c r="L8" s="378"/>
      <c r="M8" s="379"/>
      <c r="N8" s="379"/>
      <c r="O8" s="380"/>
      <c r="P8" s="1"/>
    </row>
    <row r="9" spans="2:16" ht="15">
      <c r="B9" s="6"/>
      <c r="C9" s="365"/>
      <c r="D9" s="291" t="s">
        <v>179</v>
      </c>
      <c r="E9" s="292"/>
      <c r="F9" s="292"/>
      <c r="G9" s="292"/>
      <c r="H9" s="292"/>
      <c r="I9" s="292"/>
      <c r="J9" s="292"/>
      <c r="K9" s="293"/>
      <c r="L9" s="381"/>
      <c r="M9" s="382"/>
      <c r="N9" s="382"/>
      <c r="O9" s="383"/>
      <c r="P9" s="1"/>
    </row>
    <row r="10" spans="2:16" ht="15">
      <c r="B10" s="6"/>
      <c r="C10" s="365"/>
      <c r="D10" s="291"/>
      <c r="E10" s="292"/>
      <c r="F10" s="292"/>
      <c r="G10" s="292"/>
      <c r="H10" s="292"/>
      <c r="I10" s="292"/>
      <c r="J10" s="292"/>
      <c r="K10" s="293"/>
      <c r="L10" s="366" t="s">
        <v>180</v>
      </c>
      <c r="M10" s="384"/>
      <c r="N10" s="385"/>
      <c r="O10" s="386"/>
      <c r="P10" s="1"/>
    </row>
    <row r="11" spans="2:16" ht="15">
      <c r="B11" s="6"/>
      <c r="C11" s="365"/>
      <c r="D11" s="291" t="s">
        <v>181</v>
      </c>
      <c r="E11" s="292"/>
      <c r="F11" s="292"/>
      <c r="G11" s="292"/>
      <c r="H11" s="292"/>
      <c r="I11" s="292"/>
      <c r="J11" s="292"/>
      <c r="K11" s="293"/>
      <c r="L11" s="367"/>
      <c r="M11" s="387"/>
      <c r="N11" s="388"/>
      <c r="O11" s="389"/>
      <c r="P11" s="16"/>
    </row>
    <row r="12" spans="2:16" ht="12.75" customHeight="1">
      <c r="B12" s="6"/>
      <c r="C12" s="365"/>
      <c r="D12" s="304"/>
      <c r="E12" s="305"/>
      <c r="F12" s="305"/>
      <c r="G12" s="305"/>
      <c r="H12" s="305"/>
      <c r="I12" s="305"/>
      <c r="J12" s="305"/>
      <c r="K12" s="306"/>
      <c r="L12" s="366" t="s">
        <v>182</v>
      </c>
      <c r="M12" s="366">
        <v>1</v>
      </c>
      <c r="N12" s="366" t="s">
        <v>183</v>
      </c>
      <c r="O12" s="369">
        <v>1</v>
      </c>
      <c r="P12" s="1"/>
    </row>
    <row r="13" spans="2:16" ht="13.5">
      <c r="B13" s="6"/>
      <c r="C13" s="365"/>
      <c r="D13" s="304"/>
      <c r="E13" s="305"/>
      <c r="F13" s="305"/>
      <c r="G13" s="305"/>
      <c r="H13" s="305"/>
      <c r="I13" s="305"/>
      <c r="J13" s="305"/>
      <c r="K13" s="306"/>
      <c r="L13" s="368"/>
      <c r="M13" s="368"/>
      <c r="N13" s="368"/>
      <c r="O13" s="370"/>
      <c r="P13" s="1"/>
    </row>
    <row r="14" spans="2:16" ht="15">
      <c r="B14" s="6"/>
      <c r="C14" s="365"/>
      <c r="D14" s="291" t="s">
        <v>184</v>
      </c>
      <c r="E14" s="292"/>
      <c r="F14" s="292"/>
      <c r="G14" s="292"/>
      <c r="H14" s="292"/>
      <c r="I14" s="292"/>
      <c r="J14" s="292"/>
      <c r="K14" s="293"/>
      <c r="L14" s="368"/>
      <c r="M14" s="368"/>
      <c r="N14" s="368"/>
      <c r="O14" s="370"/>
      <c r="P14" s="1"/>
    </row>
    <row r="15" spans="2:16" ht="15">
      <c r="B15" s="6"/>
      <c r="C15" s="17"/>
      <c r="D15" s="18"/>
      <c r="E15" s="18"/>
      <c r="F15" s="18"/>
      <c r="G15" s="18"/>
      <c r="H15" s="18"/>
      <c r="I15" s="18"/>
      <c r="J15" s="18"/>
      <c r="K15" s="18"/>
      <c r="L15" s="18"/>
      <c r="M15" s="19"/>
      <c r="N15" s="19"/>
      <c r="O15" s="20"/>
      <c r="P15" s="21"/>
    </row>
    <row r="16" spans="2:16" ht="15">
      <c r="B16" s="6"/>
      <c r="C16" s="22"/>
      <c r="D16" s="14"/>
      <c r="E16" s="14"/>
      <c r="F16" s="14"/>
      <c r="G16" s="14"/>
      <c r="H16" s="14"/>
      <c r="I16" s="14"/>
      <c r="J16" s="14"/>
      <c r="K16" s="14"/>
      <c r="L16" s="23" t="s">
        <v>185</v>
      </c>
      <c r="M16" s="24" t="s">
        <v>186</v>
      </c>
      <c r="N16" s="24" t="s">
        <v>187</v>
      </c>
      <c r="O16" s="25" t="s">
        <v>188</v>
      </c>
      <c r="P16" s="16"/>
    </row>
    <row r="17" spans="2:16" ht="15">
      <c r="B17" s="6"/>
      <c r="C17" s="26"/>
      <c r="D17" s="15"/>
      <c r="E17" s="15"/>
      <c r="F17" s="15"/>
      <c r="G17" s="15"/>
      <c r="H17" s="15"/>
      <c r="I17" s="15"/>
      <c r="J17" s="15"/>
      <c r="K17" s="15"/>
      <c r="L17" s="27"/>
      <c r="M17" s="28"/>
      <c r="N17" s="28"/>
      <c r="O17" s="29"/>
      <c r="P17" s="30"/>
    </row>
    <row r="18" spans="2:16" ht="18" customHeight="1">
      <c r="B18" s="6"/>
      <c r="C18" s="294" t="s">
        <v>189</v>
      </c>
      <c r="D18" s="295"/>
      <c r="E18" s="295"/>
      <c r="F18" s="295"/>
      <c r="G18" s="15"/>
      <c r="H18" s="15"/>
      <c r="I18" s="15" t="s">
        <v>190</v>
      </c>
      <c r="J18" s="13"/>
      <c r="K18" s="15"/>
      <c r="L18" s="27"/>
      <c r="M18" s="13"/>
      <c r="N18" s="13"/>
      <c r="O18" s="31"/>
      <c r="P18" s="30"/>
    </row>
    <row r="19" spans="2:16" ht="15">
      <c r="B19" s="6"/>
      <c r="C19" s="32"/>
      <c r="D19" s="33"/>
      <c r="E19" s="33"/>
      <c r="F19" s="33"/>
      <c r="G19" s="33"/>
      <c r="H19" s="33"/>
      <c r="I19" s="33"/>
      <c r="J19" s="33"/>
      <c r="K19" s="33"/>
      <c r="L19" s="33"/>
      <c r="M19" s="33"/>
      <c r="N19" s="33"/>
      <c r="O19" s="34"/>
      <c r="P19" s="35"/>
    </row>
    <row r="20" spans="2:16" ht="14.25">
      <c r="B20" s="6"/>
      <c r="C20" s="36"/>
      <c r="D20" s="37"/>
      <c r="E20" s="37"/>
      <c r="F20" s="37"/>
      <c r="G20" s="37"/>
      <c r="H20" s="37"/>
      <c r="I20" s="37"/>
      <c r="J20" s="37"/>
      <c r="K20" s="37"/>
      <c r="L20" s="37"/>
      <c r="M20" s="37"/>
      <c r="N20" s="37"/>
      <c r="O20" s="38"/>
      <c r="P20" s="7"/>
    </row>
    <row r="21" spans="2:16" ht="14.25">
      <c r="B21" s="6"/>
      <c r="C21" s="39"/>
      <c r="D21" s="40"/>
      <c r="E21" s="40"/>
      <c r="F21" s="40"/>
      <c r="G21" s="40"/>
      <c r="H21" s="40"/>
      <c r="I21" s="13"/>
      <c r="J21" s="13"/>
      <c r="K21" s="40"/>
      <c r="L21" s="40"/>
      <c r="M21" s="40"/>
      <c r="N21" s="40"/>
      <c r="O21" s="41"/>
      <c r="P21" s="7"/>
    </row>
    <row r="22" spans="2:16" ht="15">
      <c r="B22" s="6"/>
      <c r="C22" s="296" t="s">
        <v>191</v>
      </c>
      <c r="D22" s="297"/>
      <c r="E22" s="297"/>
      <c r="F22" s="297"/>
      <c r="G22" s="297"/>
      <c r="H22" s="297"/>
      <c r="I22" s="297"/>
      <c r="J22" s="297"/>
      <c r="K22" s="297"/>
      <c r="L22" s="297"/>
      <c r="M22" s="297"/>
      <c r="N22" s="297"/>
      <c r="O22" s="298"/>
      <c r="P22" s="42"/>
    </row>
    <row r="23" spans="2:16" ht="14.25">
      <c r="B23" s="6"/>
      <c r="C23" s="43"/>
      <c r="D23" s="13"/>
      <c r="E23" s="13"/>
      <c r="F23" s="13"/>
      <c r="G23" s="13"/>
      <c r="H23" s="13"/>
      <c r="I23" s="13"/>
      <c r="J23" s="13"/>
      <c r="K23" s="13"/>
      <c r="L23" s="13"/>
      <c r="M23" s="13"/>
      <c r="N23" s="13"/>
      <c r="O23" s="44"/>
      <c r="P23" s="7"/>
    </row>
    <row r="24" spans="2:16" ht="15">
      <c r="B24" s="6"/>
      <c r="C24" s="45" t="s">
        <v>192</v>
      </c>
      <c r="D24" s="299" t="s">
        <v>12</v>
      </c>
      <c r="E24" s="300"/>
      <c r="F24" s="300"/>
      <c r="G24" s="300"/>
      <c r="H24" s="300"/>
      <c r="I24" s="300"/>
      <c r="J24" s="300"/>
      <c r="K24" s="300"/>
      <c r="L24" s="301"/>
      <c r="M24" s="302" t="s">
        <v>193</v>
      </c>
      <c r="N24" s="303"/>
      <c r="O24" s="45" t="s">
        <v>14</v>
      </c>
      <c r="P24" s="46"/>
    </row>
    <row r="25" spans="2:16" ht="14.25">
      <c r="B25" s="6"/>
      <c r="C25" s="47"/>
      <c r="D25" s="307"/>
      <c r="E25" s="308"/>
      <c r="F25" s="308"/>
      <c r="G25" s="308"/>
      <c r="H25" s="308"/>
      <c r="I25" s="308"/>
      <c r="J25" s="308"/>
      <c r="K25" s="308"/>
      <c r="L25" s="309"/>
      <c r="M25" s="307"/>
      <c r="N25" s="309"/>
      <c r="O25" s="48"/>
      <c r="P25" s="49"/>
    </row>
    <row r="26" spans="2:16">
      <c r="B26" s="6"/>
      <c r="C26" s="339" t="s">
        <v>194</v>
      </c>
      <c r="D26" s="340"/>
      <c r="E26" s="340"/>
      <c r="F26" s="340"/>
      <c r="G26" s="340"/>
      <c r="H26" s="340"/>
      <c r="I26" s="340"/>
      <c r="J26" s="340"/>
      <c r="K26" s="340"/>
      <c r="L26" s="340"/>
      <c r="M26" s="340"/>
      <c r="N26" s="340"/>
      <c r="O26" s="341"/>
      <c r="P26" s="50"/>
    </row>
    <row r="27" spans="2:16">
      <c r="B27" s="6"/>
      <c r="C27" s="342"/>
      <c r="D27" s="343"/>
      <c r="E27" s="343"/>
      <c r="F27" s="343"/>
      <c r="G27" s="343"/>
      <c r="H27" s="343"/>
      <c r="I27" s="343"/>
      <c r="J27" s="343"/>
      <c r="K27" s="343"/>
      <c r="L27" s="343"/>
      <c r="M27" s="343"/>
      <c r="N27" s="343"/>
      <c r="O27" s="344"/>
      <c r="P27" s="50"/>
    </row>
    <row r="28" spans="2:16">
      <c r="B28" s="6"/>
      <c r="C28" s="345"/>
      <c r="D28" s="346"/>
      <c r="E28" s="346"/>
      <c r="F28" s="346"/>
      <c r="G28" s="346"/>
      <c r="H28" s="346"/>
      <c r="I28" s="346"/>
      <c r="J28" s="346"/>
      <c r="K28" s="346"/>
      <c r="L28" s="346"/>
      <c r="M28" s="346"/>
      <c r="N28" s="346"/>
      <c r="O28" s="347"/>
      <c r="P28" s="50"/>
    </row>
    <row r="29" spans="2:16" ht="15">
      <c r="B29" s="6"/>
      <c r="C29" s="310" t="s">
        <v>12</v>
      </c>
      <c r="D29" s="311"/>
      <c r="E29" s="311"/>
      <c r="F29" s="311"/>
      <c r="G29" s="312"/>
      <c r="H29" s="313" t="s">
        <v>195</v>
      </c>
      <c r="I29" s="311"/>
      <c r="J29" s="314" t="s">
        <v>196</v>
      </c>
      <c r="K29" s="315"/>
      <c r="L29" s="52" t="s">
        <v>197</v>
      </c>
      <c r="M29" s="313" t="s">
        <v>198</v>
      </c>
      <c r="N29" s="316"/>
      <c r="O29" s="53" t="s">
        <v>199</v>
      </c>
      <c r="P29" s="54"/>
    </row>
    <row r="30" spans="2:16" ht="14.25">
      <c r="B30" s="6"/>
      <c r="C30" s="317"/>
      <c r="D30" s="318"/>
      <c r="E30" s="318"/>
      <c r="F30" s="318"/>
      <c r="G30" s="319"/>
      <c r="H30" s="320"/>
      <c r="I30" s="319"/>
      <c r="J30" s="320"/>
      <c r="K30" s="319"/>
      <c r="L30" s="56"/>
      <c r="M30" s="321"/>
      <c r="N30" s="322"/>
      <c r="O30" s="57"/>
      <c r="P30" s="58"/>
    </row>
    <row r="31" spans="2:16" ht="14.25">
      <c r="B31" s="6"/>
      <c r="C31" s="59"/>
      <c r="D31" s="60"/>
      <c r="E31" s="60"/>
      <c r="F31" s="60"/>
      <c r="G31" s="61"/>
      <c r="H31" s="62"/>
      <c r="I31" s="61"/>
      <c r="J31" s="62"/>
      <c r="K31" s="61"/>
      <c r="L31" s="56"/>
      <c r="M31" s="321"/>
      <c r="N31" s="322"/>
      <c r="O31" s="57"/>
      <c r="P31" s="58"/>
    </row>
    <row r="32" spans="2:16" ht="14.25">
      <c r="B32" s="6"/>
      <c r="C32" s="323"/>
      <c r="D32" s="324"/>
      <c r="E32" s="324"/>
      <c r="F32" s="324"/>
      <c r="G32" s="325"/>
      <c r="H32" s="326"/>
      <c r="I32" s="325"/>
      <c r="J32" s="326"/>
      <c r="K32" s="325"/>
      <c r="L32" s="63"/>
      <c r="M32" s="327"/>
      <c r="N32" s="328"/>
      <c r="O32" s="57"/>
      <c r="P32" s="58"/>
    </row>
    <row r="33" spans="2:16" ht="15">
      <c r="B33" s="6"/>
      <c r="C33" s="329" t="s">
        <v>200</v>
      </c>
      <c r="D33" s="330"/>
      <c r="E33" s="330"/>
      <c r="F33" s="330"/>
      <c r="G33" s="330"/>
      <c r="H33" s="330"/>
      <c r="I33" s="330"/>
      <c r="J33" s="330"/>
      <c r="K33" s="330"/>
      <c r="L33" s="330"/>
      <c r="M33" s="330"/>
      <c r="N33" s="331"/>
      <c r="O33" s="64"/>
      <c r="P33" s="65"/>
    </row>
    <row r="34" spans="2:16" ht="13.5" customHeight="1">
      <c r="B34" s="6"/>
      <c r="C34" s="339" t="s">
        <v>201</v>
      </c>
      <c r="D34" s="340"/>
      <c r="E34" s="340"/>
      <c r="F34" s="340"/>
      <c r="G34" s="340"/>
      <c r="H34" s="340"/>
      <c r="I34" s="340"/>
      <c r="J34" s="340"/>
      <c r="K34" s="340"/>
      <c r="L34" s="340"/>
      <c r="M34" s="340"/>
      <c r="N34" s="340"/>
      <c r="O34" s="341"/>
      <c r="P34" s="50"/>
    </row>
    <row r="35" spans="2:16">
      <c r="B35" s="6"/>
      <c r="C35" s="342"/>
      <c r="D35" s="343"/>
      <c r="E35" s="343"/>
      <c r="F35" s="343"/>
      <c r="G35" s="343"/>
      <c r="H35" s="343"/>
      <c r="I35" s="343"/>
      <c r="J35" s="343"/>
      <c r="K35" s="343"/>
      <c r="L35" s="343"/>
      <c r="M35" s="343"/>
      <c r="N35" s="343"/>
      <c r="O35" s="344"/>
      <c r="P35" s="50"/>
    </row>
    <row r="36" spans="2:16">
      <c r="B36" s="6"/>
      <c r="C36" s="345"/>
      <c r="D36" s="346"/>
      <c r="E36" s="346"/>
      <c r="F36" s="346"/>
      <c r="G36" s="346"/>
      <c r="H36" s="346"/>
      <c r="I36" s="346"/>
      <c r="J36" s="346"/>
      <c r="K36" s="346"/>
      <c r="L36" s="346"/>
      <c r="M36" s="346"/>
      <c r="N36" s="346"/>
      <c r="O36" s="347"/>
      <c r="P36" s="50"/>
    </row>
    <row r="37" spans="2:16" ht="15">
      <c r="B37" s="6"/>
      <c r="C37" s="310" t="s">
        <v>12</v>
      </c>
      <c r="D37" s="332"/>
      <c r="E37" s="332"/>
      <c r="F37" s="332"/>
      <c r="G37" s="332"/>
      <c r="H37" s="332"/>
      <c r="I37" s="332"/>
      <c r="J37" s="316"/>
      <c r="K37" s="51" t="s">
        <v>193</v>
      </c>
      <c r="L37" s="52" t="s">
        <v>14</v>
      </c>
      <c r="M37" s="313" t="s">
        <v>202</v>
      </c>
      <c r="N37" s="316"/>
      <c r="O37" s="53" t="s">
        <v>199</v>
      </c>
      <c r="P37" s="54"/>
    </row>
    <row r="38" spans="2:16" ht="14.25">
      <c r="B38" s="6"/>
      <c r="C38" s="317"/>
      <c r="D38" s="318"/>
      <c r="E38" s="318"/>
      <c r="F38" s="318"/>
      <c r="G38" s="318"/>
      <c r="H38" s="318"/>
      <c r="I38" s="318"/>
      <c r="J38" s="319"/>
      <c r="K38" s="67"/>
      <c r="L38" s="68"/>
      <c r="M38" s="333"/>
      <c r="N38" s="334"/>
      <c r="O38" s="57"/>
      <c r="P38" s="58"/>
    </row>
    <row r="39" spans="2:16" ht="14.25">
      <c r="B39" s="6"/>
      <c r="C39" s="323"/>
      <c r="D39" s="324"/>
      <c r="E39" s="324"/>
      <c r="F39" s="324"/>
      <c r="G39" s="324"/>
      <c r="H39" s="324"/>
      <c r="I39" s="324"/>
      <c r="J39" s="325"/>
      <c r="K39" s="60"/>
      <c r="L39" s="69"/>
      <c r="M39" s="335"/>
      <c r="N39" s="336"/>
      <c r="O39" s="70"/>
      <c r="P39" s="58"/>
    </row>
    <row r="40" spans="2:16" ht="15">
      <c r="B40" s="6"/>
      <c r="C40" s="329" t="s">
        <v>200</v>
      </c>
      <c r="D40" s="330"/>
      <c r="E40" s="330"/>
      <c r="F40" s="330"/>
      <c r="G40" s="330"/>
      <c r="H40" s="330"/>
      <c r="I40" s="330"/>
      <c r="J40" s="330"/>
      <c r="K40" s="330"/>
      <c r="L40" s="330"/>
      <c r="M40" s="330"/>
      <c r="N40" s="331"/>
      <c r="O40" s="71">
        <v>0</v>
      </c>
      <c r="P40" s="58"/>
    </row>
    <row r="41" spans="2:16">
      <c r="B41" s="6"/>
      <c r="C41" s="339" t="s">
        <v>203</v>
      </c>
      <c r="D41" s="340"/>
      <c r="E41" s="340"/>
      <c r="F41" s="340"/>
      <c r="G41" s="340"/>
      <c r="H41" s="340"/>
      <c r="I41" s="340"/>
      <c r="J41" s="340"/>
      <c r="K41" s="340"/>
      <c r="L41" s="340"/>
      <c r="M41" s="340"/>
      <c r="N41" s="340"/>
      <c r="O41" s="341"/>
      <c r="P41" s="50"/>
    </row>
    <row r="42" spans="2:16">
      <c r="B42" s="6"/>
      <c r="C42" s="342"/>
      <c r="D42" s="343"/>
      <c r="E42" s="343"/>
      <c r="F42" s="343"/>
      <c r="G42" s="343"/>
      <c r="H42" s="343"/>
      <c r="I42" s="343"/>
      <c r="J42" s="343"/>
      <c r="K42" s="343"/>
      <c r="L42" s="343"/>
      <c r="M42" s="343"/>
      <c r="N42" s="343"/>
      <c r="O42" s="344"/>
      <c r="P42" s="50"/>
    </row>
    <row r="43" spans="2:16">
      <c r="B43" s="6"/>
      <c r="C43" s="345"/>
      <c r="D43" s="346"/>
      <c r="E43" s="346"/>
      <c r="F43" s="346"/>
      <c r="G43" s="346"/>
      <c r="H43" s="346"/>
      <c r="I43" s="346"/>
      <c r="J43" s="346"/>
      <c r="K43" s="346"/>
      <c r="L43" s="346"/>
      <c r="M43" s="346"/>
      <c r="N43" s="346"/>
      <c r="O43" s="347"/>
      <c r="P43" s="50"/>
    </row>
    <row r="44" spans="2:16" ht="17.25">
      <c r="B44" s="6"/>
      <c r="C44" s="310" t="s">
        <v>204</v>
      </c>
      <c r="D44" s="332"/>
      <c r="E44" s="332"/>
      <c r="F44" s="332"/>
      <c r="G44" s="332"/>
      <c r="H44" s="332"/>
      <c r="I44" s="332"/>
      <c r="J44" s="52" t="s">
        <v>205</v>
      </c>
      <c r="K44" s="66" t="s">
        <v>206</v>
      </c>
      <c r="L44" s="72" t="s">
        <v>207</v>
      </c>
      <c r="M44" s="313" t="s">
        <v>208</v>
      </c>
      <c r="N44" s="316"/>
      <c r="O44" s="53" t="s">
        <v>199</v>
      </c>
      <c r="P44" s="54"/>
    </row>
    <row r="45" spans="2:16" ht="14.25">
      <c r="B45" s="6"/>
      <c r="C45" s="317"/>
      <c r="D45" s="318"/>
      <c r="E45" s="318"/>
      <c r="F45" s="318"/>
      <c r="G45" s="318"/>
      <c r="H45" s="318"/>
      <c r="I45" s="318"/>
      <c r="J45" s="73"/>
      <c r="K45" s="74"/>
      <c r="L45" s="73"/>
      <c r="M45" s="337"/>
      <c r="N45" s="338"/>
      <c r="O45" s="57"/>
      <c r="P45" s="58"/>
    </row>
    <row r="46" spans="2:16" ht="14.25">
      <c r="B46" s="6"/>
      <c r="C46" s="323"/>
      <c r="D46" s="324"/>
      <c r="E46" s="324"/>
      <c r="F46" s="324"/>
      <c r="G46" s="324"/>
      <c r="H46" s="324"/>
      <c r="I46" s="324"/>
      <c r="J46" s="75"/>
      <c r="K46" s="76"/>
      <c r="L46" s="75"/>
      <c r="M46" s="335"/>
      <c r="N46" s="336"/>
      <c r="O46" s="77"/>
      <c r="P46" s="58"/>
    </row>
    <row r="47" spans="2:16" ht="15">
      <c r="B47" s="6"/>
      <c r="C47" s="329" t="s">
        <v>200</v>
      </c>
      <c r="D47" s="330"/>
      <c r="E47" s="330"/>
      <c r="F47" s="330"/>
      <c r="G47" s="330"/>
      <c r="H47" s="330"/>
      <c r="I47" s="330"/>
      <c r="J47" s="330"/>
      <c r="K47" s="330"/>
      <c r="L47" s="330"/>
      <c r="M47" s="330"/>
      <c r="N47" s="331"/>
      <c r="O47" s="64"/>
      <c r="P47" s="65"/>
    </row>
    <row r="48" spans="2:16">
      <c r="B48" s="6"/>
      <c r="C48" s="339" t="s">
        <v>209</v>
      </c>
      <c r="D48" s="340"/>
      <c r="E48" s="340"/>
      <c r="F48" s="340"/>
      <c r="G48" s="340"/>
      <c r="H48" s="340"/>
      <c r="I48" s="340"/>
      <c r="J48" s="340"/>
      <c r="K48" s="340"/>
      <c r="L48" s="340"/>
      <c r="M48" s="340"/>
      <c r="N48" s="340"/>
      <c r="O48" s="341"/>
      <c r="P48" s="50"/>
    </row>
    <row r="49" spans="2:16">
      <c r="B49" s="6"/>
      <c r="C49" s="342"/>
      <c r="D49" s="343"/>
      <c r="E49" s="343"/>
      <c r="F49" s="343"/>
      <c r="G49" s="343"/>
      <c r="H49" s="343"/>
      <c r="I49" s="343"/>
      <c r="J49" s="343"/>
      <c r="K49" s="343"/>
      <c r="L49" s="343"/>
      <c r="M49" s="343"/>
      <c r="N49" s="343"/>
      <c r="O49" s="344"/>
      <c r="P49" s="50"/>
    </row>
    <row r="50" spans="2:16">
      <c r="B50" s="6"/>
      <c r="C50" s="345"/>
      <c r="D50" s="346"/>
      <c r="E50" s="346"/>
      <c r="F50" s="346"/>
      <c r="G50" s="346"/>
      <c r="H50" s="346"/>
      <c r="I50" s="346"/>
      <c r="J50" s="346"/>
      <c r="K50" s="346"/>
      <c r="L50" s="346"/>
      <c r="M50" s="346"/>
      <c r="N50" s="346"/>
      <c r="O50" s="347"/>
      <c r="P50" s="50"/>
    </row>
    <row r="51" spans="2:16" ht="30">
      <c r="B51" s="6"/>
      <c r="C51" s="310" t="s">
        <v>210</v>
      </c>
      <c r="D51" s="332"/>
      <c r="E51" s="332"/>
      <c r="F51" s="332"/>
      <c r="G51" s="332"/>
      <c r="H51" s="332"/>
      <c r="I51" s="332"/>
      <c r="J51" s="52" t="s">
        <v>211</v>
      </c>
      <c r="K51" s="78" t="s">
        <v>212</v>
      </c>
      <c r="L51" s="79" t="s">
        <v>213</v>
      </c>
      <c r="M51" s="348" t="s">
        <v>198</v>
      </c>
      <c r="N51" s="349"/>
      <c r="O51" s="81" t="s">
        <v>199</v>
      </c>
      <c r="P51" s="82"/>
    </row>
    <row r="52" spans="2:16" ht="14.25">
      <c r="B52" s="6"/>
      <c r="C52" s="83"/>
      <c r="D52" s="84"/>
      <c r="E52" s="84"/>
      <c r="F52" s="84"/>
      <c r="G52" s="84"/>
      <c r="H52" s="84"/>
      <c r="I52" s="84"/>
      <c r="J52" s="85"/>
      <c r="K52" s="86"/>
      <c r="L52" s="87"/>
      <c r="M52" s="350"/>
      <c r="N52" s="351"/>
      <c r="O52" s="88"/>
      <c r="P52" s="89"/>
    </row>
    <row r="53" spans="2:16" ht="14.25">
      <c r="B53" s="6"/>
      <c r="C53" s="83"/>
      <c r="D53" s="84"/>
      <c r="E53" s="84"/>
      <c r="F53" s="84"/>
      <c r="G53" s="84"/>
      <c r="H53" s="84"/>
      <c r="I53" s="84"/>
      <c r="J53" s="85"/>
      <c r="K53" s="86"/>
      <c r="L53" s="87"/>
      <c r="M53" s="350"/>
      <c r="N53" s="351"/>
      <c r="O53" s="88"/>
      <c r="P53" s="89"/>
    </row>
    <row r="54" spans="2:16" ht="14.25">
      <c r="B54" s="6"/>
      <c r="C54" s="83"/>
      <c r="D54" s="84"/>
      <c r="E54" s="84"/>
      <c r="F54" s="84"/>
      <c r="G54" s="84"/>
      <c r="H54" s="84"/>
      <c r="I54" s="84"/>
      <c r="J54" s="85"/>
      <c r="K54" s="86"/>
      <c r="L54" s="87"/>
      <c r="M54" s="337"/>
      <c r="N54" s="338"/>
      <c r="O54" s="88"/>
      <c r="P54" s="89"/>
    </row>
    <row r="55" spans="2:16" ht="14.25">
      <c r="B55" s="6"/>
      <c r="C55" s="323"/>
      <c r="D55" s="324"/>
      <c r="E55" s="324"/>
      <c r="F55" s="324"/>
      <c r="G55" s="324"/>
      <c r="H55" s="324"/>
      <c r="I55" s="324"/>
      <c r="J55" s="75"/>
      <c r="K55" s="76"/>
      <c r="L55" s="75"/>
      <c r="M55" s="335"/>
      <c r="N55" s="336"/>
      <c r="O55" s="77"/>
      <c r="P55" s="58"/>
    </row>
    <row r="56" spans="2:16" ht="15">
      <c r="B56" s="6"/>
      <c r="C56" s="329" t="s">
        <v>200</v>
      </c>
      <c r="D56" s="330"/>
      <c r="E56" s="330"/>
      <c r="F56" s="330"/>
      <c r="G56" s="330"/>
      <c r="H56" s="330"/>
      <c r="I56" s="330"/>
      <c r="J56" s="330"/>
      <c r="K56" s="330"/>
      <c r="L56" s="330"/>
      <c r="M56" s="330"/>
      <c r="N56" s="331"/>
      <c r="O56" s="71"/>
      <c r="P56" s="58"/>
    </row>
    <row r="57" spans="2:16" ht="14.25">
      <c r="B57" s="6"/>
      <c r="C57" s="43"/>
      <c r="D57" s="13"/>
      <c r="E57" s="13"/>
      <c r="F57" s="13"/>
      <c r="G57" s="13"/>
      <c r="H57" s="13"/>
      <c r="I57" s="13"/>
      <c r="J57" s="13"/>
      <c r="K57" s="13"/>
      <c r="L57" s="13"/>
      <c r="M57" s="13"/>
      <c r="N57" s="13"/>
      <c r="O57" s="44"/>
      <c r="P57" s="7"/>
    </row>
    <row r="58" spans="2:16" ht="15">
      <c r="B58" s="6"/>
      <c r="C58" s="352" t="s">
        <v>214</v>
      </c>
      <c r="D58" s="353"/>
      <c r="E58" s="353"/>
      <c r="F58" s="353"/>
      <c r="G58" s="353"/>
      <c r="H58" s="353"/>
      <c r="I58" s="353"/>
      <c r="J58" s="353"/>
      <c r="K58" s="353"/>
      <c r="L58" s="353"/>
      <c r="M58" s="353"/>
      <c r="N58" s="354"/>
      <c r="O58" s="90"/>
      <c r="P58" s="91"/>
    </row>
    <row r="59" spans="2:16">
      <c r="B59" s="6"/>
      <c r="C59" s="339" t="s">
        <v>215</v>
      </c>
      <c r="D59" s="340"/>
      <c r="E59" s="340"/>
      <c r="F59" s="340"/>
      <c r="G59" s="340"/>
      <c r="H59" s="340"/>
      <c r="I59" s="340"/>
      <c r="J59" s="340"/>
      <c r="K59" s="340"/>
      <c r="L59" s="340"/>
      <c r="M59" s="340"/>
      <c r="N59" s="340"/>
      <c r="O59" s="341"/>
      <c r="P59" s="50"/>
    </row>
    <row r="60" spans="2:16">
      <c r="B60" s="6"/>
      <c r="C60" s="342"/>
      <c r="D60" s="343"/>
      <c r="E60" s="343"/>
      <c r="F60" s="343"/>
      <c r="G60" s="343"/>
      <c r="H60" s="343"/>
      <c r="I60" s="343"/>
      <c r="J60" s="343"/>
      <c r="K60" s="343"/>
      <c r="L60" s="343"/>
      <c r="M60" s="343"/>
      <c r="N60" s="343"/>
      <c r="O60" s="344"/>
      <c r="P60" s="50"/>
    </row>
    <row r="61" spans="2:16">
      <c r="B61" s="6"/>
      <c r="C61" s="345"/>
      <c r="D61" s="346"/>
      <c r="E61" s="346"/>
      <c r="F61" s="346"/>
      <c r="G61" s="346"/>
      <c r="H61" s="346"/>
      <c r="I61" s="346"/>
      <c r="J61" s="346"/>
      <c r="K61" s="346"/>
      <c r="L61" s="346"/>
      <c r="M61" s="346"/>
      <c r="N61" s="346"/>
      <c r="O61" s="347"/>
      <c r="P61" s="50"/>
    </row>
    <row r="62" spans="2:16" ht="15">
      <c r="B62" s="6"/>
      <c r="C62" s="310" t="s">
        <v>216</v>
      </c>
      <c r="D62" s="332"/>
      <c r="E62" s="332"/>
      <c r="F62" s="332"/>
      <c r="G62" s="332"/>
      <c r="H62" s="332"/>
      <c r="I62" s="332"/>
      <c r="J62" s="66"/>
      <c r="K62" s="80"/>
      <c r="L62" s="79" t="s">
        <v>217</v>
      </c>
      <c r="M62" s="348" t="s">
        <v>218</v>
      </c>
      <c r="N62" s="349"/>
      <c r="O62" s="81"/>
      <c r="P62" s="82"/>
    </row>
    <row r="63" spans="2:16" ht="14.25">
      <c r="B63" s="6"/>
      <c r="C63" s="317" t="s">
        <v>155</v>
      </c>
      <c r="D63" s="318"/>
      <c r="E63" s="318"/>
      <c r="F63" s="318"/>
      <c r="G63" s="318"/>
      <c r="H63" s="318"/>
      <c r="I63" s="318"/>
      <c r="J63" s="92"/>
      <c r="K63" s="93"/>
      <c r="L63" s="94"/>
      <c r="M63" s="355"/>
      <c r="N63" s="356"/>
      <c r="O63" s="95"/>
      <c r="P63" s="96"/>
    </row>
    <row r="64" spans="2:16" ht="14.25">
      <c r="B64" s="6"/>
      <c r="C64" s="59" t="s">
        <v>219</v>
      </c>
      <c r="D64" s="60"/>
      <c r="E64" s="60"/>
      <c r="F64" s="60"/>
      <c r="G64" s="60"/>
      <c r="H64" s="60"/>
      <c r="I64" s="60"/>
      <c r="J64" s="92"/>
      <c r="K64" s="93"/>
      <c r="L64" s="94"/>
      <c r="M64" s="355"/>
      <c r="N64" s="356"/>
      <c r="O64" s="95"/>
      <c r="P64" s="96"/>
    </row>
    <row r="65" spans="2:16" ht="14.25">
      <c r="B65" s="6"/>
      <c r="C65" s="36" t="s">
        <v>159</v>
      </c>
      <c r="D65" s="37"/>
      <c r="E65" s="37"/>
      <c r="F65" s="37"/>
      <c r="G65" s="37"/>
      <c r="H65" s="37"/>
      <c r="I65" s="37"/>
      <c r="J65" s="97"/>
      <c r="K65" s="98"/>
      <c r="L65" s="94"/>
      <c r="M65" s="357"/>
      <c r="N65" s="358"/>
      <c r="O65" s="95"/>
      <c r="P65" s="96"/>
    </row>
    <row r="66" spans="2:16" ht="15">
      <c r="B66" s="6"/>
      <c r="C66" s="329" t="s">
        <v>200</v>
      </c>
      <c r="D66" s="330"/>
      <c r="E66" s="330"/>
      <c r="F66" s="330"/>
      <c r="G66" s="330"/>
      <c r="H66" s="330"/>
      <c r="I66" s="330"/>
      <c r="J66" s="330"/>
      <c r="K66" s="330"/>
      <c r="L66" s="330"/>
      <c r="M66" s="330"/>
      <c r="N66" s="331"/>
      <c r="O66" s="99"/>
      <c r="P66" s="100"/>
    </row>
    <row r="67" spans="2:16" ht="14.25">
      <c r="B67" s="6"/>
      <c r="C67" s="43"/>
      <c r="D67" s="13"/>
      <c r="E67" s="13"/>
      <c r="F67" s="13"/>
      <c r="G67" s="13"/>
      <c r="H67" s="13"/>
      <c r="I67" s="13"/>
      <c r="J67" s="13"/>
      <c r="K67" s="13"/>
      <c r="L67" s="13"/>
      <c r="M67" s="13"/>
      <c r="N67" s="13"/>
      <c r="O67" s="44"/>
      <c r="P67" s="7"/>
    </row>
    <row r="68" spans="2:16" ht="15">
      <c r="B68" s="6"/>
      <c r="C68" s="352" t="s">
        <v>220</v>
      </c>
      <c r="D68" s="353"/>
      <c r="E68" s="353"/>
      <c r="F68" s="353"/>
      <c r="G68" s="353"/>
      <c r="H68" s="353"/>
      <c r="I68" s="353"/>
      <c r="J68" s="353"/>
      <c r="K68" s="353"/>
      <c r="L68" s="353"/>
      <c r="M68" s="353"/>
      <c r="N68" s="354"/>
      <c r="O68" s="101"/>
      <c r="P68" s="100"/>
    </row>
    <row r="69" spans="2:16" ht="14.25">
      <c r="B69" s="6"/>
      <c r="C69" s="39"/>
      <c r="D69" s="40"/>
      <c r="E69" s="40"/>
      <c r="F69" s="40"/>
      <c r="G69" s="40"/>
      <c r="H69" s="40"/>
      <c r="I69" s="40"/>
      <c r="J69" s="40"/>
      <c r="K69" s="40"/>
      <c r="L69" s="40"/>
      <c r="M69" s="40"/>
      <c r="N69" s="40"/>
      <c r="O69" s="41"/>
      <c r="P69" s="7"/>
    </row>
    <row r="70" spans="2:16" ht="14.25">
      <c r="B70" s="6"/>
      <c r="C70" s="43"/>
      <c r="D70" s="13"/>
      <c r="E70" s="13"/>
      <c r="F70" s="13"/>
      <c r="G70" s="13"/>
      <c r="H70" s="13"/>
      <c r="I70" s="13"/>
      <c r="J70" s="13"/>
      <c r="K70" s="13"/>
      <c r="L70" s="13"/>
      <c r="M70" s="13"/>
      <c r="N70" s="13"/>
      <c r="O70" s="44"/>
      <c r="P70" s="7"/>
    </row>
    <row r="71" spans="2:16" ht="14.25">
      <c r="B71" s="6"/>
      <c r="C71" s="43"/>
      <c r="D71" s="13"/>
      <c r="E71" s="13"/>
      <c r="F71" s="13"/>
      <c r="G71" s="13"/>
      <c r="H71" s="13"/>
      <c r="I71" s="13"/>
      <c r="J71" s="13"/>
      <c r="K71" s="13"/>
      <c r="L71" s="13"/>
      <c r="M71" s="13"/>
      <c r="N71" s="13"/>
      <c r="O71" s="44"/>
      <c r="P71" s="7"/>
    </row>
    <row r="72" spans="2:16" ht="14.25">
      <c r="B72" s="6"/>
      <c r="C72" s="43"/>
      <c r="D72" s="13"/>
      <c r="E72" s="13"/>
      <c r="F72" s="13"/>
      <c r="G72" s="13"/>
      <c r="H72" s="102" t="s">
        <v>221</v>
      </c>
      <c r="I72" s="102"/>
      <c r="J72" s="102"/>
      <c r="K72" s="102"/>
      <c r="L72" s="13"/>
      <c r="M72" s="13"/>
      <c r="N72" s="13"/>
      <c r="O72" s="44"/>
      <c r="P72" s="7"/>
    </row>
    <row r="73" spans="2:16" ht="15">
      <c r="B73" s="6"/>
      <c r="C73" s="43"/>
      <c r="D73" s="13"/>
      <c r="E73" s="13"/>
      <c r="F73" s="13"/>
      <c r="G73" s="13"/>
      <c r="H73" s="102" t="s">
        <v>222</v>
      </c>
      <c r="I73" s="13"/>
      <c r="J73" s="13"/>
      <c r="K73" s="13"/>
      <c r="L73" s="13"/>
      <c r="M73" s="13"/>
      <c r="N73" s="13"/>
      <c r="O73" s="44"/>
      <c r="P73" s="103"/>
    </row>
    <row r="74" spans="2:16" ht="15">
      <c r="B74" s="6"/>
      <c r="C74" s="43"/>
      <c r="D74" s="13"/>
      <c r="E74" s="13"/>
      <c r="F74" s="13"/>
      <c r="G74" s="13"/>
      <c r="H74" s="102" t="s">
        <v>223</v>
      </c>
      <c r="I74" s="13"/>
      <c r="J74" s="13"/>
      <c r="K74" s="13"/>
      <c r="L74" s="13"/>
      <c r="M74" s="13"/>
      <c r="N74" s="13"/>
      <c r="O74" s="44"/>
      <c r="P74" s="103"/>
    </row>
    <row r="75" spans="2:16" ht="14.25">
      <c r="B75" s="6"/>
      <c r="C75" s="26"/>
      <c r="D75" s="104"/>
      <c r="E75" s="104"/>
      <c r="F75" s="104"/>
      <c r="G75" s="104"/>
      <c r="H75" s="102" t="s">
        <v>224</v>
      </c>
      <c r="I75" s="104"/>
      <c r="J75" s="104"/>
      <c r="K75" s="104"/>
      <c r="L75" s="104"/>
      <c r="M75" s="104"/>
      <c r="N75" s="104"/>
      <c r="O75" s="105"/>
      <c r="P75" s="106"/>
    </row>
    <row r="76" spans="2:16" ht="14.25">
      <c r="B76" s="6"/>
      <c r="C76" s="43"/>
      <c r="D76" s="13"/>
      <c r="E76" s="13"/>
      <c r="F76" s="13"/>
      <c r="G76" s="13"/>
      <c r="H76" s="13" t="s">
        <v>225</v>
      </c>
      <c r="I76" s="13"/>
      <c r="J76" s="13"/>
      <c r="K76" s="13"/>
      <c r="L76" s="13"/>
      <c r="M76" s="13"/>
      <c r="N76" s="13"/>
      <c r="O76" s="44"/>
      <c r="P76" s="7"/>
    </row>
    <row r="77" spans="2:16" ht="15">
      <c r="B77" s="6"/>
      <c r="C77" s="107" t="s">
        <v>226</v>
      </c>
      <c r="D77" s="55"/>
      <c r="E77" s="55"/>
      <c r="F77" s="55"/>
      <c r="G77" s="55"/>
      <c r="H77" s="55"/>
      <c r="I77" s="55"/>
      <c r="J77" s="55"/>
      <c r="K77" s="55"/>
      <c r="L77" s="55"/>
      <c r="M77" s="55"/>
      <c r="N77" s="55"/>
      <c r="O77" s="108"/>
      <c r="P77" s="7"/>
    </row>
    <row r="78" spans="2:16" ht="14.25">
      <c r="B78" s="6"/>
      <c r="C78" s="359"/>
      <c r="D78" s="360"/>
      <c r="E78" s="360"/>
      <c r="F78" s="360"/>
      <c r="G78" s="360"/>
      <c r="H78" s="360"/>
      <c r="I78" s="360"/>
      <c r="J78" s="360"/>
      <c r="K78" s="360"/>
      <c r="L78" s="360"/>
      <c r="M78" s="360"/>
      <c r="N78" s="360"/>
      <c r="O78" s="361"/>
      <c r="P78" s="106"/>
    </row>
    <row r="79" spans="2:16" ht="14.25">
      <c r="B79" s="6"/>
      <c r="C79" s="359"/>
      <c r="D79" s="360"/>
      <c r="E79" s="360"/>
      <c r="F79" s="360"/>
      <c r="G79" s="360"/>
      <c r="H79" s="360"/>
      <c r="I79" s="360"/>
      <c r="J79" s="360"/>
      <c r="K79" s="360"/>
      <c r="L79" s="360"/>
      <c r="M79" s="360"/>
      <c r="N79" s="360"/>
      <c r="O79" s="361"/>
      <c r="P79" s="106"/>
    </row>
    <row r="80" spans="2:16" ht="14.25">
      <c r="B80" s="6"/>
      <c r="C80" s="26"/>
      <c r="D80" s="104"/>
      <c r="E80" s="104"/>
      <c r="F80" s="104"/>
      <c r="G80" s="104"/>
      <c r="H80" s="104"/>
      <c r="I80" s="104"/>
      <c r="J80" s="104"/>
      <c r="K80" s="104"/>
      <c r="L80" s="104"/>
      <c r="M80" s="104"/>
      <c r="N80" s="104"/>
      <c r="O80" s="105"/>
      <c r="P80" s="106"/>
    </row>
    <row r="81" spans="2:16" ht="15">
      <c r="B81" s="6"/>
      <c r="C81" s="109" t="s">
        <v>227</v>
      </c>
      <c r="D81" s="104"/>
      <c r="E81" s="104"/>
      <c r="F81" s="104"/>
      <c r="G81" s="104"/>
      <c r="H81" s="104"/>
      <c r="I81" s="104"/>
      <c r="J81" s="104"/>
      <c r="K81" s="104"/>
      <c r="L81" s="104"/>
      <c r="M81" s="104"/>
      <c r="N81" s="104"/>
      <c r="O81" s="105"/>
      <c r="P81" s="106"/>
    </row>
    <row r="82" spans="2:16" ht="12.75" customHeight="1">
      <c r="B82" s="6"/>
      <c r="C82" s="375" t="s">
        <v>228</v>
      </c>
      <c r="D82" s="376"/>
      <c r="E82" s="376"/>
      <c r="F82" s="376"/>
      <c r="G82" s="376"/>
      <c r="H82" s="376"/>
      <c r="I82" s="376"/>
      <c r="J82" s="376"/>
      <c r="K82" s="376"/>
      <c r="L82" s="376"/>
      <c r="M82" s="376"/>
      <c r="N82" s="376"/>
      <c r="O82" s="377"/>
      <c r="P82" s="110"/>
    </row>
    <row r="83" spans="2:16" ht="24" customHeight="1">
      <c r="B83" s="6"/>
      <c r="C83" s="375"/>
      <c r="D83" s="376"/>
      <c r="E83" s="376"/>
      <c r="F83" s="376"/>
      <c r="G83" s="376"/>
      <c r="H83" s="376"/>
      <c r="I83" s="376"/>
      <c r="J83" s="376"/>
      <c r="K83" s="376"/>
      <c r="L83" s="376"/>
      <c r="M83" s="376"/>
      <c r="N83" s="376"/>
      <c r="O83" s="377"/>
      <c r="P83" s="110"/>
    </row>
    <row r="84" spans="2:16" ht="12.95" customHeight="1">
      <c r="B84" s="6"/>
      <c r="C84" s="375" t="s">
        <v>229</v>
      </c>
      <c r="D84" s="376"/>
      <c r="E84" s="376"/>
      <c r="F84" s="376"/>
      <c r="G84" s="376"/>
      <c r="H84" s="376"/>
      <c r="I84" s="376"/>
      <c r="J84" s="376"/>
      <c r="K84" s="376"/>
      <c r="L84" s="376"/>
      <c r="M84" s="376"/>
      <c r="N84" s="376"/>
      <c r="O84" s="377"/>
      <c r="P84" s="110"/>
    </row>
    <row r="85" spans="2:16" ht="32.25" customHeight="1">
      <c r="B85" s="6"/>
      <c r="C85" s="375"/>
      <c r="D85" s="376"/>
      <c r="E85" s="376"/>
      <c r="F85" s="376"/>
      <c r="G85" s="376"/>
      <c r="H85" s="376"/>
      <c r="I85" s="376"/>
      <c r="J85" s="376"/>
      <c r="K85" s="376"/>
      <c r="L85" s="376"/>
      <c r="M85" s="376"/>
      <c r="N85" s="376"/>
      <c r="O85" s="377"/>
      <c r="P85" s="110"/>
    </row>
    <row r="86" spans="2:16" ht="14.25">
      <c r="B86" s="6"/>
      <c r="C86" s="26"/>
      <c r="D86" s="104"/>
      <c r="E86" s="104"/>
      <c r="F86" s="104"/>
      <c r="G86" s="104"/>
      <c r="H86" s="104"/>
      <c r="I86" s="104"/>
      <c r="J86" s="104"/>
      <c r="K86" s="104"/>
      <c r="L86" s="104"/>
      <c r="M86" s="104"/>
      <c r="N86" s="104"/>
      <c r="O86" s="105"/>
      <c r="P86" s="106"/>
    </row>
    <row r="87" spans="2:16" ht="14.25">
      <c r="B87" s="6"/>
      <c r="C87" s="43"/>
      <c r="D87" s="13"/>
      <c r="E87" s="13"/>
      <c r="F87" s="13"/>
      <c r="G87" s="13"/>
      <c r="H87" s="102" t="s">
        <v>221</v>
      </c>
      <c r="I87" s="13"/>
      <c r="J87" s="13"/>
      <c r="K87" s="13"/>
      <c r="L87" s="13"/>
      <c r="M87" s="13"/>
      <c r="N87" s="13"/>
      <c r="O87" s="44"/>
      <c r="P87" s="7"/>
    </row>
    <row r="88" spans="2:16" ht="14.25">
      <c r="B88" s="6"/>
      <c r="C88" s="43"/>
      <c r="D88" s="13"/>
      <c r="E88" s="13"/>
      <c r="F88" s="13"/>
      <c r="G88" s="13"/>
      <c r="H88" s="13" t="s">
        <v>222</v>
      </c>
      <c r="I88" s="60"/>
      <c r="J88" s="60"/>
      <c r="K88" s="60"/>
      <c r="L88" s="13"/>
      <c r="M88" s="13"/>
      <c r="N88" s="13"/>
      <c r="O88" s="44"/>
      <c r="P88" s="7"/>
    </row>
    <row r="89" spans="2:16" ht="14.25">
      <c r="B89" s="6"/>
      <c r="C89" s="43"/>
      <c r="D89" s="13"/>
      <c r="E89" s="13"/>
      <c r="F89" s="13"/>
      <c r="G89" s="13"/>
      <c r="H89" s="13" t="s">
        <v>230</v>
      </c>
      <c r="I89" s="111"/>
      <c r="J89" s="111"/>
      <c r="K89" s="111"/>
      <c r="L89" s="13"/>
      <c r="M89" s="13"/>
      <c r="N89" s="13"/>
      <c r="O89" s="44"/>
      <c r="P89" s="7"/>
    </row>
    <row r="90" spans="2:16" ht="14.25">
      <c r="B90" s="6"/>
      <c r="C90" s="112"/>
      <c r="D90" s="104"/>
      <c r="E90" s="104"/>
      <c r="F90" s="104"/>
      <c r="G90" s="104"/>
      <c r="H90" s="13" t="s">
        <v>224</v>
      </c>
      <c r="I90" s="13"/>
      <c r="J90" s="13"/>
      <c r="K90" s="13"/>
      <c r="L90" s="104"/>
      <c r="M90" s="104"/>
      <c r="N90" s="104"/>
      <c r="O90" s="105"/>
      <c r="P90" s="106"/>
    </row>
    <row r="91" spans="2:16" ht="17.25" customHeight="1">
      <c r="B91" s="6"/>
      <c r="C91" s="112"/>
      <c r="D91" s="111"/>
      <c r="E91" s="111"/>
      <c r="F91" s="13"/>
      <c r="G91" s="13"/>
      <c r="H91" s="13"/>
      <c r="I91" s="13"/>
      <c r="J91" s="13"/>
      <c r="K91" s="371"/>
      <c r="L91" s="371"/>
      <c r="M91" s="371"/>
      <c r="N91" s="371"/>
      <c r="O91" s="372"/>
      <c r="P91" s="113"/>
    </row>
    <row r="92" spans="2:16" ht="18.75" customHeight="1">
      <c r="B92" s="6"/>
      <c r="C92" s="362"/>
      <c r="D92" s="363"/>
      <c r="E92" s="363"/>
      <c r="F92" s="76"/>
      <c r="G92" s="76"/>
      <c r="H92" s="76"/>
      <c r="I92" s="76"/>
      <c r="J92" s="76"/>
      <c r="K92" s="373"/>
      <c r="L92" s="373"/>
      <c r="M92" s="373"/>
      <c r="N92" s="373"/>
      <c r="O92" s="374"/>
      <c r="P92" s="113"/>
    </row>
    <row r="93" spans="2:16">
      <c r="B93" s="114"/>
      <c r="C93" s="115"/>
      <c r="D93" s="115"/>
      <c r="E93" s="115"/>
      <c r="F93" s="115"/>
      <c r="G93" s="115"/>
      <c r="H93" s="115"/>
      <c r="I93" s="115"/>
      <c r="J93" s="115"/>
      <c r="K93" s="115"/>
      <c r="L93" s="115"/>
      <c r="M93" s="115"/>
      <c r="N93" s="115"/>
      <c r="O93" s="115"/>
      <c r="P93" s="116"/>
    </row>
  </sheetData>
  <mergeCells count="78">
    <mergeCell ref="C79:O79"/>
    <mergeCell ref="C92:E92"/>
    <mergeCell ref="C8:C14"/>
    <mergeCell ref="L10:L11"/>
    <mergeCell ref="L12:L14"/>
    <mergeCell ref="M12:M14"/>
    <mergeCell ref="N12:N14"/>
    <mergeCell ref="O12:O14"/>
    <mergeCell ref="K91:O92"/>
    <mergeCell ref="C82:O83"/>
    <mergeCell ref="C84:O85"/>
    <mergeCell ref="C48:O50"/>
    <mergeCell ref="C34:O36"/>
    <mergeCell ref="L8:O9"/>
    <mergeCell ref="M10:O11"/>
    <mergeCell ref="C26:O28"/>
    <mergeCell ref="M64:N64"/>
    <mergeCell ref="M65:N65"/>
    <mergeCell ref="C66:N66"/>
    <mergeCell ref="C68:N68"/>
    <mergeCell ref="C78:O78"/>
    <mergeCell ref="C56:N56"/>
    <mergeCell ref="C58:N58"/>
    <mergeCell ref="C62:I62"/>
    <mergeCell ref="M62:N62"/>
    <mergeCell ref="C63:I63"/>
    <mergeCell ref="M63:N63"/>
    <mergeCell ref="C59:O61"/>
    <mergeCell ref="M52:N52"/>
    <mergeCell ref="M53:N53"/>
    <mergeCell ref="M54:N54"/>
    <mergeCell ref="C55:I55"/>
    <mergeCell ref="M55:N55"/>
    <mergeCell ref="C46:I46"/>
    <mergeCell ref="M46:N46"/>
    <mergeCell ref="C47:N47"/>
    <mergeCell ref="C51:I51"/>
    <mergeCell ref="M51:N51"/>
    <mergeCell ref="C40:N40"/>
    <mergeCell ref="C44:I44"/>
    <mergeCell ref="M44:N44"/>
    <mergeCell ref="C45:I45"/>
    <mergeCell ref="M45:N45"/>
    <mergeCell ref="C41:O43"/>
    <mergeCell ref="C37:J37"/>
    <mergeCell ref="M37:N37"/>
    <mergeCell ref="C38:J38"/>
    <mergeCell ref="M38:N38"/>
    <mergeCell ref="C39:J39"/>
    <mergeCell ref="M39:N39"/>
    <mergeCell ref="C32:G32"/>
    <mergeCell ref="H32:I32"/>
    <mergeCell ref="J32:K32"/>
    <mergeCell ref="M32:N32"/>
    <mergeCell ref="C33:N33"/>
    <mergeCell ref="C30:G30"/>
    <mergeCell ref="H30:I30"/>
    <mergeCell ref="J30:K30"/>
    <mergeCell ref="M30:N30"/>
    <mergeCell ref="M31:N31"/>
    <mergeCell ref="D25:L25"/>
    <mergeCell ref="M25:N25"/>
    <mergeCell ref="C29:G29"/>
    <mergeCell ref="H29:I29"/>
    <mergeCell ref="J29:K29"/>
    <mergeCell ref="M29:N29"/>
    <mergeCell ref="D11:K11"/>
    <mergeCell ref="D14:K14"/>
    <mergeCell ref="C18:F18"/>
    <mergeCell ref="C22:O22"/>
    <mergeCell ref="D24:L24"/>
    <mergeCell ref="M24:N24"/>
    <mergeCell ref="D12:K13"/>
    <mergeCell ref="C3:F3"/>
    <mergeCell ref="C6:O6"/>
    <mergeCell ref="D8:K8"/>
    <mergeCell ref="D9:K9"/>
    <mergeCell ref="D10:K10"/>
  </mergeCells>
  <printOptions horizontalCentered="1" verticalCentered="1"/>
  <pageMargins left="0.118110236220472" right="0.118110236220472" top="0.15748031496063" bottom="0.15748031496063"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datastoreItem>
</file>

<file path=customXml/itemProps2.xml><?xml version="1.0" encoding="utf-8"?>
<ds:datastoreItem xmlns:ds="http://schemas.openxmlformats.org/officeDocument/2006/customXml" ds:itemID="{CC201DDD-042F-4995-8B74-FAA253F59DE4}">
  <ds:schemaRefs/>
</ds:datastoreItem>
</file>

<file path=customXml/itemProps3.xml><?xml version="1.0" encoding="utf-8"?>
<ds:datastoreItem xmlns:ds="http://schemas.openxmlformats.org/officeDocument/2006/customXml" ds:itemID="{D3162CDF-19EA-444A-8C72-4FCEA7BF1CB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vt:lpstr>
      <vt:lpstr>INDICAR CÓDIGO DEL ITEM DE PAGO</vt:lpstr>
      <vt:lpstr>_GoBack</vt:lpstr>
      <vt:lpstr>'INDICAR CÓDIGO DEL ITEM DE PAGO'!Área_de_impresión</vt:lpstr>
      <vt:lpstr>'PRESUPUESTO OFICIAL (Entidad)'!Área_de_impresión</vt:lpstr>
      <vt:lpstr>'PROPUESTA ECONOMICA (Proponent)'!Área_de_impresión</vt:lpstr>
    </vt:vector>
  </TitlesOfParts>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CONTRATACIÓN 1</cp:lastModifiedBy>
  <cp:lastPrinted>2026-04-27T22:49:23Z</cp:lastPrinted>
  <dcterms:created xsi:type="dcterms:W3CDTF">2006-06-27T16:47:00Z</dcterms:created>
  <dcterms:modified xsi:type="dcterms:W3CDTF">2026-08-04T13:58:47Z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ICV">
    <vt:lpwstr>6F0868C3C40D48039E6AEE7780F39A35_12</vt:lpwstr>
  </property>
  <property fmtid="{D5CDD505-2E9C-101B-9397-08002B2CF9AE}" pid="4" name="KSOProductBuildVer">
    <vt:lpwstr>2058-12.1.0.25242</vt:lpwstr>
  </property>
  <property fmtid="{D5CDD505-2E9C-101B-9397-08002B2CF9AE}" pid="5" name="CalculationRule">
    <vt:i4>0</vt:i4>
  </property>
</Properties>
</file>