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icbfgob-my.sharepoint.com/personal/angelag_benavides_icbf_gov_co/Documents/Escritorio/2026/MINIMA CUANTIA/14. Plantas electricas y bombas hidroflow/"/>
    </mc:Choice>
  </mc:AlternateContent>
  <xr:revisionPtr revIDLastSave="476" documentId="8_{D9E3C51C-9160-4E97-A835-34B7283ADDF6}" xr6:coauthVersionLast="47" xr6:coauthVersionMax="47" xr10:uidLastSave="{A78229AA-F545-47D7-8848-07ECF5FDCF50}"/>
  <bookViews>
    <workbookView xWindow="13920" yWindow="75" windowWidth="14880" windowHeight="15525" tabRatio="925" xr2:uid="{00000000-000D-0000-FFFF-FFFF00000000}"/>
  </bookViews>
  <sheets>
    <sheet name="SDC" sheetId="26" r:id="rId1"/>
    <sheet name="Borrador" sheetId="11" state="hidden" r:id="rId2"/>
  </sheets>
  <definedNames>
    <definedName name="_xlnm._FilterDatabase" localSheetId="0" hidden="1">SDC!$A$19:$I$73</definedName>
    <definedName name="_Hlk66285045" localSheetId="0">SDC!#REF!</definedName>
    <definedName name="_Hlk78209723" localSheetId="0">SDC!#REF!</definedName>
    <definedName name="_Hlk83370603" localSheetId="0">SDC!#REF!</definedName>
    <definedName name="_xlnm.Print_Area" localSheetId="0">SDC!$A$1:$G$78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1" i="26" l="1"/>
  <c r="A22" i="26" l="1"/>
  <c r="A23" i="26" s="1"/>
  <c r="A24" i="26" s="1"/>
  <c r="A25" i="26" s="1"/>
  <c r="A26" i="26" s="1"/>
  <c r="F21" i="1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<sst xmlns="http://schemas.openxmlformats.org/spreadsheetml/2006/main" count="189" uniqueCount="92">
  <si>
    <t>TELEFONO FIJO:</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</si>
  <si>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</si>
  <si>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</si>
  <si>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</si>
  <si>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</si>
  <si>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</si>
  <si>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</si>
  <si>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</si>
  <si>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</si>
  <si>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</si>
  <si>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</si>
  <si>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</si>
  <si>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</si>
  <si>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</si>
  <si>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</si>
  <si>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</si>
  <si>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</si>
  <si>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</si>
  <si>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</si>
  <si>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</si>
  <si>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</si>
  <si>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</si>
  <si>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</si>
  <si>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</si>
  <si>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</si>
  <si>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</si>
  <si>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</si>
  <si>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</si>
  <si>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</si>
  <si>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</si>
  <si>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</si>
  <si>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CLASIFICACIÓN DE LA INFORMACIÓN 
PÚBLICA</t>
  </si>
  <si>
    <t>Objeto</t>
  </si>
  <si>
    <t>República de Colombia
Instituto Colombiano de Bienestar Familiar
Cecilia de la Fuente de Lleras 
Regional Nariño</t>
  </si>
  <si>
    <t>Item</t>
  </si>
  <si>
    <t>Unidad de medida</t>
  </si>
  <si>
    <t>Plazo estimado de ejecución</t>
  </si>
  <si>
    <t>SERVICIOS O PRODUCTOS REQUERIDAS (CAPITULO 6 FCT)</t>
  </si>
  <si>
    <t>Unidad</t>
  </si>
  <si>
    <r>
      <t xml:space="preserve">NOTAS:
(1) </t>
    </r>
    <r>
      <rPr>
        <sz val="10"/>
        <color theme="1"/>
        <rFont val="Arial"/>
        <family val="2"/>
      </rPr>
      <t xml:space="preserve">Tener en cuenta para cotizar el plazo de ejecución. 
</t>
    </r>
    <r>
      <rPr>
        <sz val="10"/>
        <color rgb="FFFF0000"/>
        <rFont val="Arial"/>
        <family val="2"/>
      </rPr>
      <t xml:space="preserve">(2) </t>
    </r>
    <r>
      <rPr>
        <sz val="10"/>
        <color theme="1"/>
        <rFont val="Arial"/>
        <family val="2"/>
      </rPr>
      <t>Los precios cotizados se deberán mantener hasta la finalización del contrato.</t>
    </r>
    <r>
      <rPr>
        <sz val="10"/>
        <color rgb="FFFF0000"/>
        <rFont val="Arial"/>
        <family val="2"/>
      </rPr>
      <t xml:space="preserve">
(3) </t>
    </r>
    <r>
      <rPr>
        <sz val="10"/>
        <rFont val="Arial"/>
        <family val="2"/>
      </rPr>
      <t xml:space="preserve">Los servicios incluidos en la FCT son los que la Entidad espera realizar, sin embargo, se podrán realizar todos o algunas de las contempladas. Así mismo, las cantidades corresponden a las estimadas en la FCT. Estas cantidades podrán variar durante la ejecución del contrato. El precio cotizado para las actividades debe incluir todos los elementos, insumos y servicios establecidos en la FCT en el numeral en el cual se describe cada una.
</t>
    </r>
    <r>
      <rPr>
        <sz val="10"/>
        <color rgb="FFFF0000"/>
        <rFont val="Arial"/>
        <family val="2"/>
      </rPr>
      <t>(4)</t>
    </r>
    <r>
      <rPr>
        <sz val="10"/>
        <rFont val="Arial"/>
        <family val="2"/>
      </rPr>
      <t xml:space="preserve"> El Oferente debera disponer de los equipos, elementos y personal necesario para la debida prestación de los servicios requeridos. 
</t>
    </r>
    <r>
      <rPr>
        <sz val="10"/>
        <color rgb="FFFF0000"/>
        <rFont val="Arial"/>
        <family val="2"/>
      </rPr>
      <t>(5)</t>
    </r>
    <r>
      <rPr>
        <sz val="10"/>
        <rFont val="Arial"/>
        <family val="2"/>
      </rPr>
      <t xml:space="preserve"> El precio unitario de los servicios deberan contemplar  todos los costos directos, indirectos, imprevistos, utilidades, impuestos, tasas, contribuciones y demás erogaciones en que pueda incurrir por necesidades del cumplimiento del contrato.
</t>
    </r>
    <r>
      <rPr>
        <sz val="10"/>
        <color rgb="FFFF0000"/>
        <rFont val="Arial"/>
        <family val="2"/>
      </rPr>
      <t>(6)</t>
    </r>
    <r>
      <rPr>
        <sz val="10"/>
        <rFont val="Arial"/>
        <family val="2"/>
      </rPr>
      <t xml:space="preserve"> El oferente debera cotizar todos los servicios listados por la Entidad en la FCT. </t>
    </r>
  </si>
  <si>
    <t>Cantidad</t>
  </si>
  <si>
    <t>Tiempo de Ejecución</t>
  </si>
  <si>
    <t xml:space="preserve">EMPRESA: </t>
  </si>
  <si>
    <t>NIT:</t>
  </si>
  <si>
    <t>CARGO:</t>
  </si>
  <si>
    <t>DIRECCIÓN:</t>
  </si>
  <si>
    <t xml:space="preserve">CONTACTO: </t>
  </si>
  <si>
    <t xml:space="preserve">E-MAIL: </t>
  </si>
  <si>
    <t xml:space="preserve">FECHA: </t>
  </si>
  <si>
    <t>TEL. CELULAR:</t>
  </si>
  <si>
    <t>Valor Total</t>
  </si>
  <si>
    <t>Valor unitario (IVA Incluido)</t>
  </si>
  <si>
    <t>Equipo</t>
  </si>
  <si>
    <t xml:space="preserve">1.	PLANTA ELÉCTRICA SEDE REGIONAL, PASTO. PLANTA CUMMINS - DIESEL </t>
  </si>
  <si>
    <t>Cambio de filtro de aceite</t>
  </si>
  <si>
    <t>Cambio de filtro de aire</t>
  </si>
  <si>
    <t>Cambio de filtro de combustible ACPM</t>
  </si>
  <si>
    <t xml:space="preserve">Abastecimiento de combustible </t>
  </si>
  <si>
    <t>Refrigerante</t>
  </si>
  <si>
    <t xml:space="preserve">Aceite 15w40 </t>
  </si>
  <si>
    <t>Mantenimiento correctivo</t>
  </si>
  <si>
    <t>Galones</t>
  </si>
  <si>
    <t>Global</t>
  </si>
  <si>
    <t>3.	PLANTA ELÉCTRICA CENTRO ZONAL TUMACO. PLANTA PETER – DIESEL.</t>
  </si>
  <si>
    <t>Abastecimiento de combustible</t>
  </si>
  <si>
    <t>Aceite 15W40</t>
  </si>
  <si>
    <t>Contactor de transferencia chin 250 amperios 220 voltios</t>
  </si>
  <si>
    <t>Matenimiento correctivo</t>
  </si>
  <si>
    <t>4.	PLANTA ELÉCTRICA CASA ATRAPASUEÑOS – CENTRO ZONAL TUMACO. GASOLINA</t>
  </si>
  <si>
    <t>Cambio de filtro combustible gasolina</t>
  </si>
  <si>
    <t>Aceite 15w40</t>
  </si>
  <si>
    <t>5.	PLANTA ELÉCTRICA CENTRO ZONAL LA UNIÓN – PLANTA BRIGGS STRATION. GASOLINA</t>
  </si>
  <si>
    <t>6.	PLANTA ELÉCTRICA CENTRO ZONAL BARBACOAS – PLANTA BRIGGS STRATION. GASOLINA</t>
  </si>
  <si>
    <t>7.	PLANTA ELÉCTRICA CENTRO ZONAL REMOLINO – PLANTA KIPOR. DIESEL.</t>
  </si>
  <si>
    <t>Temporizador de transferencia automática 110 de 0 a 30 segundos (deberá incluir todo lo necesario para su óptimo funcionamiento)</t>
  </si>
  <si>
    <t>Instalación precalentador de camisas 110 voltios (deberá incluir todo lo necesario para su óptimo funcionamiento).</t>
  </si>
  <si>
    <t xml:space="preserve">Mantenimiento correctivo. </t>
  </si>
  <si>
    <t>8. HIDROFLOW</t>
  </si>
  <si>
    <t>Mantenimiento a todo costo de bomba hidroflow (deberá incluir todo lo necesario para su óptimo funcionamiento)</t>
  </si>
  <si>
    <t>Sellos mecánicos</t>
  </si>
  <si>
    <t>Rodamientos</t>
  </si>
  <si>
    <t>Sellos de válvula</t>
  </si>
  <si>
    <t>Membrana de tanque</t>
  </si>
  <si>
    <t>Cambio de presostato</t>
  </si>
  <si>
    <t>• Revisar todos los requerimientos que se exponen en el documento "Ficha de Condiciones Técnicas Escenciales para la Prestación del Servicio y/o Entrega del Bien" (FCT) y Anexos; Formular su cotización en concordancia con lo alli estipulado garantizando que los bienes y/o servicios ofrecidos cumplan en su totalidad con las especificaciones técnicas descritas en la FCT.
• Los precios de la cotización deben ser expresados en PESOS COLOMBIANOS.
• Los valores deberán aproximarse por exceso o por defecto al entero más cercano así: (i) si es igual o superior a 50 centavos, se aproxima al entero siguiente; (ii) si es inferior a 50 centavos se baja al entero anterior.
• No modificar o quitar ningún ítem o sub-ítem.</t>
  </si>
  <si>
    <t>2.	 PLANTA ELÉCTRICA CENTRO ZONAL PASTO UNO Y CENTRO ZONAL PASTO DOS – DIESEL.</t>
  </si>
  <si>
    <t>Oferta Economica</t>
  </si>
  <si>
    <t xml:space="preserve">Instrucciones para el diligenciamiento del formato </t>
  </si>
  <si>
    <t xml:space="preserve">El plazo de ejecución del contrato será hasta el treinta y uno (31) de diciembre 2026. </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</si>
  <si>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asi como los costos de las pólizas.
</t>
  </si>
  <si>
    <t>___________________________________
NOMBRE Y FIRMA DEL PROPONENTE 
CC.
NIT.
DIRECCION 
CORREO:</t>
  </si>
  <si>
    <t>Contratar la prestación de los servicios técnicos de mantenimiento a las plantas eléctricas y equipos de bombeo ubicadas en las infraestructuras donde el Instituto Colombiano de Bienestar Familiar (ICBF) Regional Nariño presta sus servicios, incluyendo el suministro de repuestos y elementos requeridos para su mantenimiento.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</si>
</sst>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27">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sz val="10"/>
      <color rgb="FFFF0000"/>
      <name val="Arial"/>
      <family val="2"/>
    </font>
    <font>
      <sz val="8"/>
      <name val="Calibri"/>
      <family val="2"/>
      <scheme val="minor"/>
    </font>
    <font>
      <sz val="9"/>
      <color theme="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6"/>
        <bgColor indexed="64"/>
      </patternFill>
    </fill>
    <fill>
      <patternFill patternType="solid">
        <fgColor theme="6"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s>
  <cellStyleXfs count="20">
    <xf numFmtId="0" fontId="0" fillId="0" borderId="0"/>
    <xf numFmtId="0" fontId="2" fillId="0" borderId="0"/>
    <xf numFmtId="0" fontId="9" fillId="0" borderId="0" applyNumberFormat="0" applyFill="0" applyBorder="0" applyAlignment="0" applyProtection="0">
      <alignment vertical="top"/>
      <protection locked="0"/>
    </xf>
    <xf numFmtId="165" fontId="1" fillId="0" borderId="0" applyFont="0" applyFill="0" applyBorder="0" applyAlignment="0" applyProtection="0"/>
    <xf numFmtId="0" fontId="18" fillId="0" borderId="0"/>
    <xf numFmtId="164" fontId="1" fillId="0" borderId="0" applyFont="0" applyFill="0" applyBorder="0" applyAlignment="0" applyProtection="0"/>
    <xf numFmtId="0" fontId="5" fillId="0" borderId="0"/>
    <xf numFmtId="0" fontId="2" fillId="0" borderId="0"/>
    <xf numFmtId="0" fontId="23" fillId="0" borderId="0"/>
    <xf numFmtId="9" fontId="23" fillId="0" borderId="0" applyFont="0" applyFill="0" applyBorder="0" applyAlignment="0" applyProtection="0"/>
    <xf numFmtId="43" fontId="2" fillId="0" borderId="0" applyFont="0" applyFill="0" applyBorder="0" applyAlignment="0" applyProtection="0"/>
    <xf numFmtId="169"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0" fontId="5" fillId="0" borderId="0"/>
    <xf numFmtId="0" fontId="2" fillId="0" borderId="0"/>
    <xf numFmtId="0" fontId="23"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07">
    <xf numFmtId="0" fontId="0" fillId="0" borderId="0" xfId="0"/>
    <xf numFmtId="167" fontId="10" fillId="3" borderId="3" xfId="1" applyNumberFormat="1" applyFont="1" applyFill="1" applyBorder="1" applyAlignment="1" applyProtection="1">
      <alignment vertical="center"/>
      <protection locked="0" hidden="1"/>
    </xf>
    <xf numFmtId="167" fontId="10" fillId="0" borderId="1" xfId="1" applyNumberFormat="1" applyFont="1" applyBorder="1" applyAlignment="1">
      <alignment vertical="center"/>
    </xf>
    <xf numFmtId="167" fontId="11" fillId="5" borderId="1" xfId="1" applyNumberFormat="1" applyFont="1" applyFill="1" applyBorder="1" applyAlignment="1">
      <alignment vertical="center"/>
    </xf>
    <xf numFmtId="0" fontId="10" fillId="5" borderId="1" xfId="0" applyFont="1" applyFill="1" applyBorder="1" applyAlignment="1">
      <alignment horizontal="center" vertical="center" wrapText="1"/>
    </xf>
    <xf numFmtId="167" fontId="10" fillId="3" borderId="3" xfId="1" applyNumberFormat="1" applyFont="1" applyFill="1" applyBorder="1" applyAlignment="1" applyProtection="1">
      <alignment horizontal="center" vertical="center"/>
      <protection locked="0" hidden="1"/>
    </xf>
    <xf numFmtId="167" fontId="10" fillId="0" borderId="1" xfId="1" applyNumberFormat="1" applyFont="1" applyBorder="1" applyAlignment="1">
      <alignment horizontal="center" vertical="center"/>
    </xf>
    <xf numFmtId="167" fontId="11" fillId="5" borderId="1" xfId="1" applyNumberFormat="1" applyFont="1" applyFill="1" applyBorder="1" applyAlignment="1">
      <alignment horizontal="center" vertical="center"/>
    </xf>
    <xf numFmtId="0" fontId="6"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3" fillId="0" borderId="1" xfId="0" applyNumberFormat="1" applyFont="1" applyBorder="1" applyAlignment="1">
      <alignment horizontal="right" vertical="center" wrapText="1"/>
    </xf>
    <xf numFmtId="0" fontId="14" fillId="0" borderId="0" xfId="0" applyFont="1"/>
    <xf numFmtId="168" fontId="15" fillId="0" borderId="1" xfId="0" applyNumberFormat="1" applyFont="1" applyBorder="1" applyAlignment="1">
      <alignment horizontal="right" vertical="center" wrapText="1"/>
    </xf>
    <xf numFmtId="0" fontId="16" fillId="0" borderId="0" xfId="0" applyFont="1"/>
    <xf numFmtId="0" fontId="7" fillId="0" borderId="0" xfId="0" applyFont="1" applyAlignment="1">
      <alignment vertical="center"/>
    </xf>
    <xf numFmtId="0" fontId="7" fillId="0" borderId="0" xfId="0" applyFont="1"/>
    <xf numFmtId="167" fontId="11"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11" fillId="2" borderId="4" xfId="0" applyFont="1" applyFill="1" applyBorder="1" applyAlignment="1">
      <alignment horizontal="center" vertical="center" wrapText="1"/>
    </xf>
    <xf numFmtId="167" fontId="10" fillId="5" borderId="3" xfId="0" applyNumberFormat="1" applyFont="1" applyFill="1" applyBorder="1" applyAlignment="1">
      <alignment horizontal="center" vertical="center" wrapText="1"/>
    </xf>
    <xf numFmtId="0" fontId="3" fillId="6" borderId="5" xfId="0" applyFont="1" applyFill="1" applyBorder="1" applyAlignment="1" applyProtection="1">
      <alignment horizontal="left" vertical="center"/>
      <protection locked="0"/>
    </xf>
    <xf numFmtId="0" fontId="8" fillId="0" borderId="1" xfId="0" applyFont="1" applyBorder="1" applyAlignment="1" applyProtection="1">
      <alignment horizontal="center" vertical="center" wrapText="1"/>
      <protection hidden="1"/>
    </xf>
    <xf numFmtId="0" fontId="3" fillId="0" borderId="0" xfId="0" applyFont="1" applyAlignment="1" applyProtection="1">
      <alignment vertical="center"/>
      <protection hidden="1"/>
    </xf>
    <xf numFmtId="0" fontId="11" fillId="0" borderId="0" xfId="0" applyFont="1" applyAlignment="1" applyProtection="1">
      <alignment vertical="center" wrapText="1"/>
      <protection hidden="1"/>
    </xf>
    <xf numFmtId="0" fontId="3" fillId="0" borderId="0" xfId="0" applyFont="1" applyProtection="1">
      <protection hidden="1"/>
    </xf>
    <xf numFmtId="0" fontId="4" fillId="0" borderId="1" xfId="0" applyFont="1" applyBorder="1" applyAlignment="1" applyProtection="1">
      <alignment horizontal="center" vertical="center" wrapText="1"/>
      <protection hidden="1"/>
    </xf>
    <xf numFmtId="0" fontId="4" fillId="2" borderId="1" xfId="1" applyFont="1" applyFill="1" applyBorder="1" applyAlignment="1" applyProtection="1">
      <alignment horizontal="center" vertical="center" wrapText="1"/>
      <protection hidden="1"/>
    </xf>
    <xf numFmtId="0" fontId="7" fillId="0" borderId="0" xfId="0" applyFont="1" applyProtection="1">
      <protection hidden="1"/>
    </xf>
    <xf numFmtId="0" fontId="7" fillId="0" borderId="0" xfId="0" applyFont="1" applyAlignment="1" applyProtection="1">
      <alignment horizontal="left" vertical="center"/>
      <protection hidden="1"/>
    </xf>
    <xf numFmtId="168" fontId="4" fillId="8" borderId="1" xfId="1" applyNumberFormat="1" applyFont="1" applyFill="1" applyBorder="1" applyAlignment="1" applyProtection="1">
      <alignment horizontal="right" vertical="center"/>
      <protection hidden="1"/>
    </xf>
    <xf numFmtId="168" fontId="7" fillId="0" borderId="0" xfId="0" applyNumberFormat="1" applyFont="1" applyAlignment="1" applyProtection="1">
      <alignment horizontal="left" vertical="center"/>
      <protection hidden="1"/>
    </xf>
    <xf numFmtId="0" fontId="3" fillId="0" borderId="1" xfId="0" applyFont="1" applyBorder="1" applyAlignment="1" applyProtection="1">
      <alignment horizontal="center" vertical="center" wrapText="1"/>
      <protection hidden="1"/>
    </xf>
    <xf numFmtId="0" fontId="3" fillId="0" borderId="0" xfId="0" applyFont="1" applyAlignment="1" applyProtection="1">
      <alignment vertical="center" wrapText="1"/>
      <protection hidden="1"/>
    </xf>
    <xf numFmtId="168" fontId="3" fillId="0" borderId="1" xfId="1" applyNumberFormat="1" applyFont="1" applyBorder="1" applyAlignment="1" applyProtection="1">
      <alignment horizontal="right" vertical="center"/>
      <protection hidden="1"/>
    </xf>
    <xf numFmtId="168" fontId="3" fillId="7" borderId="1" xfId="1" applyNumberFormat="1" applyFont="1" applyFill="1" applyBorder="1" applyAlignment="1" applyProtection="1">
      <alignment horizontal="right" vertical="center"/>
      <protection locked="0"/>
    </xf>
    <xf numFmtId="0" fontId="22" fillId="2" borderId="1" xfId="0" applyFont="1" applyFill="1" applyBorder="1" applyAlignment="1" applyProtection="1">
      <alignment horizontal="center" vertical="center" wrapText="1"/>
      <protection hidden="1"/>
    </xf>
    <xf numFmtId="0" fontId="3" fillId="0" borderId="3" xfId="0" applyFont="1" applyBorder="1" applyAlignment="1" applyProtection="1">
      <alignment horizontal="justify" vertical="center" wrapText="1"/>
      <protection hidden="1"/>
    </xf>
    <xf numFmtId="0" fontId="3" fillId="6" borderId="4" xfId="0" applyFont="1" applyFill="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hidden="1"/>
    </xf>
    <xf numFmtId="0" fontId="26" fillId="0" borderId="1" xfId="0" applyFont="1" applyBorder="1" applyAlignment="1" applyProtection="1">
      <alignment horizontal="center" vertical="center" wrapText="1"/>
      <protection hidden="1"/>
    </xf>
    <xf numFmtId="0" fontId="26" fillId="7" borderId="1" xfId="0" applyFont="1" applyFill="1" applyBorder="1" applyAlignment="1" applyProtection="1">
      <alignment horizontal="center" vertical="center" wrapText="1"/>
      <protection hidden="1"/>
    </xf>
    <xf numFmtId="0" fontId="3" fillId="7" borderId="3" xfId="0" applyFont="1" applyFill="1" applyBorder="1" applyAlignment="1" applyProtection="1">
      <alignment horizontal="justify" vertical="center" wrapText="1"/>
      <protection hidden="1"/>
    </xf>
    <xf numFmtId="0" fontId="3" fillId="7" borderId="1" xfId="0" applyFont="1" applyFill="1" applyBorder="1" applyAlignment="1" applyProtection="1">
      <alignment horizontal="center" vertical="center" wrapText="1"/>
      <protection hidden="1"/>
    </xf>
    <xf numFmtId="168" fontId="3" fillId="7" borderId="1" xfId="1" applyNumberFormat="1" applyFont="1" applyFill="1" applyBorder="1" applyAlignment="1" applyProtection="1">
      <alignment horizontal="right" vertical="center"/>
      <protection hidden="1"/>
    </xf>
    <xf numFmtId="0" fontId="7" fillId="7" borderId="0" xfId="0" applyFont="1" applyFill="1" applyAlignment="1" applyProtection="1">
      <alignment horizontal="left" vertical="center"/>
      <protection hidden="1"/>
    </xf>
    <xf numFmtId="0" fontId="7" fillId="9" borderId="0" xfId="0" applyFont="1" applyFill="1" applyAlignment="1" applyProtection="1">
      <alignment horizontal="left" vertical="center"/>
      <protection hidden="1"/>
    </xf>
    <xf numFmtId="0" fontId="7" fillId="10" borderId="0" xfId="0" applyFont="1" applyFill="1" applyAlignment="1" applyProtection="1">
      <alignment horizontal="left" vertical="center"/>
      <protection hidden="1"/>
    </xf>
    <xf numFmtId="0" fontId="8" fillId="0" borderId="4" xfId="0" applyFont="1" applyBorder="1" applyAlignment="1" applyProtection="1">
      <alignment horizontal="center" vertical="center" wrapText="1"/>
      <protection hidden="1"/>
    </xf>
    <xf numFmtId="0" fontId="8" fillId="0" borderId="5" xfId="0" applyFont="1" applyBorder="1" applyAlignment="1" applyProtection="1">
      <alignment horizontal="center" vertical="center" wrapText="1"/>
      <protection hidden="1"/>
    </xf>
    <xf numFmtId="0" fontId="4" fillId="2" borderId="1" xfId="0" applyFont="1" applyFill="1" applyBorder="1" applyAlignment="1" applyProtection="1">
      <alignment horizontal="center" vertical="center" wrapText="1"/>
      <protection hidden="1"/>
    </xf>
    <xf numFmtId="0" fontId="3" fillId="0" borderId="5" xfId="0" applyFont="1" applyBorder="1" applyAlignment="1" applyProtection="1">
      <alignment horizontal="justify" vertical="center" wrapText="1"/>
      <protection hidden="1"/>
    </xf>
    <xf numFmtId="0" fontId="3" fillId="0" borderId="3" xfId="0" applyFont="1" applyBorder="1" applyAlignment="1" applyProtection="1">
      <alignment horizontal="justify" vertical="center" wrapText="1"/>
      <protection hidden="1"/>
    </xf>
    <xf numFmtId="0" fontId="4" fillId="2" borderId="1" xfId="0" applyFont="1" applyFill="1" applyBorder="1" applyAlignment="1" applyProtection="1">
      <alignment horizontal="center" vertical="center"/>
      <protection hidden="1"/>
    </xf>
    <xf numFmtId="0" fontId="5" fillId="0" borderId="1" xfId="0" applyFont="1" applyBorder="1" applyAlignment="1" applyProtection="1">
      <alignment horizontal="left" vertical="center" wrapText="1"/>
      <protection hidden="1"/>
    </xf>
    <xf numFmtId="0" fontId="3" fillId="6" borderId="4" xfId="0" applyFont="1" applyFill="1" applyBorder="1" applyAlignment="1" applyProtection="1">
      <alignment horizontal="left" vertical="center"/>
      <protection locked="0"/>
    </xf>
    <xf numFmtId="0" fontId="3" fillId="6" borderId="5" xfId="0" applyFont="1" applyFill="1" applyBorder="1" applyAlignment="1" applyProtection="1">
      <alignment horizontal="left" vertical="center"/>
      <protection locked="0"/>
    </xf>
    <xf numFmtId="0" fontId="20" fillId="6" borderId="1" xfId="0" applyFont="1" applyFill="1" applyBorder="1" applyAlignment="1" applyProtection="1">
      <alignment horizontal="left" vertical="center" wrapText="1"/>
      <protection locked="0"/>
    </xf>
    <xf numFmtId="0" fontId="3" fillId="0" borderId="1" xfId="0" applyFont="1" applyBorder="1" applyAlignment="1" applyProtection="1">
      <alignment horizontal="center" vertical="center" wrapText="1"/>
      <protection hidden="1"/>
    </xf>
    <xf numFmtId="0" fontId="4" fillId="0" borderId="1" xfId="0" applyFont="1" applyBorder="1" applyAlignment="1" applyProtection="1">
      <alignment horizontal="left" vertical="center"/>
      <protection hidden="1"/>
    </xf>
    <xf numFmtId="0" fontId="3" fillId="0" borderId="1" xfId="0" applyFont="1" applyBorder="1" applyAlignment="1" applyProtection="1">
      <alignment horizontal="left" vertical="center" wrapText="1"/>
      <protection hidden="1"/>
    </xf>
    <xf numFmtId="0" fontId="19" fillId="8" borderId="1" xfId="0" applyFont="1" applyFill="1" applyBorder="1" applyAlignment="1" applyProtection="1">
      <alignment horizontal="center" vertical="center" wrapText="1"/>
      <protection hidden="1"/>
    </xf>
    <xf numFmtId="0" fontId="24" fillId="0" borderId="1" xfId="0" applyFont="1" applyBorder="1" applyAlignment="1" applyProtection="1">
      <alignment horizontal="left" vertical="center" wrapText="1"/>
      <protection hidden="1"/>
    </xf>
    <xf numFmtId="0" fontId="21" fillId="0" borderId="1" xfId="0" applyFont="1" applyBorder="1" applyAlignment="1" applyProtection="1">
      <alignment horizontal="left" vertical="center" wrapText="1"/>
      <protection hidden="1"/>
    </xf>
    <xf numFmtId="0" fontId="4" fillId="0" borderId="1" xfId="0" applyFont="1" applyBorder="1" applyAlignment="1" applyProtection="1">
      <alignment horizontal="center" vertical="center" wrapText="1"/>
      <protection hidden="1"/>
    </xf>
    <xf numFmtId="166" fontId="5" fillId="0" borderId="4" xfId="0" applyNumberFormat="1" applyFont="1" applyBorder="1" applyAlignment="1" applyProtection="1">
      <alignment horizontal="left" vertical="center" wrapText="1"/>
      <protection hidden="1"/>
    </xf>
    <xf numFmtId="166" fontId="5" fillId="0" borderId="5" xfId="0" applyNumberFormat="1" applyFont="1" applyBorder="1" applyAlignment="1" applyProtection="1">
      <alignment horizontal="left" vertical="center" wrapText="1"/>
      <protection hidden="1"/>
    </xf>
    <xf numFmtId="166" fontId="5" fillId="0" borderId="3" xfId="0" applyNumberFormat="1" applyFont="1" applyBorder="1" applyAlignment="1" applyProtection="1">
      <alignment horizontal="left" vertical="center" wrapText="1"/>
      <protection hidden="1"/>
    </xf>
    <xf numFmtId="0" fontId="22" fillId="0" borderId="19" xfId="0" applyFont="1" applyBorder="1" applyAlignment="1" applyProtection="1">
      <alignment horizontal="center" vertical="center" wrapText="1"/>
      <protection hidden="1"/>
    </xf>
    <xf numFmtId="0" fontId="22" fillId="0" borderId="7" xfId="0" applyFont="1" applyBorder="1" applyAlignment="1" applyProtection="1">
      <alignment horizontal="center" vertical="center" wrapText="1"/>
      <protection hidden="1"/>
    </xf>
    <xf numFmtId="0" fontId="17" fillId="10" borderId="5" xfId="0" applyFont="1" applyFill="1" applyBorder="1" applyAlignment="1" applyProtection="1">
      <alignment horizontal="center" vertical="center"/>
      <protection hidden="1"/>
    </xf>
    <xf numFmtId="0" fontId="17" fillId="10" borderId="5" xfId="0" applyFont="1" applyFill="1" applyBorder="1" applyAlignment="1" applyProtection="1">
      <alignment horizontal="center" vertical="center" wrapText="1"/>
      <protection hidden="1"/>
    </xf>
    <xf numFmtId="0" fontId="17" fillId="10" borderId="3" xfId="0" applyFont="1" applyFill="1" applyBorder="1" applyAlignment="1" applyProtection="1">
      <alignment horizontal="center" vertical="center" wrapText="1"/>
      <protection hidden="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167" fontId="11" fillId="2" borderId="4" xfId="0" applyNumberFormat="1" applyFont="1" applyFill="1" applyBorder="1" applyAlignment="1">
      <alignment horizontal="center" vertical="center" wrapText="1"/>
    </xf>
    <xf numFmtId="167" fontId="11" fillId="2" borderId="3" xfId="0" applyNumberFormat="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6"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8" fillId="2" borderId="16" xfId="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15" xfId="1"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xf numFmtId="0" fontId="7" fillId="0" borderId="1" xfId="0" applyFont="1" applyBorder="1" applyAlignment="1" applyProtection="1">
      <alignment horizontal="center" vertical="center"/>
      <protection hidden="1"/>
    </xf>
    <xf numFmtId="0" fontId="3" fillId="0" borderId="1" xfId="0" applyFont="1" applyBorder="1" applyAlignment="1" applyProtection="1">
      <alignment horizontal="left" wrapText="1"/>
      <protection hidden="1"/>
    </xf>
  </cellXfs>
  <cellStyles count="20">
    <cellStyle name="Hipervínculo 2" xfId="2" xr:uid="{00000000-0005-0000-0000-000000000000}"/>
    <cellStyle name="Millares [0] 2" xfId="18" xr:uid="{00000000-0005-0000-0000-000001000000}"/>
    <cellStyle name="Millares 2" xfId="10" xr:uid="{00000000-0005-0000-0000-000002000000}"/>
    <cellStyle name="Millares 5" xfId="11" xr:uid="{00000000-0005-0000-0000-000003000000}"/>
    <cellStyle name="Moneda [0] 2" xfId="19" xr:uid="{00000000-0005-0000-0000-000004000000}"/>
    <cellStyle name="Moneda 2" xfId="5" xr:uid="{00000000-0005-0000-0000-000005000000}"/>
    <cellStyle name="Moneda 3" xfId="3" xr:uid="{00000000-0005-0000-0000-000006000000}"/>
    <cellStyle name="Moneda 4" xfId="12" xr:uid="{00000000-0005-0000-0000-000007000000}"/>
    <cellStyle name="Moneda 5" xfId="13" xr:uid="{00000000-0005-0000-0000-000008000000}"/>
    <cellStyle name="Normal" xfId="0" builtinId="0"/>
    <cellStyle name="Normal 2" xfId="7" xr:uid="{00000000-0005-0000-0000-00000A000000}"/>
    <cellStyle name="Normal 2 2" xfId="4" xr:uid="{00000000-0005-0000-0000-00000B000000}"/>
    <cellStyle name="Normal 2 2 2" xfId="14" xr:uid="{00000000-0005-0000-0000-00000C000000}"/>
    <cellStyle name="Normal 2 3" xfId="15" xr:uid="{00000000-0005-0000-0000-00000D000000}"/>
    <cellStyle name="Normal 28" xfId="1" xr:uid="{00000000-0005-0000-0000-00000E000000}"/>
    <cellStyle name="Normal 3" xfId="6" xr:uid="{00000000-0005-0000-0000-00000F000000}"/>
    <cellStyle name="Normal 3 2" xfId="16" xr:uid="{00000000-0005-0000-0000-000010000000}"/>
    <cellStyle name="Normal 4" xfId="8" xr:uid="{00000000-0005-0000-0000-000011000000}"/>
    <cellStyle name="Porcentual 2" xfId="17" xr:uid="{00000000-0005-0000-0000-000013000000}"/>
    <cellStyle name="Porcentual 5" xfId="9" xr:uid="{00000000-0005-0000-0000-000014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240847</xdr:colOff>
      <xdr:row>0</xdr:row>
      <xdr:rowOff>95250</xdr:rowOff>
    </xdr:from>
    <xdr:to>
      <xdr:col>0</xdr:col>
      <xdr:colOff>729659</xdr:colOff>
      <xdr:row>0</xdr:row>
      <xdr:rowOff>667024</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30"/>
  <sheetViews>
    <sheetView showGridLines="0" tabSelected="1" view="pageBreakPreview" topLeftCell="A11" zoomScale="90" zoomScaleNormal="130" zoomScaleSheetLayoutView="90" workbookViewId="0">
      <selection activeCell="A12" sqref="A12:F12"/>
    </sheetView>
  </sheetViews>
  <sheetFormatPr baseColWidth="10" defaultColWidth="11.42578125" defaultRowHeight="0" customHeight="1" zeroHeight="1"/>
  <cols>
    <col min="1" max="1" width="14.5703125" style="31" customWidth="1"/>
    <col min="2" max="2" width="43.7109375" style="31" customWidth="1"/>
    <col min="3" max="3" width="20.7109375" style="31" customWidth="1"/>
    <col min="4" max="4" width="23.140625" style="31" customWidth="1"/>
    <col min="5" max="5" width="24.42578125" style="31" customWidth="1"/>
    <col min="6" max="6" width="24" style="31" customWidth="1"/>
    <col min="7" max="7" width="1.28515625" style="31" customWidth="1"/>
    <col min="8" max="9" width="11.42578125" style="31" customWidth="1"/>
    <col min="10" max="16384" width="11.42578125" style="31"/>
  </cols>
  <sheetData>
    <row r="1" spans="1:9" s="29" customFormat="1" ht="61.5" customHeight="1">
      <c r="A1" s="54" t="s">
        <v>33</v>
      </c>
      <c r="B1" s="55"/>
      <c r="C1" s="55"/>
      <c r="D1" s="55"/>
      <c r="E1" s="55"/>
      <c r="F1" s="28" t="s">
        <v>31</v>
      </c>
      <c r="I1" s="30"/>
    </row>
    <row r="2" spans="1:9" ht="12.75">
      <c r="I2" s="30"/>
    </row>
    <row r="3" spans="1:9" ht="20.25" customHeight="1">
      <c r="A3" s="56" t="s">
        <v>86</v>
      </c>
      <c r="B3" s="56"/>
      <c r="C3" s="56"/>
      <c r="D3" s="56"/>
      <c r="E3" s="56"/>
      <c r="F3" s="56"/>
      <c r="I3" s="30"/>
    </row>
    <row r="4" spans="1:9" ht="43.5" customHeight="1">
      <c r="A4" s="32" t="s">
        <v>32</v>
      </c>
      <c r="B4" s="57" t="s">
        <v>91</v>
      </c>
      <c r="C4" s="57"/>
      <c r="D4" s="57"/>
      <c r="E4" s="57"/>
      <c r="F4" s="58"/>
      <c r="I4" s="30"/>
    </row>
    <row r="5" spans="1:9" ht="12.75"/>
    <row r="6" spans="1:9" ht="15" customHeight="1">
      <c r="A6" s="61" t="s">
        <v>42</v>
      </c>
      <c r="B6" s="62"/>
      <c r="C6" s="27"/>
      <c r="D6" s="44" t="s">
        <v>43</v>
      </c>
      <c r="E6" s="63" t="s">
        <v>48</v>
      </c>
      <c r="F6" s="63"/>
    </row>
    <row r="7" spans="1:9" ht="15" customHeight="1">
      <c r="A7" s="61" t="s">
        <v>46</v>
      </c>
      <c r="B7" s="62"/>
      <c r="C7" s="27"/>
      <c r="D7" s="44" t="s">
        <v>44</v>
      </c>
      <c r="E7" s="63" t="s">
        <v>49</v>
      </c>
      <c r="F7" s="63"/>
    </row>
    <row r="8" spans="1:9" ht="12.75">
      <c r="A8" s="61" t="s">
        <v>47</v>
      </c>
      <c r="B8" s="62"/>
      <c r="C8" s="27"/>
      <c r="D8" s="44" t="s">
        <v>45</v>
      </c>
      <c r="E8" s="63" t="s">
        <v>0</v>
      </c>
      <c r="F8" s="63"/>
    </row>
    <row r="9" spans="1:9" ht="12.75" hidden="1"/>
    <row r="10" spans="1:9" ht="12.75">
      <c r="A10" s="59" t="s">
        <v>87</v>
      </c>
      <c r="B10" s="59"/>
      <c r="C10" s="59"/>
      <c r="D10" s="59"/>
      <c r="E10" s="59"/>
      <c r="F10" s="59"/>
    </row>
    <row r="11" spans="1:9" ht="99" customHeight="1">
      <c r="A11" s="60" t="s">
        <v>84</v>
      </c>
      <c r="B11" s="60"/>
      <c r="C11" s="60"/>
      <c r="D11" s="60"/>
      <c r="E11" s="60"/>
      <c r="F11" s="60"/>
    </row>
    <row r="12" spans="1:9" ht="134.25" customHeight="1">
      <c r="A12" s="68" t="s">
        <v>39</v>
      </c>
      <c r="B12" s="69"/>
      <c r="C12" s="69"/>
      <c r="D12" s="69"/>
      <c r="E12" s="69"/>
      <c r="F12" s="69"/>
    </row>
    <row r="13" spans="1:9" s="39" customFormat="1" ht="9" customHeight="1"/>
    <row r="14" spans="1:9" s="39" customFormat="1" ht="18" customHeight="1">
      <c r="A14" s="74" t="s">
        <v>41</v>
      </c>
      <c r="B14" s="75"/>
      <c r="C14" s="75"/>
      <c r="D14" s="75"/>
      <c r="E14" s="75"/>
      <c r="F14" s="75"/>
    </row>
    <row r="15" spans="1:9" ht="34.5" customHeight="1">
      <c r="A15" s="42" t="s">
        <v>36</v>
      </c>
      <c r="B15" s="71" t="s">
        <v>88</v>
      </c>
      <c r="C15" s="72"/>
      <c r="D15" s="72"/>
      <c r="E15" s="72"/>
      <c r="F15" s="73"/>
    </row>
    <row r="16" spans="1:9" ht="12.75" hidden="1"/>
    <row r="17" spans="1:6" ht="26.25" customHeight="1">
      <c r="A17" s="70" t="s">
        <v>37</v>
      </c>
      <c r="B17" s="64"/>
      <c r="C17" s="64"/>
      <c r="D17" s="64"/>
      <c r="E17" s="64"/>
      <c r="F17" s="64"/>
    </row>
    <row r="18" spans="1:6" s="34" customFormat="1" ht="38.25" customHeight="1">
      <c r="A18" s="33" t="s">
        <v>34</v>
      </c>
      <c r="B18" s="33" t="s">
        <v>52</v>
      </c>
      <c r="C18" s="33" t="s">
        <v>40</v>
      </c>
      <c r="D18" s="33" t="s">
        <v>35</v>
      </c>
      <c r="E18" s="33" t="s">
        <v>51</v>
      </c>
      <c r="F18" s="33" t="s">
        <v>50</v>
      </c>
    </row>
    <row r="19" spans="1:6" s="52" customFormat="1" ht="27" customHeight="1">
      <c r="A19" s="53"/>
      <c r="B19" s="76" t="s">
        <v>53</v>
      </c>
      <c r="C19" s="76"/>
      <c r="D19" s="76"/>
      <c r="E19" s="76"/>
      <c r="F19" s="76"/>
    </row>
    <row r="20" spans="1:6" s="35" customFormat="1" ht="12.75">
      <c r="A20" s="46">
        <v>1</v>
      </c>
      <c r="B20" s="43" t="s">
        <v>54</v>
      </c>
      <c r="C20" s="38">
        <v>1</v>
      </c>
      <c r="D20" s="38" t="s">
        <v>38</v>
      </c>
      <c r="E20" s="41"/>
      <c r="F20" s="40"/>
    </row>
    <row r="21" spans="1:6" s="35" customFormat="1" ht="12.75">
      <c r="A21" s="46">
        <f>A20+1</f>
        <v>2</v>
      </c>
      <c r="B21" s="43" t="s">
        <v>55</v>
      </c>
      <c r="C21" s="38">
        <v>1</v>
      </c>
      <c r="D21" s="38" t="s">
        <v>38</v>
      </c>
      <c r="E21" s="41"/>
      <c r="F21" s="40"/>
    </row>
    <row r="22" spans="1:6" s="35" customFormat="1" ht="12.75">
      <c r="A22" s="46">
        <f t="shared" ref="A22:A26" si="0">A21+1</f>
        <v>3</v>
      </c>
      <c r="B22" s="43" t="s">
        <v>56</v>
      </c>
      <c r="C22" s="38">
        <v>1</v>
      </c>
      <c r="D22" s="38" t="s">
        <v>38</v>
      </c>
      <c r="E22" s="41"/>
      <c r="F22" s="40"/>
    </row>
    <row r="23" spans="1:6" s="35" customFormat="1" ht="12.75">
      <c r="A23" s="46">
        <f t="shared" si="0"/>
        <v>4</v>
      </c>
      <c r="B23" s="43" t="s">
        <v>57</v>
      </c>
      <c r="C23" s="38">
        <v>1</v>
      </c>
      <c r="D23" s="38" t="s">
        <v>61</v>
      </c>
      <c r="E23" s="41"/>
      <c r="F23" s="40"/>
    </row>
    <row r="24" spans="1:6" s="35" customFormat="1" ht="12.75">
      <c r="A24" s="46">
        <f t="shared" si="0"/>
        <v>5</v>
      </c>
      <c r="B24" s="43" t="s">
        <v>58</v>
      </c>
      <c r="C24" s="38">
        <v>1</v>
      </c>
      <c r="D24" s="38" t="s">
        <v>61</v>
      </c>
      <c r="E24" s="41"/>
      <c r="F24" s="40"/>
    </row>
    <row r="25" spans="1:6" s="35" customFormat="1" ht="12.75">
      <c r="A25" s="46">
        <f t="shared" si="0"/>
        <v>6</v>
      </c>
      <c r="B25" s="43" t="s">
        <v>59</v>
      </c>
      <c r="C25" s="38">
        <v>1</v>
      </c>
      <c r="D25" s="38" t="s">
        <v>61</v>
      </c>
      <c r="E25" s="41"/>
      <c r="F25" s="40"/>
    </row>
    <row r="26" spans="1:6" s="35" customFormat="1" ht="12.75">
      <c r="A26" s="46">
        <f t="shared" si="0"/>
        <v>7</v>
      </c>
      <c r="B26" s="43" t="s">
        <v>60</v>
      </c>
      <c r="C26" s="38">
        <v>1</v>
      </c>
      <c r="D26" s="38" t="s">
        <v>62</v>
      </c>
      <c r="E26" s="41"/>
      <c r="F26" s="40"/>
    </row>
    <row r="27" spans="1:6" s="35" customFormat="1" ht="27.75" customHeight="1">
      <c r="A27" s="77" t="s">
        <v>85</v>
      </c>
      <c r="B27" s="77"/>
      <c r="C27" s="77"/>
      <c r="D27" s="77"/>
      <c r="E27" s="77"/>
      <c r="F27" s="78"/>
    </row>
    <row r="28" spans="1:6" s="35" customFormat="1" ht="17.25" customHeight="1">
      <c r="A28" s="46">
        <v>1</v>
      </c>
      <c r="B28" s="43" t="s">
        <v>57</v>
      </c>
      <c r="C28" s="38">
        <v>1</v>
      </c>
      <c r="D28" s="38" t="s">
        <v>61</v>
      </c>
      <c r="E28" s="41"/>
      <c r="F28" s="40"/>
    </row>
    <row r="29" spans="1:6" s="35" customFormat="1" ht="26.25" customHeight="1">
      <c r="A29" s="77" t="s">
        <v>63</v>
      </c>
      <c r="B29" s="77"/>
      <c r="C29" s="77"/>
      <c r="D29" s="77"/>
      <c r="E29" s="77"/>
      <c r="F29" s="78"/>
    </row>
    <row r="30" spans="1:6" s="35" customFormat="1" ht="12.75">
      <c r="A30" s="46">
        <v>1</v>
      </c>
      <c r="B30" s="43" t="s">
        <v>54</v>
      </c>
      <c r="C30" s="38">
        <v>1</v>
      </c>
      <c r="D30" s="38" t="s">
        <v>38</v>
      </c>
      <c r="E30" s="41"/>
      <c r="F30" s="40"/>
    </row>
    <row r="31" spans="1:6" s="35" customFormat="1" ht="12.75">
      <c r="A31" s="46">
        <v>2</v>
      </c>
      <c r="B31" s="43" t="s">
        <v>55</v>
      </c>
      <c r="C31" s="105">
        <v>1</v>
      </c>
      <c r="D31" s="38" t="s">
        <v>38</v>
      </c>
      <c r="E31" s="41"/>
      <c r="F31" s="40"/>
    </row>
    <row r="32" spans="1:6" s="35" customFormat="1" ht="12.75">
      <c r="A32" s="46">
        <v>3</v>
      </c>
      <c r="B32" s="43" t="s">
        <v>56</v>
      </c>
      <c r="C32" s="105">
        <v>1</v>
      </c>
      <c r="D32" s="38" t="s">
        <v>38</v>
      </c>
      <c r="E32" s="41"/>
      <c r="F32" s="40"/>
    </row>
    <row r="33" spans="1:6" s="35" customFormat="1" ht="12.75">
      <c r="A33" s="46">
        <v>4</v>
      </c>
      <c r="B33" s="43" t="s">
        <v>64</v>
      </c>
      <c r="C33" s="105">
        <v>1</v>
      </c>
      <c r="D33" s="38" t="s">
        <v>61</v>
      </c>
      <c r="E33" s="41"/>
      <c r="F33" s="40"/>
    </row>
    <row r="34" spans="1:6" s="35" customFormat="1" ht="12.75">
      <c r="A34" s="46">
        <v>5</v>
      </c>
      <c r="B34" s="43" t="s">
        <v>65</v>
      </c>
      <c r="C34" s="105">
        <v>1</v>
      </c>
      <c r="D34" s="38" t="s">
        <v>61</v>
      </c>
      <c r="E34" s="41"/>
      <c r="F34" s="40"/>
    </row>
    <row r="35" spans="1:6" s="35" customFormat="1" ht="12.75">
      <c r="A35" s="46">
        <v>6</v>
      </c>
      <c r="B35" s="43" t="s">
        <v>58</v>
      </c>
      <c r="C35" s="105">
        <v>1</v>
      </c>
      <c r="D35" s="38" t="s">
        <v>61</v>
      </c>
      <c r="E35" s="41"/>
      <c r="F35" s="40"/>
    </row>
    <row r="36" spans="1:6" s="51" customFormat="1" ht="25.5" customHeight="1">
      <c r="A36" s="47">
        <v>7</v>
      </c>
      <c r="B36" s="48" t="s">
        <v>66</v>
      </c>
      <c r="C36" s="105">
        <v>1</v>
      </c>
      <c r="D36" s="49" t="s">
        <v>38</v>
      </c>
      <c r="E36" s="41"/>
      <c r="F36" s="50"/>
    </row>
    <row r="37" spans="1:6" s="35" customFormat="1" ht="12.75">
      <c r="A37" s="46">
        <v>8</v>
      </c>
      <c r="B37" s="43" t="s">
        <v>67</v>
      </c>
      <c r="C37" s="38">
        <v>1</v>
      </c>
      <c r="D37" s="38" t="s">
        <v>62</v>
      </c>
      <c r="E37" s="41"/>
      <c r="F37" s="40"/>
    </row>
    <row r="38" spans="1:6" s="35" customFormat="1" ht="27" customHeight="1">
      <c r="A38" s="77" t="s">
        <v>68</v>
      </c>
      <c r="B38" s="77"/>
      <c r="C38" s="77"/>
      <c r="D38" s="77"/>
      <c r="E38" s="77"/>
      <c r="F38" s="78"/>
    </row>
    <row r="39" spans="1:6" s="35" customFormat="1" ht="12.75">
      <c r="A39" s="46">
        <v>1</v>
      </c>
      <c r="B39" s="45" t="s">
        <v>55</v>
      </c>
      <c r="C39" s="38">
        <v>1</v>
      </c>
      <c r="D39" s="38" t="s">
        <v>38</v>
      </c>
      <c r="E39" s="41"/>
      <c r="F39" s="40"/>
    </row>
    <row r="40" spans="1:6" s="35" customFormat="1" ht="12.75">
      <c r="A40" s="46">
        <v>2</v>
      </c>
      <c r="B40" s="45" t="s">
        <v>69</v>
      </c>
      <c r="C40" s="38">
        <v>1</v>
      </c>
      <c r="D40" s="38" t="s">
        <v>38</v>
      </c>
      <c r="E40" s="41"/>
      <c r="F40" s="40"/>
    </row>
    <row r="41" spans="1:6" s="35" customFormat="1" ht="12.75">
      <c r="A41" s="46">
        <v>3</v>
      </c>
      <c r="B41" s="45" t="s">
        <v>64</v>
      </c>
      <c r="C41" s="38">
        <v>1</v>
      </c>
      <c r="D41" s="38" t="s">
        <v>61</v>
      </c>
      <c r="E41" s="41"/>
      <c r="F41" s="40"/>
    </row>
    <row r="42" spans="1:6" s="35" customFormat="1" ht="12.75">
      <c r="A42" s="46">
        <v>4</v>
      </c>
      <c r="B42" s="45" t="s">
        <v>70</v>
      </c>
      <c r="C42" s="38">
        <v>1</v>
      </c>
      <c r="D42" s="38" t="s">
        <v>61</v>
      </c>
      <c r="E42" s="41"/>
      <c r="F42" s="40"/>
    </row>
    <row r="43" spans="1:6" s="35" customFormat="1" ht="12.75">
      <c r="A43" s="46">
        <v>5</v>
      </c>
      <c r="B43" s="45" t="s">
        <v>60</v>
      </c>
      <c r="C43" s="38">
        <v>1</v>
      </c>
      <c r="D43" s="38" t="s">
        <v>62</v>
      </c>
      <c r="E43" s="41"/>
      <c r="F43" s="40"/>
    </row>
    <row r="44" spans="1:6" s="35" customFormat="1" ht="24.75" customHeight="1">
      <c r="A44" s="77" t="s">
        <v>71</v>
      </c>
      <c r="B44" s="77"/>
      <c r="C44" s="77"/>
      <c r="D44" s="77"/>
      <c r="E44" s="77"/>
      <c r="F44" s="78"/>
    </row>
    <row r="45" spans="1:6" s="35" customFormat="1" ht="12.75">
      <c r="A45" s="46">
        <v>1</v>
      </c>
      <c r="B45" s="45" t="s">
        <v>55</v>
      </c>
      <c r="C45" s="38">
        <v>1</v>
      </c>
      <c r="D45" s="38" t="s">
        <v>38</v>
      </c>
      <c r="E45" s="41"/>
      <c r="F45" s="40"/>
    </row>
    <row r="46" spans="1:6" s="35" customFormat="1" ht="12.75">
      <c r="A46" s="46">
        <v>2</v>
      </c>
      <c r="B46" s="45" t="s">
        <v>69</v>
      </c>
      <c r="C46" s="38">
        <v>1</v>
      </c>
      <c r="D46" s="38" t="s">
        <v>38</v>
      </c>
      <c r="E46" s="41"/>
      <c r="F46" s="40"/>
    </row>
    <row r="47" spans="1:6" s="35" customFormat="1" ht="12.75">
      <c r="A47" s="46">
        <v>3</v>
      </c>
      <c r="B47" s="45" t="s">
        <v>64</v>
      </c>
      <c r="C47" s="38">
        <v>1</v>
      </c>
      <c r="D47" s="38" t="s">
        <v>61</v>
      </c>
      <c r="E47" s="41"/>
      <c r="F47" s="40"/>
    </row>
    <row r="48" spans="1:6" s="35" customFormat="1" ht="12.75">
      <c r="A48" s="46">
        <v>4</v>
      </c>
      <c r="B48" s="45" t="s">
        <v>70</v>
      </c>
      <c r="C48" s="38">
        <v>1</v>
      </c>
      <c r="D48" s="38" t="s">
        <v>61</v>
      </c>
      <c r="E48" s="41"/>
      <c r="F48" s="40"/>
    </row>
    <row r="49" spans="1:6" s="35" customFormat="1" ht="12.75">
      <c r="A49" s="46">
        <v>5</v>
      </c>
      <c r="B49" s="45" t="s">
        <v>60</v>
      </c>
      <c r="C49" s="38">
        <v>1</v>
      </c>
      <c r="D49" s="38" t="s">
        <v>62</v>
      </c>
      <c r="E49" s="41"/>
      <c r="F49" s="40"/>
    </row>
    <row r="50" spans="1:6" s="35" customFormat="1" ht="27" customHeight="1">
      <c r="A50" s="77" t="s">
        <v>72</v>
      </c>
      <c r="B50" s="77"/>
      <c r="C50" s="77"/>
      <c r="D50" s="77"/>
      <c r="E50" s="77"/>
      <c r="F50" s="78"/>
    </row>
    <row r="51" spans="1:6" s="35" customFormat="1" ht="12.75">
      <c r="A51" s="46">
        <v>1</v>
      </c>
      <c r="B51" s="45" t="s">
        <v>55</v>
      </c>
      <c r="C51" s="38">
        <v>1</v>
      </c>
      <c r="D51" s="38" t="s">
        <v>38</v>
      </c>
      <c r="E51" s="41"/>
      <c r="F51" s="40"/>
    </row>
    <row r="52" spans="1:6" s="35" customFormat="1" ht="12.75">
      <c r="A52" s="46">
        <v>2</v>
      </c>
      <c r="B52" s="45" t="s">
        <v>69</v>
      </c>
      <c r="C52" s="38">
        <v>1</v>
      </c>
      <c r="D52" s="38" t="s">
        <v>38</v>
      </c>
      <c r="E52" s="41"/>
      <c r="F52" s="40"/>
    </row>
    <row r="53" spans="1:6" s="35" customFormat="1" ht="12.75">
      <c r="A53" s="46">
        <v>3</v>
      </c>
      <c r="B53" s="45" t="s">
        <v>64</v>
      </c>
      <c r="C53" s="38">
        <v>1</v>
      </c>
      <c r="D53" s="38" t="s">
        <v>61</v>
      </c>
      <c r="E53" s="41"/>
      <c r="F53" s="40"/>
    </row>
    <row r="54" spans="1:6" s="35" customFormat="1" ht="12.75">
      <c r="A54" s="46">
        <v>4</v>
      </c>
      <c r="B54" s="45" t="s">
        <v>70</v>
      </c>
      <c r="C54" s="38">
        <v>1</v>
      </c>
      <c r="D54" s="38" t="s">
        <v>61</v>
      </c>
      <c r="E54" s="41"/>
      <c r="F54" s="40"/>
    </row>
    <row r="55" spans="1:6" s="35" customFormat="1" ht="12.75">
      <c r="A55" s="46">
        <v>5</v>
      </c>
      <c r="B55" s="45" t="s">
        <v>60</v>
      </c>
      <c r="C55" s="38">
        <v>1</v>
      </c>
      <c r="D55" s="38" t="s">
        <v>62</v>
      </c>
      <c r="E55" s="41"/>
      <c r="F55" s="40"/>
    </row>
    <row r="56" spans="1:6" s="35" customFormat="1" ht="23.25" customHeight="1">
      <c r="A56" s="77" t="s">
        <v>73</v>
      </c>
      <c r="B56" s="77"/>
      <c r="C56" s="77"/>
      <c r="D56" s="77"/>
      <c r="E56" s="77"/>
      <c r="F56" s="78"/>
    </row>
    <row r="57" spans="1:6" s="35" customFormat="1" ht="12.75">
      <c r="A57" s="46">
        <v>1</v>
      </c>
      <c r="B57" s="45" t="s">
        <v>54</v>
      </c>
      <c r="C57" s="38">
        <v>1</v>
      </c>
      <c r="D57" s="38" t="s">
        <v>38</v>
      </c>
      <c r="E57" s="41"/>
      <c r="F57" s="40"/>
    </row>
    <row r="58" spans="1:6" s="35" customFormat="1" ht="12.75">
      <c r="A58" s="46">
        <v>2</v>
      </c>
      <c r="B58" s="45" t="s">
        <v>55</v>
      </c>
      <c r="C58" s="38">
        <v>1</v>
      </c>
      <c r="D58" s="38" t="s">
        <v>38</v>
      </c>
      <c r="E58" s="41"/>
      <c r="F58" s="40"/>
    </row>
    <row r="59" spans="1:6" s="35" customFormat="1" ht="12.75">
      <c r="A59" s="46">
        <v>3</v>
      </c>
      <c r="B59" s="45" t="s">
        <v>56</v>
      </c>
      <c r="C59" s="38">
        <v>1</v>
      </c>
      <c r="D59" s="38" t="s">
        <v>38</v>
      </c>
      <c r="E59" s="41"/>
      <c r="F59" s="40"/>
    </row>
    <row r="60" spans="1:6" s="35" customFormat="1" ht="12.75">
      <c r="A60" s="46">
        <v>4</v>
      </c>
      <c r="B60" s="45" t="s">
        <v>64</v>
      </c>
      <c r="C60" s="38">
        <v>1</v>
      </c>
      <c r="D60" s="38" t="s">
        <v>61</v>
      </c>
      <c r="E60" s="41"/>
      <c r="F60" s="40"/>
    </row>
    <row r="61" spans="1:6" s="35" customFormat="1" ht="12.75">
      <c r="A61" s="46">
        <v>5</v>
      </c>
      <c r="B61" s="45" t="s">
        <v>58</v>
      </c>
      <c r="C61" s="38">
        <v>1</v>
      </c>
      <c r="D61" s="38" t="s">
        <v>61</v>
      </c>
      <c r="E61" s="41"/>
      <c r="F61" s="40"/>
    </row>
    <row r="62" spans="1:6" s="35" customFormat="1" ht="12.75">
      <c r="A62" s="46">
        <v>6</v>
      </c>
      <c r="B62" s="45" t="s">
        <v>70</v>
      </c>
      <c r="C62" s="38">
        <v>1</v>
      </c>
      <c r="D62" s="38" t="s">
        <v>61</v>
      </c>
      <c r="E62" s="41"/>
      <c r="F62" s="40"/>
    </row>
    <row r="63" spans="1:6" s="35" customFormat="1" ht="39.75" customHeight="1">
      <c r="A63" s="46">
        <v>7</v>
      </c>
      <c r="B63" s="48" t="s">
        <v>74</v>
      </c>
      <c r="C63" s="38">
        <v>1</v>
      </c>
      <c r="D63" s="38" t="s">
        <v>38</v>
      </c>
      <c r="E63" s="41"/>
      <c r="F63" s="40"/>
    </row>
    <row r="64" spans="1:6" s="35" customFormat="1" ht="43.5" customHeight="1">
      <c r="A64" s="46">
        <v>8</v>
      </c>
      <c r="B64" s="43" t="s">
        <v>75</v>
      </c>
      <c r="C64" s="38">
        <v>1</v>
      </c>
      <c r="D64" s="38" t="s">
        <v>38</v>
      </c>
      <c r="E64" s="41"/>
      <c r="F64" s="40"/>
    </row>
    <row r="65" spans="1:8" s="35" customFormat="1" ht="12.75">
      <c r="A65" s="46">
        <v>9</v>
      </c>
      <c r="B65" s="45" t="s">
        <v>76</v>
      </c>
      <c r="C65" s="38">
        <v>1</v>
      </c>
      <c r="D65" s="38" t="s">
        <v>62</v>
      </c>
      <c r="E65" s="41"/>
      <c r="F65" s="40"/>
    </row>
    <row r="66" spans="1:8" s="35" customFormat="1" ht="25.5" customHeight="1">
      <c r="A66" s="77" t="s">
        <v>77</v>
      </c>
      <c r="B66" s="77"/>
      <c r="C66" s="77"/>
      <c r="D66" s="77"/>
      <c r="E66" s="77"/>
      <c r="F66" s="78"/>
    </row>
    <row r="67" spans="1:8" s="35" customFormat="1" ht="53.25" customHeight="1">
      <c r="A67" s="46">
        <v>1</v>
      </c>
      <c r="B67" s="43" t="s">
        <v>78</v>
      </c>
      <c r="C67" s="38">
        <v>1</v>
      </c>
      <c r="D67" s="38" t="s">
        <v>62</v>
      </c>
      <c r="E67" s="41"/>
      <c r="F67" s="40"/>
    </row>
    <row r="68" spans="1:8" s="35" customFormat="1" ht="12.75">
      <c r="A68" s="46">
        <v>2</v>
      </c>
      <c r="B68" s="45" t="s">
        <v>79</v>
      </c>
      <c r="C68" s="38">
        <v>1</v>
      </c>
      <c r="D68" s="38" t="s">
        <v>38</v>
      </c>
      <c r="E68" s="41"/>
      <c r="F68" s="40"/>
    </row>
    <row r="69" spans="1:8" s="35" customFormat="1" ht="12.75">
      <c r="A69" s="46">
        <v>3</v>
      </c>
      <c r="B69" s="45" t="s">
        <v>80</v>
      </c>
      <c r="C69" s="38">
        <v>1</v>
      </c>
      <c r="D69" s="38" t="s">
        <v>38</v>
      </c>
      <c r="E69" s="41"/>
      <c r="F69" s="40"/>
    </row>
    <row r="70" spans="1:8" s="35" customFormat="1" ht="12.75">
      <c r="A70" s="46">
        <v>4</v>
      </c>
      <c r="B70" s="45" t="s">
        <v>81</v>
      </c>
      <c r="C70" s="38">
        <v>1</v>
      </c>
      <c r="D70" s="38" t="s">
        <v>38</v>
      </c>
      <c r="E70" s="41"/>
      <c r="F70" s="40"/>
    </row>
    <row r="71" spans="1:8" s="35" customFormat="1" ht="12.75">
      <c r="A71" s="46">
        <v>5</v>
      </c>
      <c r="B71" s="45" t="s">
        <v>82</v>
      </c>
      <c r="C71" s="38">
        <v>1</v>
      </c>
      <c r="D71" s="38" t="s">
        <v>38</v>
      </c>
      <c r="E71" s="41"/>
      <c r="F71" s="40"/>
    </row>
    <row r="72" spans="1:8" s="35" customFormat="1" ht="12.75">
      <c r="A72" s="46">
        <v>6</v>
      </c>
      <c r="B72" s="45" t="s">
        <v>83</v>
      </c>
      <c r="C72" s="38">
        <v>1</v>
      </c>
      <c r="D72" s="38" t="s">
        <v>38</v>
      </c>
      <c r="E72" s="41"/>
      <c r="F72" s="40"/>
    </row>
    <row r="73" spans="1:8" s="35" customFormat="1" ht="12.75">
      <c r="A73" s="67" t="s">
        <v>25</v>
      </c>
      <c r="B73" s="67"/>
      <c r="C73" s="67"/>
      <c r="D73" s="67"/>
      <c r="E73" s="67"/>
      <c r="F73" s="36"/>
      <c r="H73" s="37"/>
    </row>
    <row r="74" spans="1:8" ht="11.25" customHeight="1"/>
    <row r="75" spans="1:8" ht="14.25" customHeight="1">
      <c r="A75" s="65" t="s">
        <v>3</v>
      </c>
      <c r="B75" s="65"/>
      <c r="C75" s="65"/>
      <c r="D75" s="65"/>
      <c r="E75" s="65"/>
      <c r="F75" s="65"/>
    </row>
    <row r="76" spans="1:8" ht="50.25" customHeight="1">
      <c r="A76" s="66" t="s">
        <v>89</v>
      </c>
      <c r="B76" s="66"/>
      <c r="C76" s="66"/>
      <c r="D76" s="66"/>
      <c r="E76" s="66"/>
      <c r="F76" s="66"/>
    </row>
    <row r="77" spans="1:8" ht="149.25" customHeight="1">
      <c r="A77" s="106" t="s">
        <v>90</v>
      </c>
      <c r="B77" s="106"/>
      <c r="C77" s="106"/>
      <c r="D77" s="106"/>
      <c r="E77" s="106"/>
      <c r="F77" s="106"/>
    </row>
    <row r="78" spans="1:8" ht="28.5" customHeight="1">
      <c r="A78" s="64" t="s">
        <v>4</v>
      </c>
      <c r="B78" s="64"/>
      <c r="C78" s="64"/>
      <c r="D78" s="64"/>
      <c r="E78" s="64"/>
      <c r="F78" s="64"/>
    </row>
    <row r="79" spans="1:8" ht="14.25" customHeight="1"/>
    <row r="80" spans="1:8" ht="14.25" customHeight="1"/>
    <row r="81" ht="12.75" customHeight="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row r="120" ht="12.75" hidden="1"/>
    <row r="121" ht="12.75" hidden="1"/>
    <row r="122" ht="12.75" hidden="1"/>
    <row r="123" ht="12.75" hidden="1"/>
    <row r="124" ht="12.75" hidden="1"/>
    <row r="125" ht="12.75" hidden="1"/>
    <row r="126" ht="12.75" hidden="1"/>
    <row r="127" ht="12.75" hidden="1"/>
    <row r="128" ht="12.75" hidden="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sheetData>
  <mergeCells count="28">
    <mergeCell ref="A44:F44"/>
    <mergeCell ref="A50:F50"/>
    <mergeCell ref="A56:F56"/>
    <mergeCell ref="A66:F66"/>
    <mergeCell ref="A27:F27"/>
    <mergeCell ref="A29:F29"/>
    <mergeCell ref="A38:F38"/>
    <mergeCell ref="A12:F12"/>
    <mergeCell ref="A17:F17"/>
    <mergeCell ref="B15:F15"/>
    <mergeCell ref="A14:F14"/>
    <mergeCell ref="B19:F19"/>
    <mergeCell ref="A78:F78"/>
    <mergeCell ref="A75:F75"/>
    <mergeCell ref="A76:F76"/>
    <mergeCell ref="A77:F77"/>
    <mergeCell ref="A73:E73"/>
    <mergeCell ref="A1:E1"/>
    <mergeCell ref="A3:F3"/>
    <mergeCell ref="B4:F4"/>
    <mergeCell ref="A10:F10"/>
    <mergeCell ref="A11:F11"/>
    <mergeCell ref="A6:B6"/>
    <mergeCell ref="E6:F6"/>
    <mergeCell ref="E7:F7"/>
    <mergeCell ref="E8:F8"/>
    <mergeCell ref="A7:B7"/>
    <mergeCell ref="A8:B8"/>
  </mergeCells>
  <phoneticPr fontId="25" type="noConversion"/>
  <pageMargins left="0.70866141732283472" right="0.70866141732283472" top="1.3130314960629921" bottom="0.74803149606299213" header="0.31496062992125984" footer="0.31496062992125984"/>
  <pageSetup paperSize="9"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11</v>
      </c>
      <c r="E1" s="21"/>
      <c r="F1" s="21"/>
      <c r="G1" s="21"/>
      <c r="H1" s="21"/>
    </row>
    <row r="2" spans="1:33">
      <c r="D2" s="13">
        <v>0</v>
      </c>
      <c r="E2" s="22"/>
      <c r="F2" s="22"/>
      <c r="G2" s="22"/>
      <c r="H2" s="22"/>
    </row>
    <row r="3" spans="1:33" s="11" customFormat="1" ht="41.25" customHeight="1">
      <c r="A3" s="85" t="s">
        <v>13</v>
      </c>
      <c r="B3" s="85"/>
      <c r="C3" s="86"/>
      <c r="D3" s="91" t="s">
        <v>14</v>
      </c>
      <c r="E3" s="93" t="s">
        <v>2</v>
      </c>
      <c r="F3" s="93" t="s">
        <v>10</v>
      </c>
      <c r="G3" s="23"/>
      <c r="H3" s="23"/>
      <c r="I3" s="102" t="s">
        <v>27</v>
      </c>
      <c r="J3" s="103"/>
      <c r="K3" s="104"/>
      <c r="L3" s="102" t="s">
        <v>26</v>
      </c>
      <c r="M3" s="103"/>
      <c r="N3" s="104"/>
      <c r="O3" s="102" t="s">
        <v>12</v>
      </c>
      <c r="P3" s="103"/>
      <c r="Q3" s="104"/>
      <c r="S3" s="96" t="s">
        <v>30</v>
      </c>
      <c r="T3" s="96"/>
      <c r="U3" s="96"/>
      <c r="V3" s="18"/>
      <c r="W3" s="96" t="s">
        <v>5</v>
      </c>
      <c r="X3" s="96"/>
      <c r="Y3" s="96"/>
      <c r="Z3" s="18"/>
      <c r="AA3" s="96" t="s">
        <v>6</v>
      </c>
      <c r="AB3" s="96"/>
      <c r="AC3" s="96"/>
      <c r="AD3" s="18"/>
      <c r="AE3" s="97" t="s">
        <v>7</v>
      </c>
      <c r="AF3" s="97"/>
      <c r="AG3" s="97"/>
    </row>
    <row r="4" spans="1:33" ht="15" customHeight="1">
      <c r="A4" s="87"/>
      <c r="B4" s="87"/>
      <c r="C4" s="88"/>
      <c r="D4" s="91"/>
      <c r="E4" s="93"/>
      <c r="F4" s="93"/>
      <c r="G4" s="23"/>
      <c r="H4" s="23"/>
      <c r="I4" s="98" t="s">
        <v>28</v>
      </c>
      <c r="J4" s="100" t="s">
        <v>29</v>
      </c>
      <c r="K4" s="100" t="s">
        <v>15</v>
      </c>
      <c r="L4" s="100" t="s">
        <v>28</v>
      </c>
      <c r="M4" s="100" t="s">
        <v>29</v>
      </c>
      <c r="N4" s="100" t="s">
        <v>15</v>
      </c>
      <c r="O4" s="100" t="s">
        <v>28</v>
      </c>
      <c r="P4" s="100" t="s">
        <v>29</v>
      </c>
      <c r="Q4" s="100" t="s">
        <v>15</v>
      </c>
      <c r="S4" s="96" t="s">
        <v>1</v>
      </c>
      <c r="T4" s="96" t="s">
        <v>2</v>
      </c>
      <c r="U4" s="96" t="s">
        <v>10</v>
      </c>
      <c r="V4" s="19"/>
      <c r="W4" s="96" t="s">
        <v>1</v>
      </c>
      <c r="X4" s="96" t="s">
        <v>2</v>
      </c>
      <c r="Y4" s="96" t="s">
        <v>10</v>
      </c>
      <c r="Z4" s="19"/>
      <c r="AA4" s="96" t="s">
        <v>1</v>
      </c>
      <c r="AB4" s="96" t="s">
        <v>2</v>
      </c>
      <c r="AC4" s="96" t="s">
        <v>10</v>
      </c>
      <c r="AD4" s="19"/>
      <c r="AE4" s="96" t="s">
        <v>1</v>
      </c>
      <c r="AF4" s="97" t="s">
        <v>8</v>
      </c>
      <c r="AG4" s="97" t="s">
        <v>9</v>
      </c>
    </row>
    <row r="5" spans="1:33" ht="15" customHeight="1">
      <c r="A5" s="89"/>
      <c r="B5" s="89"/>
      <c r="C5" s="90"/>
      <c r="D5" s="92"/>
      <c r="E5" s="93"/>
      <c r="F5" s="93"/>
      <c r="G5" s="24"/>
      <c r="H5" s="24"/>
      <c r="I5" s="99"/>
      <c r="J5" s="101"/>
      <c r="K5" s="101"/>
      <c r="L5" s="101"/>
      <c r="M5" s="101"/>
      <c r="N5" s="101"/>
      <c r="O5" s="101"/>
      <c r="P5" s="101"/>
      <c r="Q5" s="101"/>
      <c r="S5" s="96"/>
      <c r="T5" s="96"/>
      <c r="U5" s="96"/>
      <c r="V5" s="19"/>
      <c r="W5" s="96"/>
      <c r="X5" s="96"/>
      <c r="Y5" s="96"/>
      <c r="Z5" s="19"/>
      <c r="AA5" s="96"/>
      <c r="AB5" s="96"/>
      <c r="AC5" s="96"/>
      <c r="AD5" s="19"/>
      <c r="AE5" s="96"/>
      <c r="AF5" s="97"/>
      <c r="AG5" s="97"/>
    </row>
    <row r="6" spans="1:33" ht="21.75" customHeight="1">
      <c r="A6" s="79" t="s">
        <v>16</v>
      </c>
      <c r="B6" s="80"/>
      <c r="C6" s="81"/>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79" t="s">
        <v>17</v>
      </c>
      <c r="B7" s="80"/>
      <c r="C7" s="81"/>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79" t="s">
        <v>18</v>
      </c>
      <c r="B8" s="80"/>
      <c r="C8" s="81"/>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79" t="s">
        <v>19</v>
      </c>
      <c r="B9" s="80"/>
      <c r="C9" s="81"/>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79" t="s">
        <v>20</v>
      </c>
      <c r="B10" s="80"/>
      <c r="C10" s="81"/>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79" t="s">
        <v>21</v>
      </c>
      <c r="B11" s="80"/>
      <c r="C11" s="81"/>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79" t="s">
        <v>22</v>
      </c>
      <c r="B12" s="80"/>
      <c r="C12" s="81"/>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79" t="s">
        <v>23</v>
      </c>
      <c r="B13" s="80"/>
      <c r="C13" s="81"/>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79" t="s">
        <v>24</v>
      </c>
      <c r="B14" s="80"/>
      <c r="C14" s="81"/>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82" t="s">
        <v>25</v>
      </c>
      <c r="B15" s="82"/>
      <c r="C15" s="82"/>
      <c r="D15" s="10">
        <f>SUM(D6:D14)</f>
        <v>1227</v>
      </c>
      <c r="E15" s="20"/>
      <c r="F15" s="20">
        <v>54079775</v>
      </c>
      <c r="G15" s="25"/>
      <c r="H15" s="25"/>
      <c r="I15" s="83"/>
      <c r="J15" s="84"/>
      <c r="K15" s="7">
        <f>SUM(K6:K14)</f>
        <v>55532500</v>
      </c>
      <c r="L15" s="83"/>
      <c r="M15" s="84"/>
      <c r="N15" s="3">
        <f>SUM(N6:N14)</f>
        <v>54836800</v>
      </c>
      <c r="O15" s="94"/>
      <c r="P15" s="95"/>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85" t="s">
        <v>13</v>
      </c>
      <c r="B17" s="85"/>
      <c r="C17" s="86"/>
      <c r="D17" s="91" t="s">
        <v>14</v>
      </c>
      <c r="E17" s="93" t="s">
        <v>2</v>
      </c>
      <c r="F17" s="93" t="s">
        <v>10</v>
      </c>
    </row>
    <row r="18" spans="1:6">
      <c r="A18" s="87"/>
      <c r="B18" s="87"/>
      <c r="C18" s="88"/>
      <c r="D18" s="91"/>
      <c r="E18" s="93"/>
      <c r="F18" s="93"/>
    </row>
    <row r="19" spans="1:6">
      <c r="A19" s="89"/>
      <c r="B19" s="89"/>
      <c r="C19" s="90"/>
      <c r="D19" s="92"/>
      <c r="E19" s="93"/>
      <c r="F19" s="93"/>
    </row>
    <row r="20" spans="1:6">
      <c r="A20" s="79" t="s">
        <v>16</v>
      </c>
      <c r="B20" s="80"/>
      <c r="C20" s="81"/>
      <c r="D20" s="4">
        <v>50</v>
      </c>
      <c r="E20" s="9">
        <v>67097</v>
      </c>
      <c r="F20" s="9">
        <f>D20*E20</f>
        <v>3354850</v>
      </c>
    </row>
    <row r="21" spans="1:6">
      <c r="A21" s="79" t="s">
        <v>17</v>
      </c>
      <c r="B21" s="80"/>
      <c r="C21" s="81"/>
      <c r="D21" s="4">
        <v>350</v>
      </c>
      <c r="E21" s="9">
        <v>67097</v>
      </c>
      <c r="F21" s="9">
        <f t="shared" ref="F21:F28" si="13">D21*E21</f>
        <v>23483950</v>
      </c>
    </row>
    <row r="22" spans="1:6">
      <c r="A22" s="79" t="s">
        <v>18</v>
      </c>
      <c r="B22" s="80"/>
      <c r="C22" s="81"/>
      <c r="D22" s="4">
        <v>50</v>
      </c>
      <c r="E22" s="9">
        <v>36005</v>
      </c>
      <c r="F22" s="9">
        <f t="shared" si="13"/>
        <v>1800250</v>
      </c>
    </row>
    <row r="23" spans="1:6">
      <c r="A23" s="79" t="s">
        <v>19</v>
      </c>
      <c r="B23" s="80"/>
      <c r="C23" s="81"/>
      <c r="D23" s="4">
        <v>10</v>
      </c>
      <c r="E23" s="9">
        <v>75270</v>
      </c>
      <c r="F23" s="9">
        <f t="shared" si="13"/>
        <v>752700</v>
      </c>
    </row>
    <row r="24" spans="1:6">
      <c r="A24" s="79" t="s">
        <v>20</v>
      </c>
      <c r="B24" s="80"/>
      <c r="C24" s="81"/>
      <c r="D24" s="4">
        <v>7</v>
      </c>
      <c r="E24" s="9">
        <v>119085</v>
      </c>
      <c r="F24" s="9">
        <f t="shared" si="13"/>
        <v>833595</v>
      </c>
    </row>
    <row r="25" spans="1:6">
      <c r="A25" s="79" t="s">
        <v>21</v>
      </c>
      <c r="B25" s="80"/>
      <c r="C25" s="81"/>
      <c r="D25" s="4">
        <v>400</v>
      </c>
      <c r="E25" s="9">
        <v>23072</v>
      </c>
      <c r="F25" s="9">
        <f t="shared" si="13"/>
        <v>9228800</v>
      </c>
    </row>
    <row r="26" spans="1:6">
      <c r="A26" s="79" t="s">
        <v>22</v>
      </c>
      <c r="B26" s="80"/>
      <c r="C26" s="81"/>
      <c r="D26" s="4">
        <v>50</v>
      </c>
      <c r="E26" s="9">
        <v>27460</v>
      </c>
      <c r="F26" s="9">
        <f t="shared" si="13"/>
        <v>1373000</v>
      </c>
    </row>
    <row r="27" spans="1:6">
      <c r="A27" s="79" t="s">
        <v>23</v>
      </c>
      <c r="B27" s="80"/>
      <c r="C27" s="81"/>
      <c r="D27" s="4">
        <v>10</v>
      </c>
      <c r="E27" s="9">
        <v>50623</v>
      </c>
      <c r="F27" s="9">
        <f t="shared" si="13"/>
        <v>506230</v>
      </c>
    </row>
    <row r="28" spans="1:6">
      <c r="A28" s="79" t="s">
        <v>24</v>
      </c>
      <c r="B28" s="80"/>
      <c r="C28" s="81"/>
      <c r="D28" s="4">
        <v>300</v>
      </c>
      <c r="E28" s="9">
        <v>42488</v>
      </c>
      <c r="F28" s="9">
        <f t="shared" si="13"/>
        <v>12746400</v>
      </c>
    </row>
    <row r="29" spans="1:6">
      <c r="A29" s="82" t="s">
        <v>25</v>
      </c>
      <c r="B29" s="82"/>
      <c r="C29" s="82"/>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Angela Gabriela Benavides Ruiz</cp:lastModifiedBy>
  <cp:lastPrinted>2026-07-01T23:18:54Z</cp:lastPrinted>
  <dcterms:created xsi:type="dcterms:W3CDTF">2018-02-05T20:14:19Z</dcterms:created>
  <dcterms:modified xsi:type="dcterms:W3CDTF">2026-08-13T17:01:02Z</dcterms:modified>
</cp:coreProperties>
</file>