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macbook/Desktop/CONTRATACION 2026/GOBERNACION DE LA GUAJIRA/SASI/SASI-007-2026 AMBIENTES EDUCATIVOS TECNOLOGICOS/"/>
    </mc:Choice>
  </mc:AlternateContent>
  <xr:revisionPtr revIDLastSave="0" documentId="13_ncr:1_{24B66121-B96F-F14F-9C17-E4BD2CC67220}" xr6:coauthVersionLast="47" xr6:coauthVersionMax="47" xr10:uidLastSave="{00000000-0000-0000-0000-000000000000}"/>
  <bookViews>
    <workbookView xWindow="0" yWindow="660" windowWidth="30240" windowHeight="18980" xr2:uid="{92B01B46-DF61-5649-94FE-0080BA0F0BBD}"/>
  </bookViews>
  <sheets>
    <sheet name="FORMULARIO DE OFERTA ECONOMICA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7" i="2" l="1"/>
  <c r="F66" i="2"/>
  <c r="F57" i="2"/>
  <c r="F58" i="2"/>
  <c r="F59" i="2"/>
  <c r="F60" i="2"/>
  <c r="F61" i="2"/>
  <c r="F62" i="2"/>
  <c r="F63" i="2"/>
  <c r="F64" i="2"/>
  <c r="F56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30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3" i="2"/>
  <c r="F68" i="2" l="1"/>
  <c r="F70" i="2" s="1"/>
</calcChain>
</file>

<file path=xl/sharedStrings.xml><?xml version="1.0" encoding="utf-8"?>
<sst xmlns="http://schemas.openxmlformats.org/spreadsheetml/2006/main" count="199" uniqueCount="139">
  <si>
    <t>VALOR TOTAL</t>
  </si>
  <si>
    <t>CANTIDAD</t>
  </si>
  <si>
    <t>DESCRIPCION</t>
  </si>
  <si>
    <t>VALOR PARCIAL</t>
  </si>
  <si>
    <t>ITEM</t>
  </si>
  <si>
    <t>UNIDAD</t>
  </si>
  <si>
    <t>VALOR UNITARIO</t>
  </si>
  <si>
    <t>1. DOTACIÓN DE TECNOLÓGIAS.</t>
  </si>
  <si>
    <t>1.1</t>
  </si>
  <si>
    <t>Modulo 1 gestión repositorios ( incluye gestión y consultas de contenidos educativos para las diferentes area del conocimiento ( Matemáticas, Ciencias sociales, lengua castellana e ingles, Ciencias Sociales,Ciencias naturales, componentes transversales como informática, Eticas, emprendimiento  )</t>
  </si>
  <si>
    <t>UND</t>
  </si>
  <si>
    <t>1.2</t>
  </si>
  <si>
    <t>Modulo 2 Videoteca ( Repositorio  de videos educativos para la diferntes area del conocimiento (Matemáticas, Ciencias sociales, lengua castellana e ingles, Ciencias Sociales,Ciencias naturales)</t>
  </si>
  <si>
    <t>1.3</t>
  </si>
  <si>
    <t>Modulo 3  Repositorio de imágenes academicas y contenidos eductivos esquematizados de las diferentes areas del conocimiento  (Matemáticas, Ciencias sociales, lengua castellana e ingles, Ciencias Sociales,Ciencias naturales)</t>
  </si>
  <si>
    <t>1.4</t>
  </si>
  <si>
    <t>Modulo de Juegos para el aprendizaje (grados de 1° a 11°)</t>
  </si>
  <si>
    <t>1.5</t>
  </si>
  <si>
    <t>Modulo interactivo para el aprendizaje de la historia, cultura y biodiversidad.</t>
  </si>
  <si>
    <t>1.6</t>
  </si>
  <si>
    <t>Entrenador digital pruebas Saber, (Matemáticas) Básica Primaria (3° y 5°) Básica Secundaria (9°) y Media (11°), (Lenguaje) Básica Primaria (3° y 5°) Básica Secundaria (9°) y Media (11°), (Ingles) Básica Primaria (3° y 5°) Básica Secundaria (9°) y Media (11°), (Competencia Ciudadana) Básica Primaria ( 5°) Básica Secundaria (9°) y Media (11°), (Ciencias Naturales) Básica Primaria ( 5°) Básica Secundaria (9°) y Media (11°). Incluye  Soporte, Mantenimiento y Actualización Por 3 Años.</t>
  </si>
  <si>
    <t>1.7</t>
  </si>
  <si>
    <t xml:space="preserve">Aula Educativa Virtual en Web Matemáticas(Matemáticas, Física, Estadística, Geometría), Incluye  Soporte, Mantenimiento y Actualización Por 3 Año. Básica primaria (1° a 5°), básica secundaria (6° a 9°) y Media (10° y 11°) </t>
  </si>
  <si>
    <t>1.8</t>
  </si>
  <si>
    <t>Aula Educativa Virtual en Web Ciencias Naturales (Biología, Química.) Incluye  Soporte, Mantenimiento y Actualización Por 3 Año.  Básica primaria (1° a 5°), básica secundaria (6° a 9°) y Media (10° y 11°)</t>
  </si>
  <si>
    <t>1.9</t>
  </si>
  <si>
    <t>Aula Educativa Virtual en Web Lengua Castellana e Idiomas(Lenguaje, Ingles), Incluye  Soporte, Mantenimiento y Actualización Por 3 Año.  Básica primaria (1° a 5°), básica secundaria (6° a 9°) y Media (10° y 11°).</t>
  </si>
  <si>
    <t>1.10</t>
  </si>
  <si>
    <t>Aula Educativa Virtual en Web Ciencias Sociales (Sociales, Catedra de Paz, Constitución), Incluye  Soporte, Mantenimiento y Actualización Por 3 Año.  Básica primaria (1° a 5°), básica secundaria (6° a 9°) y Media (10° y 11°)</t>
  </si>
  <si>
    <t>1.11</t>
  </si>
  <si>
    <t xml:space="preserve">Módulos Curriculares de Educación Transversal, (Ética y Urbanidad, Informática), Básica primaria (1° a 5°), básica secundaria (6° a 9°) y Media (10° y 11°), (Emprendimiento) Básica primaria (3° a 5°), básica secundaria (6° a 9°) y Media (10° y 11°). Incluye  Soporte, Mantenimiento y Actualización Por 3 Años. </t>
  </si>
  <si>
    <t>1.12</t>
  </si>
  <si>
    <t>Modulo para la educación propia Etnoeducativa(Wayuunaiki)</t>
  </si>
  <si>
    <t>1.13</t>
  </si>
  <si>
    <t>Computador Portátil , Procesador Core i5, 256gb Disco Sólido, RAM de 4Gb, Pantalla de 14Pulg, Licencia de Windows. Garantía por 3 años.</t>
  </si>
  <si>
    <t>1.14</t>
  </si>
  <si>
    <t>Suministro de herramientas tecnoclogicas Equipo  Tablet 10" incluye aplicación educativa movil</t>
  </si>
  <si>
    <t>1.15</t>
  </si>
  <si>
    <t>Computador  Todo en uno  Procesador Intel® Core™ i5-1135G7T generación 11 th,  Núcleos 8 GB RAM 512 GB SSD, sistema operativo : Windows, Tamaño de la pantalla 21- 23 Pulgadas LCD.</t>
  </si>
  <si>
    <t>1.16</t>
  </si>
  <si>
    <t xml:space="preserve">Audifonos Diademas (Audífonos tipo diadema, con almuadillas de espumas, banda ajustable, Aislamiento de ruido,Frecuencia 20 Hz – 20K Hz,Longitud de cable 1.5 m, Micrófono integrado, </t>
  </si>
  <si>
    <t>1.17</t>
  </si>
  <si>
    <t>Tablero digital TV de 75 pulgadas pentouch multitáctil, para uso industrial, resolución UHD 3840 x2160. Incluye soporte de piso movil, transporte hasta cada sedes educativa, garatía y soporte por 3 años</t>
  </si>
  <si>
    <t>1.18</t>
  </si>
  <si>
    <t xml:space="preserve">Aires Acondicionados MiniSplit 2Ton. Incluye instalación y ductería. </t>
  </si>
  <si>
    <t>1.19</t>
  </si>
  <si>
    <t>Router Access Point RompeMuros, Instalado y Configurado.</t>
  </si>
  <si>
    <t>1.20</t>
  </si>
  <si>
    <t>Equipo Servidor, 24GB en Ram, 1 Disco de 2TB, Pantalla de 19.5, Procesador Xeon. Incluye Configuracion En Red y Politica de Seguridad.</t>
  </si>
  <si>
    <t>1.21</t>
  </si>
  <si>
    <t xml:space="preserve">UPS Online de 2KVA, incluye trasporte  y instalación en cada aulas.  </t>
  </si>
  <si>
    <t>1.22</t>
  </si>
  <si>
    <t>Automatizacion biblioteca</t>
  </si>
  <si>
    <t>1.23</t>
  </si>
  <si>
    <t>Automatizacion aula</t>
  </si>
  <si>
    <t>1.24</t>
  </si>
  <si>
    <t>Fotocopiadora multifuncional.</t>
  </si>
  <si>
    <t>1.25</t>
  </si>
  <si>
    <t>Servicio de conectividad a Internet Banda ancha por 12 meses.</t>
  </si>
  <si>
    <t>1.26</t>
  </si>
  <si>
    <t xml:space="preserve">Suministro e instalación de Circuito Cerrado de televisión </t>
  </si>
  <si>
    <t>SEDES</t>
  </si>
  <si>
    <t>2. DOTACION DE MOBILIARIO</t>
  </si>
  <si>
    <t>2.1</t>
  </si>
  <si>
    <t>Silla neumática giratoria monoconcha acorde al manual de dotaciones de MEN (Incluye transporte e intalacion en cada sede educativa).</t>
  </si>
  <si>
    <t>2.2</t>
  </si>
  <si>
    <t xml:space="preserve">Mesas dobles para computadores </t>
  </si>
  <si>
    <t>2.3</t>
  </si>
  <si>
    <t xml:space="preserve">Mesas para lectura biblioteca </t>
  </si>
  <si>
    <t>2.4</t>
  </si>
  <si>
    <t xml:space="preserve">Mesas biblioteca infantil </t>
  </si>
  <si>
    <t>2.5</t>
  </si>
  <si>
    <t>Silla ejecutiva</t>
  </si>
  <si>
    <t>2.6</t>
  </si>
  <si>
    <t xml:space="preserve">Silla Interlocutora butterfly pintada asiento tapizado </t>
  </si>
  <si>
    <t>2.7</t>
  </si>
  <si>
    <t xml:space="preserve">Silla Biblioteca  infantiles </t>
  </si>
  <si>
    <t>2.8</t>
  </si>
  <si>
    <t>PUFF Hexagonal para biblioteca</t>
  </si>
  <si>
    <t>2.9</t>
  </si>
  <si>
    <t>PUFF Infantiles Hexagonal para bibliotecas</t>
  </si>
  <si>
    <t>2.10</t>
  </si>
  <si>
    <t>Mesa modular aula con 3 puestos para estudiantes, acorde al manual de dotaciones de MEN ( incluye transporte e instalación en cada sede educativa).</t>
  </si>
  <si>
    <t>2.11</t>
  </si>
  <si>
    <t>Estantes de biblioteca según requerimiento del manual de dotaciones MEN</t>
  </si>
  <si>
    <t>2.12</t>
  </si>
  <si>
    <t xml:space="preserve">Mueble de recepcion biblioteca </t>
  </si>
  <si>
    <t>2.13</t>
  </si>
  <si>
    <t>Casilleros / Maletera</t>
  </si>
  <si>
    <t>2.14</t>
  </si>
  <si>
    <t xml:space="preserve">Estante Biblioteca Infantil </t>
  </si>
  <si>
    <t>2.15</t>
  </si>
  <si>
    <t xml:space="preserve">Revistero de biblioteca </t>
  </si>
  <si>
    <t>2.16</t>
  </si>
  <si>
    <t>Mueble Almacenamiento</t>
  </si>
  <si>
    <t>2.17</t>
  </si>
  <si>
    <t>Puesto de trabajo docente, mesa acorde al manual de dotaciones de MEN. ( incluye transporte e intalacion en cada sede educativa).</t>
  </si>
  <si>
    <t>2.18</t>
  </si>
  <si>
    <t>Gabinete Metalico 14U</t>
  </si>
  <si>
    <t>2.19</t>
  </si>
  <si>
    <t>Gabinete Metalico 22U</t>
  </si>
  <si>
    <t>2.20</t>
  </si>
  <si>
    <t>División Infantil</t>
  </si>
  <si>
    <t>2.21</t>
  </si>
  <si>
    <t>Extintor  Tipo ABC 20 Libras Instalados e incluye soporte</t>
  </si>
  <si>
    <t>2.22</t>
  </si>
  <si>
    <t xml:space="preserve">Extintor CO2 del 10 Lb, intalados incluye soporte. </t>
  </si>
  <si>
    <t>2.23</t>
  </si>
  <si>
    <t>Punto ecologico incluido Canecas Reciclables 20 Litros (Verde, Blanco, Negro)</t>
  </si>
  <si>
    <t>2.24</t>
  </si>
  <si>
    <t>Señalización Ruta de Evacuación (Segu NTC 1461 X 12 unidades)</t>
  </si>
  <si>
    <t>2.25</t>
  </si>
  <si>
    <t>KIT Primeros auxilio (botiquin A, camilla, collarin.)</t>
  </si>
  <si>
    <t xml:space="preserve">3. DOTACION DE MATERIAL DIDACTICO Y PEDAGICO </t>
  </si>
  <si>
    <t>3.1</t>
  </si>
  <si>
    <t>Contenido educativo Impreso Cartillas educación Ambiental TOMO I</t>
  </si>
  <si>
    <t>3.2</t>
  </si>
  <si>
    <t>Contenido educativo Impreso Cartillas educación Ambiental TOMO II</t>
  </si>
  <si>
    <t>3.3</t>
  </si>
  <si>
    <t>Contenido educativo Impreso Educación SEXUAL TOMO I</t>
  </si>
  <si>
    <t>3.4</t>
  </si>
  <si>
    <t>Contenido educativo Impreso Educación SEXUAL TOMO II</t>
  </si>
  <si>
    <t>3.5</t>
  </si>
  <si>
    <t>Contenido educativo Impreso Educación Catedra de paz  I</t>
  </si>
  <si>
    <t>3.6</t>
  </si>
  <si>
    <t>Contenido educativo Impreso Educación Catedra de paz  TOMO II</t>
  </si>
  <si>
    <t>3.7</t>
  </si>
  <si>
    <t>Kit De Juegos Pedagógico</t>
  </si>
  <si>
    <t>3.8</t>
  </si>
  <si>
    <t>Cuentos Infantiles  y obras literarias</t>
  </si>
  <si>
    <t>3.9</t>
  </si>
  <si>
    <t>4. METODOLOGIA DE APROPIACIÓN Y TRANSFERENCIA DE CONOCIMIENTO</t>
  </si>
  <si>
    <t>4.1</t>
  </si>
  <si>
    <t xml:space="preserve">Talleres de apropiación de las TIC, tranferencia de conocimiento sobre el uso de TIC en los procesos de aprendizaje, para las sedes beneficiarias del proyecto. </t>
  </si>
  <si>
    <t>4.2</t>
  </si>
  <si>
    <t>METODOLOGÍA DE APROPIACIÓN DE TECNOLOGÍAS.(TABLET)</t>
  </si>
  <si>
    <t>SUBTOTAL</t>
  </si>
  <si>
    <t xml:space="preserve">ADMINISTRACIÓN </t>
  </si>
  <si>
    <t>Ejemplares de diferentes categorias (informatica, Filosofía, Psicología. Religión, Ciencias Sociales, Lenguas, Ciencias Básicas,  Ciencias Aplicadas, Artes, Literatura, Historia, Geografía y Superacion personal.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</si>
</sst>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.00_-;\-&quot;$&quot;\ * #,##0.00_-;_-&quot;$&quot;\ * &quot;-&quot;??_-;_-@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mbria"/>
      <family val="1"/>
    </font>
    <font>
      <b/>
      <sz val="16"/>
      <color theme="1"/>
      <name val="Aptos Narrow"/>
      <family val="2"/>
      <scheme val="minor"/>
    </font>
    <font>
      <sz val="16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color rgb="FF000000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6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rgb="FFD0CECE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D0CECE"/>
      </patternFill>
    </fill>
    <fill>
      <patternFill patternType="solid">
        <fgColor rgb="FFD0CECE"/>
        <bgColor rgb="FFD0CECE"/>
      </patternFill>
    </fill>
    <fill>
      <patternFill patternType="solid">
        <fgColor theme="5" tint="0.79998168889431442"/>
        <bgColor theme="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1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44" fontId="5" fillId="5" borderId="1" xfId="0" applyNumberFormat="1" applyFont="1" applyFill="1" applyBorder="1" applyAlignment="1">
      <alignment horizontal="right" vertical="center"/>
    </xf>
    <xf numFmtId="0" fontId="4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165" fontId="7" fillId="3" borderId="1" xfId="2" applyNumberFormat="1" applyFont="1" applyFill="1" applyBorder="1" applyAlignment="1">
      <alignment vertical="center" wrapText="1"/>
    </xf>
    <xf numFmtId="165" fontId="3" fillId="8" borderId="1" xfId="2" applyNumberFormat="1" applyFont="1" applyFill="1" applyBorder="1" applyAlignment="1">
      <alignment vertical="center"/>
    </xf>
    <xf numFmtId="0" fontId="2" fillId="0" borderId="0" xfId="0" applyFont="1" applyAlignment="1">
      <alignment wrapText="1"/>
    </xf>
    <xf numFmtId="164" fontId="8" fillId="3" borderId="1" xfId="1" applyFont="1" applyFill="1" applyBorder="1" applyAlignment="1">
      <alignment vertical="center" wrapText="1"/>
    </xf>
    <xf numFmtId="0" fontId="3" fillId="8" borderId="1" xfId="2" applyFont="1" applyFill="1" applyBorder="1" applyAlignment="1">
      <alignment horizontal="right" vertical="center"/>
    </xf>
    <xf numFmtId="0" fontId="3" fillId="4" borderId="1" xfId="2" applyFont="1" applyFill="1" applyBorder="1" applyAlignment="1">
      <alignment horizontal="center" vertical="center" wrapText="1"/>
    </xf>
    <xf numFmtId="0" fontId="3" fillId="6" borderId="1" xfId="2" applyFont="1" applyFill="1" applyBorder="1" applyAlignment="1">
      <alignment horizontal="center" vertical="center" wrapText="1"/>
    </xf>
    <xf numFmtId="0" fontId="3" fillId="7" borderId="1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right" vertical="center" wrapText="1"/>
    </xf>
    <xf numFmtId="164" fontId="3" fillId="2" borderId="1" xfId="1" applyFont="1" applyFill="1" applyBorder="1" applyAlignment="1">
      <alignment horizontal="center" vertical="center" wrapText="1"/>
    </xf>
    <xf numFmtId="164" fontId="4" fillId="0" borderId="1" xfId="1" applyFont="1" applyBorder="1" applyAlignment="1">
      <alignment horizontal="center" vertical="center" wrapText="1"/>
    </xf>
    <xf numFmtId="164" fontId="5" fillId="0" borderId="1" xfId="1" applyFont="1" applyBorder="1" applyAlignment="1">
      <alignment horizontal="center" vertical="center" wrapText="1"/>
    </xf>
    <xf numFmtId="164" fontId="5" fillId="0" borderId="1" xfId="1" applyFont="1" applyBorder="1" applyAlignment="1">
      <alignment vertical="center" wrapText="1"/>
    </xf>
    <xf numFmtId="164" fontId="2" fillId="0" borderId="0" xfId="1" applyFont="1"/>
  </cellXfs>
  <cellStyles count="3">
    <cellStyle name="Moneda [0]" xfId="1" builtinId="7"/>
    <cellStyle name="Normal" xfId="0" builtinId="0"/>
    <cellStyle name="Normal 5" xfId="2" xr:uid="{CCDDA52F-8DB8-964A-BE50-798696737AAA}"/>
  </cellStyles>
  <dxfs count="0"/>
  <tableStyles count="0" defaultTableStyle="TableStyleMedium2" defaultPivotStyle="PivotStyleLight16"/>
  <colors>
    <mruColors>
      <color rgb="FFFBD9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01B03-EC70-9044-9581-2B607CA72B74}">
  <dimension ref="A1:F70"/>
  <sheetViews>
    <sheetView tabSelected="1" topLeftCell="A44" zoomScale="80" zoomScaleNormal="80" workbookViewId="0">
      <selection activeCell="F69" sqref="F69"/>
    </sheetView>
  </sheetViews>
  <sheetFormatPr baseColWidth="10" defaultRowHeight="12" x14ac:dyDescent="0.15"/>
  <cols>
    <col min="1" max="1" width="14.83203125" style="1" bestFit="1" customWidth="1"/>
    <col min="2" max="2" width="128.83203125" style="14" customWidth="1"/>
    <col min="3" max="3" width="19.6640625" style="1" customWidth="1"/>
    <col min="4" max="4" width="17.6640625" style="1" customWidth="1"/>
    <col min="5" max="5" width="37.5" style="25" customWidth="1"/>
    <col min="6" max="6" width="37.5" style="1" customWidth="1"/>
    <col min="7" max="16384" width="10.83203125" style="1"/>
  </cols>
  <sheetData>
    <row r="1" spans="1:6" ht="23" x14ac:dyDescent="0.15">
      <c r="A1" s="3" t="s">
        <v>4</v>
      </c>
      <c r="B1" s="3" t="s">
        <v>2</v>
      </c>
      <c r="C1" s="3" t="s">
        <v>5</v>
      </c>
      <c r="D1" s="3" t="s">
        <v>1</v>
      </c>
      <c r="E1" s="21" t="s">
        <v>6</v>
      </c>
      <c r="F1" s="3" t="s">
        <v>3</v>
      </c>
    </row>
    <row r="2" spans="1:6" ht="22" x14ac:dyDescent="0.15">
      <c r="A2" s="17" t="s">
        <v>7</v>
      </c>
      <c r="B2" s="17"/>
      <c r="C2" s="17"/>
      <c r="D2" s="17"/>
      <c r="E2" s="17"/>
      <c r="F2" s="17"/>
    </row>
    <row r="3" spans="1:6" ht="69" x14ac:dyDescent="0.15">
      <c r="A3" s="4" t="s">
        <v>8</v>
      </c>
      <c r="B3" s="5" t="s">
        <v>9</v>
      </c>
      <c r="C3" s="4" t="s">
        <v>10</v>
      </c>
      <c r="D3" s="4">
        <v>1</v>
      </c>
      <c r="E3" s="22"/>
      <c r="F3" s="6">
        <f>+D3*E3</f>
        <v>0</v>
      </c>
    </row>
    <row r="4" spans="1:6" ht="46" x14ac:dyDescent="0.15">
      <c r="A4" s="4" t="s">
        <v>11</v>
      </c>
      <c r="B4" s="5" t="s">
        <v>12</v>
      </c>
      <c r="C4" s="4" t="s">
        <v>10</v>
      </c>
      <c r="D4" s="4">
        <v>1</v>
      </c>
      <c r="E4" s="22"/>
      <c r="F4" s="6">
        <f t="shared" ref="F4:F67" si="0">+D4*E4</f>
        <v>0</v>
      </c>
    </row>
    <row r="5" spans="1:6" ht="46" x14ac:dyDescent="0.15">
      <c r="A5" s="4" t="s">
        <v>13</v>
      </c>
      <c r="B5" s="5" t="s">
        <v>14</v>
      </c>
      <c r="C5" s="4" t="s">
        <v>10</v>
      </c>
      <c r="D5" s="4">
        <v>1</v>
      </c>
      <c r="E5" s="22"/>
      <c r="F5" s="6">
        <f t="shared" si="0"/>
        <v>0</v>
      </c>
    </row>
    <row r="6" spans="1:6" ht="17" customHeight="1" x14ac:dyDescent="0.15">
      <c r="A6" s="4" t="s">
        <v>15</v>
      </c>
      <c r="B6" s="5" t="s">
        <v>16</v>
      </c>
      <c r="C6" s="4" t="s">
        <v>10</v>
      </c>
      <c r="D6" s="4">
        <v>2</v>
      </c>
      <c r="E6" s="22"/>
      <c r="F6" s="6">
        <f t="shared" si="0"/>
        <v>0</v>
      </c>
    </row>
    <row r="7" spans="1:6" ht="23" x14ac:dyDescent="0.15">
      <c r="A7" s="4" t="s">
        <v>17</v>
      </c>
      <c r="B7" s="5" t="s">
        <v>18</v>
      </c>
      <c r="C7" s="4" t="s">
        <v>10</v>
      </c>
      <c r="D7" s="4">
        <v>2</v>
      </c>
      <c r="E7" s="22"/>
      <c r="F7" s="6">
        <f t="shared" si="0"/>
        <v>0</v>
      </c>
    </row>
    <row r="8" spans="1:6" ht="15" customHeight="1" x14ac:dyDescent="0.15">
      <c r="A8" s="4" t="s">
        <v>19</v>
      </c>
      <c r="B8" s="5" t="s">
        <v>20</v>
      </c>
      <c r="C8" s="4" t="s">
        <v>10</v>
      </c>
      <c r="D8" s="4">
        <v>2</v>
      </c>
      <c r="E8" s="22"/>
      <c r="F8" s="6">
        <f t="shared" si="0"/>
        <v>0</v>
      </c>
    </row>
    <row r="9" spans="1:6" ht="46" x14ac:dyDescent="0.15">
      <c r="A9" s="4" t="s">
        <v>21</v>
      </c>
      <c r="B9" s="5" t="s">
        <v>22</v>
      </c>
      <c r="C9" s="4" t="s">
        <v>10</v>
      </c>
      <c r="D9" s="4">
        <v>1</v>
      </c>
      <c r="E9" s="22"/>
      <c r="F9" s="6">
        <f t="shared" si="0"/>
        <v>0</v>
      </c>
    </row>
    <row r="10" spans="1:6" ht="46" x14ac:dyDescent="0.15">
      <c r="A10" s="4" t="s">
        <v>23</v>
      </c>
      <c r="B10" s="5" t="s">
        <v>24</v>
      </c>
      <c r="C10" s="4" t="s">
        <v>10</v>
      </c>
      <c r="D10" s="4">
        <v>1</v>
      </c>
      <c r="E10" s="22"/>
      <c r="F10" s="6">
        <f t="shared" si="0"/>
        <v>0</v>
      </c>
    </row>
    <row r="11" spans="1:6" ht="46" x14ac:dyDescent="0.15">
      <c r="A11" s="4" t="s">
        <v>25</v>
      </c>
      <c r="B11" s="5" t="s">
        <v>26</v>
      </c>
      <c r="C11" s="4" t="s">
        <v>10</v>
      </c>
      <c r="D11" s="4">
        <v>1</v>
      </c>
      <c r="E11" s="22"/>
      <c r="F11" s="6">
        <f t="shared" si="0"/>
        <v>0</v>
      </c>
    </row>
    <row r="12" spans="1:6" ht="15" customHeight="1" x14ac:dyDescent="0.15">
      <c r="A12" s="4" t="s">
        <v>27</v>
      </c>
      <c r="B12" s="5" t="s">
        <v>28</v>
      </c>
      <c r="C12" s="4" t="s">
        <v>10</v>
      </c>
      <c r="D12" s="4">
        <v>1</v>
      </c>
      <c r="E12" s="22"/>
      <c r="F12" s="6">
        <f t="shared" si="0"/>
        <v>0</v>
      </c>
    </row>
    <row r="13" spans="1:6" ht="69" x14ac:dyDescent="0.15">
      <c r="A13" s="4" t="s">
        <v>29</v>
      </c>
      <c r="B13" s="5" t="s">
        <v>30</v>
      </c>
      <c r="C13" s="4" t="s">
        <v>10</v>
      </c>
      <c r="D13" s="4">
        <v>1</v>
      </c>
      <c r="E13" s="22"/>
      <c r="F13" s="6">
        <f t="shared" si="0"/>
        <v>0</v>
      </c>
    </row>
    <row r="14" spans="1:6" ht="23" x14ac:dyDescent="0.15">
      <c r="A14" s="4" t="s">
        <v>31</v>
      </c>
      <c r="B14" s="5" t="s">
        <v>32</v>
      </c>
      <c r="C14" s="4" t="s">
        <v>10</v>
      </c>
      <c r="D14" s="4">
        <v>1</v>
      </c>
      <c r="E14" s="22"/>
      <c r="F14" s="6">
        <f t="shared" si="0"/>
        <v>0</v>
      </c>
    </row>
    <row r="15" spans="1:6" ht="15" customHeight="1" x14ac:dyDescent="0.15">
      <c r="A15" s="4" t="s">
        <v>33</v>
      </c>
      <c r="B15" s="5" t="s">
        <v>34</v>
      </c>
      <c r="C15" s="4" t="s">
        <v>10</v>
      </c>
      <c r="D15" s="4">
        <v>60</v>
      </c>
      <c r="E15" s="22"/>
      <c r="F15" s="6">
        <f t="shared" si="0"/>
        <v>0</v>
      </c>
    </row>
    <row r="16" spans="1:6" ht="23" x14ac:dyDescent="0.15">
      <c r="A16" s="4" t="s">
        <v>35</v>
      </c>
      <c r="B16" s="5" t="s">
        <v>36</v>
      </c>
      <c r="C16" s="4" t="s">
        <v>10</v>
      </c>
      <c r="D16" s="4">
        <v>125</v>
      </c>
      <c r="E16" s="22"/>
      <c r="F16" s="6">
        <f t="shared" si="0"/>
        <v>0</v>
      </c>
    </row>
    <row r="17" spans="1:6" ht="46" x14ac:dyDescent="0.15">
      <c r="A17" s="4" t="s">
        <v>37</v>
      </c>
      <c r="B17" s="5" t="s">
        <v>38</v>
      </c>
      <c r="C17" s="4" t="s">
        <v>10</v>
      </c>
      <c r="D17" s="4">
        <v>70</v>
      </c>
      <c r="E17" s="22"/>
      <c r="F17" s="6">
        <f t="shared" si="0"/>
        <v>0</v>
      </c>
    </row>
    <row r="18" spans="1:6" ht="46" x14ac:dyDescent="0.15">
      <c r="A18" s="4" t="s">
        <v>39</v>
      </c>
      <c r="B18" s="5" t="s">
        <v>40</v>
      </c>
      <c r="C18" s="4" t="s">
        <v>10</v>
      </c>
      <c r="D18" s="4">
        <v>160</v>
      </c>
      <c r="E18" s="22"/>
      <c r="F18" s="6">
        <f t="shared" si="0"/>
        <v>0</v>
      </c>
    </row>
    <row r="19" spans="1:6" ht="46" x14ac:dyDescent="0.15">
      <c r="A19" s="4" t="s">
        <v>41</v>
      </c>
      <c r="B19" s="7" t="s">
        <v>42</v>
      </c>
      <c r="C19" s="4" t="s">
        <v>10</v>
      </c>
      <c r="D19" s="4">
        <v>2</v>
      </c>
      <c r="E19" s="22"/>
      <c r="F19" s="6">
        <f t="shared" si="0"/>
        <v>0</v>
      </c>
    </row>
    <row r="20" spans="1:6" s="2" customFormat="1" ht="23" x14ac:dyDescent="0.2">
      <c r="A20" s="4" t="s">
        <v>43</v>
      </c>
      <c r="B20" s="7" t="s">
        <v>44</v>
      </c>
      <c r="C20" s="4" t="s">
        <v>10</v>
      </c>
      <c r="D20" s="4">
        <v>10</v>
      </c>
      <c r="E20" s="22"/>
      <c r="F20" s="6">
        <f t="shared" si="0"/>
        <v>0</v>
      </c>
    </row>
    <row r="21" spans="1:6" ht="23" x14ac:dyDescent="0.15">
      <c r="A21" s="4" t="s">
        <v>45</v>
      </c>
      <c r="B21" s="7" t="s">
        <v>46</v>
      </c>
      <c r="C21" s="4" t="s">
        <v>10</v>
      </c>
      <c r="D21" s="4">
        <v>2</v>
      </c>
      <c r="E21" s="22"/>
      <c r="F21" s="6">
        <f t="shared" si="0"/>
        <v>0</v>
      </c>
    </row>
    <row r="22" spans="1:6" ht="46" x14ac:dyDescent="0.15">
      <c r="A22" s="4" t="s">
        <v>47</v>
      </c>
      <c r="B22" s="5" t="s">
        <v>48</v>
      </c>
      <c r="C22" s="4" t="s">
        <v>10</v>
      </c>
      <c r="D22" s="4">
        <v>2</v>
      </c>
      <c r="E22" s="22"/>
      <c r="F22" s="6">
        <f t="shared" si="0"/>
        <v>0</v>
      </c>
    </row>
    <row r="23" spans="1:6" ht="23" x14ac:dyDescent="0.15">
      <c r="A23" s="4" t="s">
        <v>49</v>
      </c>
      <c r="B23" s="7" t="s">
        <v>50</v>
      </c>
      <c r="C23" s="4" t="s">
        <v>10</v>
      </c>
      <c r="D23" s="4">
        <v>3</v>
      </c>
      <c r="E23" s="22"/>
      <c r="F23" s="6">
        <f t="shared" si="0"/>
        <v>0</v>
      </c>
    </row>
    <row r="24" spans="1:6" ht="23" x14ac:dyDescent="0.15">
      <c r="A24" s="4" t="s">
        <v>51</v>
      </c>
      <c r="B24" s="7" t="s">
        <v>52</v>
      </c>
      <c r="C24" s="4" t="s">
        <v>10</v>
      </c>
      <c r="D24" s="4">
        <v>1</v>
      </c>
      <c r="E24" s="22"/>
      <c r="F24" s="6">
        <f t="shared" si="0"/>
        <v>0</v>
      </c>
    </row>
    <row r="25" spans="1:6" ht="23" x14ac:dyDescent="0.15">
      <c r="A25" s="4" t="s">
        <v>53</v>
      </c>
      <c r="B25" s="7" t="s">
        <v>54</v>
      </c>
      <c r="C25" s="4" t="s">
        <v>10</v>
      </c>
      <c r="D25" s="4">
        <v>1</v>
      </c>
      <c r="E25" s="22"/>
      <c r="F25" s="6">
        <f t="shared" si="0"/>
        <v>0</v>
      </c>
    </row>
    <row r="26" spans="1:6" ht="23" x14ac:dyDescent="0.15">
      <c r="A26" s="4" t="s">
        <v>55</v>
      </c>
      <c r="B26" s="7" t="s">
        <v>56</v>
      </c>
      <c r="C26" s="4" t="s">
        <v>10</v>
      </c>
      <c r="D26" s="4">
        <v>1</v>
      </c>
      <c r="E26" s="22"/>
      <c r="F26" s="6">
        <f t="shared" si="0"/>
        <v>0</v>
      </c>
    </row>
    <row r="27" spans="1:6" ht="23" x14ac:dyDescent="0.15">
      <c r="A27" s="4" t="s">
        <v>57</v>
      </c>
      <c r="B27" s="7" t="s">
        <v>58</v>
      </c>
      <c r="C27" s="4" t="s">
        <v>10</v>
      </c>
      <c r="D27" s="4">
        <v>1</v>
      </c>
      <c r="E27" s="22"/>
      <c r="F27" s="6">
        <f t="shared" si="0"/>
        <v>0</v>
      </c>
    </row>
    <row r="28" spans="1:6" ht="23" x14ac:dyDescent="0.15">
      <c r="A28" s="4" t="s">
        <v>59</v>
      </c>
      <c r="B28" s="5" t="s">
        <v>60</v>
      </c>
      <c r="C28" s="4" t="s">
        <v>61</v>
      </c>
      <c r="D28" s="4">
        <v>1</v>
      </c>
      <c r="E28" s="22"/>
      <c r="F28" s="6">
        <f t="shared" si="0"/>
        <v>0</v>
      </c>
    </row>
    <row r="29" spans="1:6" ht="22" x14ac:dyDescent="0.15">
      <c r="A29" s="17" t="s">
        <v>62</v>
      </c>
      <c r="B29" s="17"/>
      <c r="C29" s="17"/>
      <c r="D29" s="17"/>
      <c r="E29" s="17"/>
      <c r="F29" s="17"/>
    </row>
    <row r="30" spans="1:6" ht="46" x14ac:dyDescent="0.15">
      <c r="A30" s="8" t="s">
        <v>63</v>
      </c>
      <c r="B30" s="9" t="s">
        <v>64</v>
      </c>
      <c r="C30" s="8" t="s">
        <v>10</v>
      </c>
      <c r="D30" s="8">
        <v>50</v>
      </c>
      <c r="E30" s="23"/>
      <c r="F30" s="6">
        <f t="shared" si="0"/>
        <v>0</v>
      </c>
    </row>
    <row r="31" spans="1:6" ht="23" x14ac:dyDescent="0.15">
      <c r="A31" s="8" t="s">
        <v>65</v>
      </c>
      <c r="B31" s="9" t="s">
        <v>66</v>
      </c>
      <c r="C31" s="8" t="s">
        <v>10</v>
      </c>
      <c r="D31" s="8">
        <v>11</v>
      </c>
      <c r="E31" s="23"/>
      <c r="F31" s="6">
        <f t="shared" si="0"/>
        <v>0</v>
      </c>
    </row>
    <row r="32" spans="1:6" ht="23" x14ac:dyDescent="0.15">
      <c r="A32" s="8" t="s">
        <v>67</v>
      </c>
      <c r="B32" s="9" t="s">
        <v>68</v>
      </c>
      <c r="C32" s="8" t="s">
        <v>10</v>
      </c>
      <c r="D32" s="8">
        <v>11</v>
      </c>
      <c r="E32" s="23"/>
      <c r="F32" s="6">
        <f t="shared" si="0"/>
        <v>0</v>
      </c>
    </row>
    <row r="33" spans="1:6" ht="23" x14ac:dyDescent="0.15">
      <c r="A33" s="8" t="s">
        <v>69</v>
      </c>
      <c r="B33" s="9" t="s">
        <v>70</v>
      </c>
      <c r="C33" s="8" t="s">
        <v>10</v>
      </c>
      <c r="D33" s="8">
        <v>7</v>
      </c>
      <c r="E33" s="23"/>
      <c r="F33" s="6">
        <f t="shared" si="0"/>
        <v>0</v>
      </c>
    </row>
    <row r="34" spans="1:6" ht="23" x14ac:dyDescent="0.15">
      <c r="A34" s="8" t="s">
        <v>71</v>
      </c>
      <c r="B34" s="9" t="s">
        <v>72</v>
      </c>
      <c r="C34" s="8" t="s">
        <v>10</v>
      </c>
      <c r="D34" s="8">
        <v>6</v>
      </c>
      <c r="E34" s="23"/>
      <c r="F34" s="6">
        <f t="shared" si="0"/>
        <v>0</v>
      </c>
    </row>
    <row r="35" spans="1:6" ht="23" x14ac:dyDescent="0.15">
      <c r="A35" s="8" t="s">
        <v>73</v>
      </c>
      <c r="B35" s="9" t="s">
        <v>74</v>
      </c>
      <c r="C35" s="8" t="s">
        <v>10</v>
      </c>
      <c r="D35" s="8">
        <v>44</v>
      </c>
      <c r="E35" s="23"/>
      <c r="F35" s="6">
        <f t="shared" si="0"/>
        <v>0</v>
      </c>
    </row>
    <row r="36" spans="1:6" ht="23" x14ac:dyDescent="0.15">
      <c r="A36" s="8" t="s">
        <v>75</v>
      </c>
      <c r="B36" s="9" t="s">
        <v>76</v>
      </c>
      <c r="C36" s="8" t="s">
        <v>10</v>
      </c>
      <c r="D36" s="8">
        <v>24</v>
      </c>
      <c r="E36" s="23"/>
      <c r="F36" s="6">
        <f t="shared" si="0"/>
        <v>0</v>
      </c>
    </row>
    <row r="37" spans="1:6" ht="23" x14ac:dyDescent="0.15">
      <c r="A37" s="8" t="s">
        <v>77</v>
      </c>
      <c r="B37" s="9" t="s">
        <v>78</v>
      </c>
      <c r="C37" s="8" t="s">
        <v>10</v>
      </c>
      <c r="D37" s="8">
        <v>21</v>
      </c>
      <c r="E37" s="23"/>
      <c r="F37" s="6">
        <f t="shared" si="0"/>
        <v>0</v>
      </c>
    </row>
    <row r="38" spans="1:6" ht="23" x14ac:dyDescent="0.15">
      <c r="A38" s="8" t="s">
        <v>79</v>
      </c>
      <c r="B38" s="9" t="s">
        <v>80</v>
      </c>
      <c r="C38" s="8" t="s">
        <v>10</v>
      </c>
      <c r="D38" s="8">
        <v>3</v>
      </c>
      <c r="E38" s="23"/>
      <c r="F38" s="6">
        <f t="shared" si="0"/>
        <v>0</v>
      </c>
    </row>
    <row r="39" spans="1:6" ht="15" customHeight="1" x14ac:dyDescent="0.15">
      <c r="A39" s="8" t="s">
        <v>81</v>
      </c>
      <c r="B39" s="9" t="s">
        <v>82</v>
      </c>
      <c r="C39" s="8" t="s">
        <v>10</v>
      </c>
      <c r="D39" s="8">
        <v>15</v>
      </c>
      <c r="E39" s="23"/>
      <c r="F39" s="6">
        <f t="shared" si="0"/>
        <v>0</v>
      </c>
    </row>
    <row r="40" spans="1:6" ht="23" x14ac:dyDescent="0.15">
      <c r="A40" s="8" t="s">
        <v>83</v>
      </c>
      <c r="B40" s="9" t="s">
        <v>84</v>
      </c>
      <c r="C40" s="8" t="s">
        <v>10</v>
      </c>
      <c r="D40" s="8">
        <v>15</v>
      </c>
      <c r="E40" s="23"/>
      <c r="F40" s="6">
        <f t="shared" si="0"/>
        <v>0</v>
      </c>
    </row>
    <row r="41" spans="1:6" ht="23" x14ac:dyDescent="0.15">
      <c r="A41" s="8" t="s">
        <v>85</v>
      </c>
      <c r="B41" s="9" t="s">
        <v>86</v>
      </c>
      <c r="C41" s="8" t="s">
        <v>10</v>
      </c>
      <c r="D41" s="8">
        <v>1</v>
      </c>
      <c r="E41" s="23"/>
      <c r="F41" s="6">
        <f t="shared" si="0"/>
        <v>0</v>
      </c>
    </row>
    <row r="42" spans="1:6" ht="23" x14ac:dyDescent="0.15">
      <c r="A42" s="8" t="s">
        <v>87</v>
      </c>
      <c r="B42" s="9" t="s">
        <v>88</v>
      </c>
      <c r="C42" s="8" t="s">
        <v>10</v>
      </c>
      <c r="D42" s="8">
        <v>2</v>
      </c>
      <c r="E42" s="23"/>
      <c r="F42" s="6">
        <f t="shared" si="0"/>
        <v>0</v>
      </c>
    </row>
    <row r="43" spans="1:6" ht="23" x14ac:dyDescent="0.15">
      <c r="A43" s="8" t="s">
        <v>89</v>
      </c>
      <c r="B43" s="9" t="s">
        <v>90</v>
      </c>
      <c r="C43" s="8" t="s">
        <v>10</v>
      </c>
      <c r="D43" s="8">
        <v>3</v>
      </c>
      <c r="E43" s="23"/>
      <c r="F43" s="6">
        <f t="shared" si="0"/>
        <v>0</v>
      </c>
    </row>
    <row r="44" spans="1:6" ht="23" x14ac:dyDescent="0.15">
      <c r="A44" s="8" t="s">
        <v>91</v>
      </c>
      <c r="B44" s="9" t="s">
        <v>92</v>
      </c>
      <c r="C44" s="8" t="s">
        <v>10</v>
      </c>
      <c r="D44" s="8">
        <v>1</v>
      </c>
      <c r="E44" s="23"/>
      <c r="F44" s="6">
        <f t="shared" si="0"/>
        <v>0</v>
      </c>
    </row>
    <row r="45" spans="1:6" ht="23" x14ac:dyDescent="0.15">
      <c r="A45" s="8" t="s">
        <v>93</v>
      </c>
      <c r="B45" s="9" t="s">
        <v>94</v>
      </c>
      <c r="C45" s="8" t="s">
        <v>10</v>
      </c>
      <c r="D45" s="8">
        <v>1</v>
      </c>
      <c r="E45" s="23"/>
      <c r="F45" s="6">
        <f t="shared" si="0"/>
        <v>0</v>
      </c>
    </row>
    <row r="46" spans="1:6" ht="46" x14ac:dyDescent="0.15">
      <c r="A46" s="8" t="s">
        <v>95</v>
      </c>
      <c r="B46" s="9" t="s">
        <v>96</v>
      </c>
      <c r="C46" s="8" t="s">
        <v>10</v>
      </c>
      <c r="D46" s="8">
        <v>2</v>
      </c>
      <c r="E46" s="23"/>
      <c r="F46" s="6">
        <f t="shared" si="0"/>
        <v>0</v>
      </c>
    </row>
    <row r="47" spans="1:6" ht="23" x14ac:dyDescent="0.15">
      <c r="A47" s="8" t="s">
        <v>97</v>
      </c>
      <c r="B47" s="7" t="s">
        <v>98</v>
      </c>
      <c r="C47" s="4" t="s">
        <v>10</v>
      </c>
      <c r="D47" s="4">
        <v>1</v>
      </c>
      <c r="E47" s="23"/>
      <c r="F47" s="6">
        <f t="shared" si="0"/>
        <v>0</v>
      </c>
    </row>
    <row r="48" spans="1:6" ht="23" x14ac:dyDescent="0.15">
      <c r="A48" s="8" t="s">
        <v>99</v>
      </c>
      <c r="B48" s="7" t="s">
        <v>100</v>
      </c>
      <c r="C48" s="4" t="s">
        <v>10</v>
      </c>
      <c r="D48" s="4">
        <v>2</v>
      </c>
      <c r="E48" s="23"/>
      <c r="F48" s="6">
        <f t="shared" si="0"/>
        <v>0</v>
      </c>
    </row>
    <row r="49" spans="1:6" ht="23" x14ac:dyDescent="0.15">
      <c r="A49" s="8" t="s">
        <v>101</v>
      </c>
      <c r="B49" s="7" t="s">
        <v>102</v>
      </c>
      <c r="C49" s="4" t="s">
        <v>10</v>
      </c>
      <c r="D49" s="4">
        <v>4</v>
      </c>
      <c r="E49" s="23"/>
      <c r="F49" s="6">
        <f t="shared" si="0"/>
        <v>0</v>
      </c>
    </row>
    <row r="50" spans="1:6" ht="23" x14ac:dyDescent="0.15">
      <c r="A50" s="8" t="s">
        <v>103</v>
      </c>
      <c r="B50" s="7" t="s">
        <v>104</v>
      </c>
      <c r="C50" s="4" t="s">
        <v>10</v>
      </c>
      <c r="D50" s="4">
        <v>2</v>
      </c>
      <c r="E50" s="23"/>
      <c r="F50" s="6">
        <f t="shared" si="0"/>
        <v>0</v>
      </c>
    </row>
    <row r="51" spans="1:6" ht="23" x14ac:dyDescent="0.15">
      <c r="A51" s="8" t="s">
        <v>105</v>
      </c>
      <c r="B51" s="7" t="s">
        <v>106</v>
      </c>
      <c r="C51" s="4" t="s">
        <v>10</v>
      </c>
      <c r="D51" s="4">
        <v>2</v>
      </c>
      <c r="E51" s="23"/>
      <c r="F51" s="6">
        <f t="shared" si="0"/>
        <v>0</v>
      </c>
    </row>
    <row r="52" spans="1:6" ht="23" x14ac:dyDescent="0.15">
      <c r="A52" s="8" t="s">
        <v>107</v>
      </c>
      <c r="B52" s="9" t="s">
        <v>108</v>
      </c>
      <c r="C52" s="8" t="s">
        <v>10</v>
      </c>
      <c r="D52" s="8">
        <v>3</v>
      </c>
      <c r="E52" s="23"/>
      <c r="F52" s="6">
        <f t="shared" si="0"/>
        <v>0</v>
      </c>
    </row>
    <row r="53" spans="1:6" ht="23" x14ac:dyDescent="0.15">
      <c r="A53" s="8" t="s">
        <v>109</v>
      </c>
      <c r="B53" s="9" t="s">
        <v>110</v>
      </c>
      <c r="C53" s="8" t="s">
        <v>10</v>
      </c>
      <c r="D53" s="8">
        <v>2</v>
      </c>
      <c r="E53" s="23"/>
      <c r="F53" s="6">
        <f t="shared" si="0"/>
        <v>0</v>
      </c>
    </row>
    <row r="54" spans="1:6" ht="23" x14ac:dyDescent="0.15">
      <c r="A54" s="8" t="s">
        <v>111</v>
      </c>
      <c r="B54" s="9" t="s">
        <v>112</v>
      </c>
      <c r="C54" s="8" t="s">
        <v>10</v>
      </c>
      <c r="D54" s="8">
        <v>1</v>
      </c>
      <c r="E54" s="23"/>
      <c r="F54" s="6">
        <f t="shared" si="0"/>
        <v>0</v>
      </c>
    </row>
    <row r="55" spans="1:6" ht="22" x14ac:dyDescent="0.15">
      <c r="A55" s="18" t="s">
        <v>113</v>
      </c>
      <c r="B55" s="18"/>
      <c r="C55" s="18"/>
      <c r="D55" s="18"/>
      <c r="E55" s="18"/>
      <c r="F55" s="18"/>
    </row>
    <row r="56" spans="1:6" ht="23" x14ac:dyDescent="0.15">
      <c r="A56" s="8" t="s">
        <v>114</v>
      </c>
      <c r="B56" s="9" t="s">
        <v>115</v>
      </c>
      <c r="C56" s="10" t="s">
        <v>10</v>
      </c>
      <c r="D56" s="10">
        <v>300</v>
      </c>
      <c r="E56" s="23"/>
      <c r="F56" s="6">
        <f t="shared" si="0"/>
        <v>0</v>
      </c>
    </row>
    <row r="57" spans="1:6" ht="23" x14ac:dyDescent="0.15">
      <c r="A57" s="8" t="s">
        <v>116</v>
      </c>
      <c r="B57" s="9" t="s">
        <v>117</v>
      </c>
      <c r="C57" s="10" t="s">
        <v>10</v>
      </c>
      <c r="D57" s="10">
        <v>300</v>
      </c>
      <c r="E57" s="23"/>
      <c r="F57" s="6">
        <f t="shared" si="0"/>
        <v>0</v>
      </c>
    </row>
    <row r="58" spans="1:6" ht="23" x14ac:dyDescent="0.15">
      <c r="A58" s="8" t="s">
        <v>118</v>
      </c>
      <c r="B58" s="9" t="s">
        <v>119</v>
      </c>
      <c r="C58" s="10" t="s">
        <v>10</v>
      </c>
      <c r="D58" s="10">
        <v>300</v>
      </c>
      <c r="E58" s="23"/>
      <c r="F58" s="6">
        <f t="shared" si="0"/>
        <v>0</v>
      </c>
    </row>
    <row r="59" spans="1:6" ht="23" x14ac:dyDescent="0.15">
      <c r="A59" s="8" t="s">
        <v>120</v>
      </c>
      <c r="B59" s="9" t="s">
        <v>121</v>
      </c>
      <c r="C59" s="10" t="s">
        <v>10</v>
      </c>
      <c r="D59" s="10">
        <v>300</v>
      </c>
      <c r="E59" s="23"/>
      <c r="F59" s="6">
        <f t="shared" si="0"/>
        <v>0</v>
      </c>
    </row>
    <row r="60" spans="1:6" ht="23" x14ac:dyDescent="0.15">
      <c r="A60" s="8" t="s">
        <v>122</v>
      </c>
      <c r="B60" s="9" t="s">
        <v>123</v>
      </c>
      <c r="C60" s="10" t="s">
        <v>10</v>
      </c>
      <c r="D60" s="10">
        <v>300</v>
      </c>
      <c r="E60" s="23"/>
      <c r="F60" s="6">
        <f t="shared" si="0"/>
        <v>0</v>
      </c>
    </row>
    <row r="61" spans="1:6" ht="23" x14ac:dyDescent="0.15">
      <c r="A61" s="8" t="s">
        <v>124</v>
      </c>
      <c r="B61" s="9" t="s">
        <v>125</v>
      </c>
      <c r="C61" s="10" t="s">
        <v>10</v>
      </c>
      <c r="D61" s="10">
        <v>300</v>
      </c>
      <c r="E61" s="23"/>
      <c r="F61" s="6">
        <f t="shared" si="0"/>
        <v>0</v>
      </c>
    </row>
    <row r="62" spans="1:6" ht="18" customHeight="1" x14ac:dyDescent="0.15">
      <c r="A62" s="8" t="s">
        <v>126</v>
      </c>
      <c r="B62" s="9" t="s">
        <v>127</v>
      </c>
      <c r="C62" s="10" t="s">
        <v>10</v>
      </c>
      <c r="D62" s="10">
        <v>1</v>
      </c>
      <c r="E62" s="23"/>
      <c r="F62" s="6">
        <f t="shared" si="0"/>
        <v>0</v>
      </c>
    </row>
    <row r="63" spans="1:6" ht="23" x14ac:dyDescent="0.15">
      <c r="A63" s="8" t="s">
        <v>128</v>
      </c>
      <c r="B63" s="9" t="s">
        <v>129</v>
      </c>
      <c r="C63" s="10" t="s">
        <v>10</v>
      </c>
      <c r="D63" s="10">
        <v>300</v>
      </c>
      <c r="E63" s="23"/>
      <c r="F63" s="6">
        <f t="shared" si="0"/>
        <v>0</v>
      </c>
    </row>
    <row r="64" spans="1:6" ht="46" x14ac:dyDescent="0.15">
      <c r="A64" s="8" t="s">
        <v>130</v>
      </c>
      <c r="B64" s="9" t="s">
        <v>138</v>
      </c>
      <c r="C64" s="10" t="s">
        <v>10</v>
      </c>
      <c r="D64" s="10">
        <v>498</v>
      </c>
      <c r="E64" s="23"/>
      <c r="F64" s="6">
        <f t="shared" si="0"/>
        <v>0</v>
      </c>
    </row>
    <row r="65" spans="1:6" ht="22" x14ac:dyDescent="0.15">
      <c r="A65" s="19" t="s">
        <v>131</v>
      </c>
      <c r="B65" s="19"/>
      <c r="C65" s="19"/>
      <c r="D65" s="19"/>
      <c r="E65" s="19"/>
      <c r="F65" s="19"/>
    </row>
    <row r="66" spans="1:6" ht="46" x14ac:dyDescent="0.15">
      <c r="A66" s="8" t="s">
        <v>132</v>
      </c>
      <c r="B66" s="11" t="s">
        <v>133</v>
      </c>
      <c r="C66" s="8" t="s">
        <v>61</v>
      </c>
      <c r="D66" s="8">
        <v>2</v>
      </c>
      <c r="E66" s="24"/>
      <c r="F66" s="6">
        <f t="shared" si="0"/>
        <v>0</v>
      </c>
    </row>
    <row r="67" spans="1:6" ht="23" x14ac:dyDescent="0.15">
      <c r="A67" s="8" t="s">
        <v>134</v>
      </c>
      <c r="B67" s="11" t="s">
        <v>135</v>
      </c>
      <c r="C67" s="8" t="s">
        <v>61</v>
      </c>
      <c r="D67" s="8">
        <v>1</v>
      </c>
      <c r="E67" s="24"/>
      <c r="F67" s="6">
        <f t="shared" si="0"/>
        <v>0</v>
      </c>
    </row>
    <row r="68" spans="1:6" ht="22" customHeight="1" x14ac:dyDescent="0.15">
      <c r="A68" s="20" t="s">
        <v>136</v>
      </c>
      <c r="B68" s="20"/>
      <c r="C68" s="20"/>
      <c r="D68" s="20"/>
      <c r="E68" s="20"/>
      <c r="F68" s="12">
        <f>SUM(F3:F67)</f>
        <v>0</v>
      </c>
    </row>
    <row r="69" spans="1:6" ht="22" x14ac:dyDescent="0.15">
      <c r="A69" s="20" t="s">
        <v>137</v>
      </c>
      <c r="B69" s="20"/>
      <c r="C69" s="20"/>
      <c r="D69" s="20"/>
      <c r="E69" s="20"/>
      <c r="F69" s="15"/>
    </row>
    <row r="70" spans="1:6" ht="22" x14ac:dyDescent="0.15">
      <c r="A70" s="16" t="s">
        <v>0</v>
      </c>
      <c r="B70" s="16"/>
      <c r="C70" s="16"/>
      <c r="D70" s="16"/>
      <c r="E70" s="16"/>
      <c r="F70" s="13">
        <f>+F68+F69</f>
        <v>0</v>
      </c>
    </row>
  </sheetData>
  <mergeCells count="7">
    <mergeCell ref="A2:F2"/>
    <mergeCell ref="A70:E70"/>
    <mergeCell ref="A29:F29"/>
    <mergeCell ref="A55:F55"/>
    <mergeCell ref="A65:F65"/>
    <mergeCell ref="A68:E68"/>
    <mergeCell ref="A69:E6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DE 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jose hernandez issa</dc:creator>
  <cp:lastModifiedBy>Antonio Hernández</cp:lastModifiedBy>
  <dcterms:created xsi:type="dcterms:W3CDTF">2024-08-08T21:52:01Z</dcterms:created>
  <dcterms:modified xsi:type="dcterms:W3CDTF">2026-07-22T14:04:34Z</dcterms:modified>
</cp:coreProperties>
</file>