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ALCI\APOYO LOGISTICO\2026\SECRETARIA DEL INTERIOR\Logistica Secretaria del Interior\"/>
    </mc:Choice>
  </mc:AlternateContent>
  <xr:revisionPtr revIDLastSave="0" documentId="8_{6263C84F-6465-4FED-91B9-24FE71832D09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FORMATO DE OFERTA ECONOMICA" sheetId="1" r:id="rId1"/>
  </sheets>
  <definedNames>
    <definedName name="_xlnm.Print_Area" localSheetId="0">'FORMATO DE OFERTA ECONOMICA'!$B$2:$G$184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4" i="1" l="1"/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3" i="1" l="1"/>
  <c r="B34" i="1" s="1"/>
  <c r="B35" i="1" s="1"/>
  <c r="B36" i="1" s="1"/>
  <c r="B37" i="1" s="1"/>
  <c r="B38" i="1" s="1"/>
  <c r="B39" i="1" s="1"/>
  <c r="B40" i="1" s="1"/>
  <c r="B42" i="1" s="1"/>
  <c r="B43" i="1" s="1"/>
  <c r="B44" i="1" s="1"/>
  <c r="B45" i="1" s="1"/>
  <c r="B46" i="1" l="1"/>
  <c r="B47" i="1" s="1"/>
  <c r="B48" i="1" s="1"/>
  <c r="B49" i="1" s="1"/>
  <c r="B50" i="1" s="1"/>
  <c r="B51" i="1" s="1"/>
  <c r="B52" i="1" s="1"/>
  <c r="B53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3" i="1" l="1"/>
  <c r="B84" i="1" s="1"/>
  <c r="B85" i="1" s="1"/>
  <c r="B86" i="1" s="1"/>
  <c r="B87" i="1" l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l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1" i="1" l="1"/>
  <c r="B162" i="1" s="1"/>
  <c r="B163" i="1" s="1"/>
  <c r="B164" i="1" s="1"/>
  <c r="B165" i="1" s="1"/>
  <c r="B166" i="1" s="1"/>
  <c r="B168" i="1" s="1"/>
  <c r="B169" i="1" s="1"/>
  <c r="B170" i="1" s="1"/>
  <c r="B171" i="1" s="1"/>
  <c r="B172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</calcChain>
</file>

<file path=xl/sharedStrings.xml><?xml version="1.0" encoding="utf-8"?>
<sst xmlns="http://schemas.openxmlformats.org/spreadsheetml/2006/main" count="522" uniqueCount="198">
  <si>
    <t>ITEM</t>
  </si>
  <si>
    <t>DESCRIPCIÓN</t>
  </si>
  <si>
    <t>UNIDAD DE MEDIDA</t>
  </si>
  <si>
    <t>TERMINO</t>
  </si>
  <si>
    <t>ALIMENTOS</t>
  </si>
  <si>
    <t>UNIDAD</t>
  </si>
  <si>
    <t>N/A</t>
  </si>
  <si>
    <t>COMBO DE 50 UNIDADES</t>
  </si>
  <si>
    <t>PAQUETE X 12 UNIDADES</t>
  </si>
  <si>
    <t>PAQUETE X 50 UNIDADES</t>
  </si>
  <si>
    <t>Agua Botella de Plastico 600 ml c/u</t>
  </si>
  <si>
    <t>Agua Botella de Plastico 300 ml c/u</t>
  </si>
  <si>
    <t>Agua Botella de Vidrio 500 ml c/u</t>
  </si>
  <si>
    <t>Bebida Hidratante diferentes sabores 500 ml</t>
  </si>
  <si>
    <t>DIA</t>
  </si>
  <si>
    <t>M2</t>
  </si>
  <si>
    <t>AUDIOVISUAL Y TELECOMUNICACIONES</t>
  </si>
  <si>
    <t xml:space="preserve">Alquiler de Smart TV LED Full HD de 50-65” con base a piso </t>
  </si>
  <si>
    <t>Alquiler Pantalla de proyección 3.20 x 4.20 Front para interiores</t>
  </si>
  <si>
    <t>Alquiler Micrófono profesional de solapa (Sennheiser, Shure)</t>
  </si>
  <si>
    <t>Alquiler de modem con Internet de alta velocidad con conexión estable y rápida</t>
  </si>
  <si>
    <t>Alquiler de extensión eléctrica de 10 Mts con 3 entradas</t>
  </si>
  <si>
    <t>Alquiler Extensión para micrófono de 16 canales</t>
  </si>
  <si>
    <t>Alquiler Cabeza móvil (iluminación)</t>
  </si>
  <si>
    <t>Alquiler Perfect cue D"San (control de mando a distancial dual)</t>
  </si>
  <si>
    <t xml:space="preserve">Alquiler de Scanner </t>
  </si>
  <si>
    <t xml:space="preserve">Impresión del documento diseñado y diagramado previamente, con las siguienets caracteristicas: Impresión en papel propalcote brillantes de gramaje alto full color, con portada y contraportada: 140-300 g, con hojas internas: 120-180g y de  Dimensiones: Tamaño carta, A4, o similares. </t>
  </si>
  <si>
    <t>TRANSPORTE</t>
  </si>
  <si>
    <t>Alquiler de menaje para 10 pax (Incluye Vajilla, bandejas, Samovares, hieleras, cuberteria y demas utensilios para servicio)</t>
  </si>
  <si>
    <t>Alquiler de menaje para 20 pax (Incluye Vajilla, bandejas, Samovares, hieleras, cuberteria y demas utensilios para servicio)</t>
  </si>
  <si>
    <t>Alquiler de menaje para 50 pax (Incluye Vajilla, bandejas, Samovares, hieleras, cuberteria y demas utensilios para servicio)</t>
  </si>
  <si>
    <t>Alquiler de menaje para 100 pax (Incluye Vajilla, bandejas, Samovares, hieleras, cuberteria y demas utensilios para servicio)</t>
  </si>
  <si>
    <t>uNIDAD</t>
  </si>
  <si>
    <t>Alquiler de ventilador con aspersor de agua</t>
  </si>
  <si>
    <t>Alquiler de Podium MDF blanco</t>
  </si>
  <si>
    <t>Alquiler de Podium Interactivo</t>
  </si>
  <si>
    <t>Suministro Asta en madera, grosor de 2 1/2", base escalonada o circular según requerimiento. Altura 220 o 240 cms</t>
  </si>
  <si>
    <t>Alquiler de ventilador</t>
  </si>
  <si>
    <t>Alquiler Luces Lycos para escenarios (sin estructura)</t>
  </si>
  <si>
    <t>NOCHE</t>
  </si>
  <si>
    <t>Alquiler de Baño Portatil eventos capacidad: 300 usos por día. inodoro con tapa.tanque de almacenamiento y depósito biodegradable. orinal. portapapel (2 rollos de papel higiénico c/u). todos los cuartos de baño disponen de un sistema de ventilación y un desagüe. después de cada uso, el desagüe se puede activar mediante una palanca para limpiar el inodoro. papelera. dispensador de gel antibacterial.suministro de insumos de aseo. señalización interna y externa acerca del uso de la cabina sanitaria. incluye instalación, desintalación y transporte  hasta el lugar del evento</t>
  </si>
  <si>
    <t>Alquiler Sala Lunch 8 puestos (Incluye Mesa de centro, puff, sillones con respaldo, o muebles forrados). Aplicar acorde a la Naturaleza del evento a realizar.</t>
  </si>
  <si>
    <t>Alquiler Tramo de estructura truss en Aluminio 3 a 6 metros de alto y grosor de 0.30 x 0.30 ms (cada truss)</t>
  </si>
  <si>
    <t>ALQUILER DE MOBILIARIO Y ELEMENTOS PARA EVENTOS</t>
  </si>
  <si>
    <t>ESPACIOS LOCATIVOS Y HOSPEDAJE</t>
  </si>
  <si>
    <t>PERSONAL DE ANIMACIÓN Y LOGISTICA</t>
  </si>
  <si>
    <t>Mug Sublimado 11 - 12 Ozdiseño Seleccionado Por La Entidad</t>
  </si>
  <si>
    <t>Memoria Usb 16 Gb (Incluye Diseño Seleccionado Por La Entidad)</t>
  </si>
  <si>
    <t>Bolígrafo Plástico Con Clip Metálico Y Stylus. Color Tinta: Negra Colores: Azul / Negro / Plata / Rojo / Verde. Medidas: 13.5 Cm.Área De Marca: 3.5 Cm X 0.7 Cm. Técnica De Marca: Tampografía.</t>
  </si>
  <si>
    <t>Kit De Resaltadores (3 Unidades) Con Su Estuche Colores: Variados (No Repertir Color En Cada Estuche) Material: Plastico Medidas: 8.5 Cm X 5 Cm Área De Marca: 3 Cm Técnica De Marca: Tampografía Con Tratamiento.  Tampografía Con Tratamiento Para Set De 3 Unidades.</t>
  </si>
  <si>
    <t>Libreta Impresa Alusiva Al Evento: 80 Páginas Tipo: Papel Bond Rayado Pasta Dura Full Color Tamaño: 14 Cm X 17.7 Cm Aprox</t>
  </si>
  <si>
    <t>Vinilo Autoadhesivo Impreso Full Color Medidas De Referencia: 2Mts X 2Mts Diseño Seleccionado Por La Entidad</t>
  </si>
  <si>
    <t>Letreros En Acrilico - Con Sistema Braile Medidas De Referencias: 30 X 15 Cm Diseño Seleccionado Por La Entidad</t>
  </si>
  <si>
    <t>Letreros En Acrilico - Con Sistema Braile Medidas De Referencias: 1Mt X 50 Cm Diseño Seleccionado Por La Entidad</t>
  </si>
  <si>
    <t>Stickers En Vinilo Adhesivo Medidas: 10 X 15 Cm Diseño Seleccionado Por La Entidad</t>
  </si>
  <si>
    <t>Stand Movil / Portatil  (Diseño Impreso Seleccionado Por La Entidad) Counter Plastico Ovalado Medidas De Referencia: Material: Poliestireno Cenefa: 84 X 31 Cm Grafico Frontal: 84 X 86 Cm Fondo: 50 X 86 Cm Altura Total: 1.90 Mt Peso Total 7 Kg Incluye Funda Maletin Sistemas Portatiles Impresión Full Color</t>
  </si>
  <si>
    <t>Manilla De Plastisol, Alto Relieve Full Color Material: Silicona Medidas De Referencia: L X Al 21 Cm  X 1.5 Cm</t>
  </si>
  <si>
    <t>Habladores en acrìlico, medidas 30 cm diametro impreso a full color 4 tintas, con su paral de sostén  (diseño enviado y aprobado por la dependencia solicitante)</t>
  </si>
  <si>
    <t>Cartillas Impresión a color portada y contraportada. Interior a blanco y negro, medidas 25 cm de largo x 20 cm de ancho portada 4x4 tintas con imágenes e información de interés.. (Diseño creado y aprobado por la Dependencia solicitante).</t>
  </si>
  <si>
    <t>Libreta media carta de 50 hojas, portada propalcote 300 a 4x1 tinta, grapada y pegada en el lomo</t>
  </si>
  <si>
    <t>SERVICIO DE IMPRESIÓN, DOTACION, SUNINISTROS Y ESTAMPADOS</t>
  </si>
  <si>
    <t>Gaseosa envase plastico x 400 ml</t>
  </si>
  <si>
    <t>Gaseosa envase plastico x 250 ml</t>
  </si>
  <si>
    <t>Gaseosa envase plastico x 600 ml</t>
  </si>
  <si>
    <t>Jugo Tetra pack personal minimo 200 ml sabores variados</t>
  </si>
  <si>
    <t>PAQUETE X 25 UNIDADES</t>
  </si>
  <si>
    <t>BEBIDAS Y ESTACIONES DE AGUA Y CAFÉ</t>
  </si>
  <si>
    <t>COMBO DE 30 UNIDADES</t>
  </si>
  <si>
    <t>Fritos típicos (Arepa con huevo, Carimañola de queso y carne, Empanada de maíz con carne, Kibbe) con salsas como suero costeño, guacamole, ají, pico de gallo presentado en bandeja con hoja de bijao.</t>
  </si>
  <si>
    <t>Fritos típicos (Arepa con huevo, Carimañola de queso y carne, Empanada de maíz con carne, Kibbe) con salsas como suero costeño,guacamole,ají, pico de gallo presentado en bandeja con hoja de bijao.</t>
  </si>
  <si>
    <t>Ceviche de Mango en presentación en Luxury acompañado de Chip de plátano.</t>
  </si>
  <si>
    <t>Brochetas Caprese en presentación Luxury  x 20 Und (mozzarella, albahaca fresca, tomates cherry y jamón serrano)</t>
  </si>
  <si>
    <t>Volován de Hojaldre Relleno de Pollo con champiñones o Camarones al ajillo, presentación Luxury</t>
  </si>
  <si>
    <t>POSTRES Y MECATOS</t>
  </si>
  <si>
    <t>Alquiler Tablones Vestidos o Mesa Plegable Plastico o madera medidas de 180x70x74 cms</t>
  </si>
  <si>
    <t>Alquiler Mesas redondas. (10 Puestos) Aplicar acorde a la Naturaleza del evento a realizar.</t>
  </si>
  <si>
    <t>Alquiler de Carpas de 6x6x2,5 mts, lona impermebale color blanco, estructura metalica. Aplicar acorde a la Naturaleza del evento a realizar.</t>
  </si>
  <si>
    <t>Alquiler de Carpas de 4x4x2,5 mts, lona impermebale color blanco, estructura metalica. Aplicar acorde a la Naturaleza del evento a realizar.</t>
  </si>
  <si>
    <t>Alquiler de Carpas Carpas 12x5 Mts de estructuras metálica, techo de lona. Aplicar acorde a la Naturaleza del evento a realizar.</t>
  </si>
  <si>
    <t>Alquiler de Separadores de Fila En acero Inoxidable Altura 90 cm base 32 cms Diametro</t>
  </si>
  <si>
    <t>Alquiler de Podium Acrilico Medidas Generales: Altura: 115 cms Ancho: 40 cms Base Superior: 40x60 cms</t>
  </si>
  <si>
    <t>Arreglo Floral para Centro de mesa</t>
  </si>
  <si>
    <t>Corona o Ofrenda Floral</t>
  </si>
  <si>
    <t>Arreglo Floral Grande Decorativo</t>
  </si>
  <si>
    <t>Suministro  Bandera de  1.50 X 1.80 mts elaborada en satin o polyester, doble faz, cinta de seda en el extremo superior para ajuste en el asta en el color que corresponda.</t>
  </si>
  <si>
    <t>DECORACIÓN Y BANDERAS</t>
  </si>
  <si>
    <t>Alquiler Pantalla de LED - Pitch 3.9 ABSEN (Indoor) (12 m2) según requerimiento</t>
  </si>
  <si>
    <t>Alquiler Micrófono Profesional inalámbrico de mano</t>
  </si>
  <si>
    <t xml:space="preserve">Alquiler Micrófono Profesional Countryman o Diadema  </t>
  </si>
  <si>
    <t>Alquiler Cámara de Humo</t>
  </si>
  <si>
    <t>Alquiler Reflectores Led</t>
  </si>
  <si>
    <t>Alquiler Cañon de Confetis o Ventury</t>
  </si>
  <si>
    <t>FOTOCOPIADO en Papel Bond Blanco, Tamaño Oficio y/o Carta</t>
  </si>
  <si>
    <t>FOTOCOPIADO en Papel Bond de Colores, Tamaño Oficio y/o Carta</t>
  </si>
  <si>
    <t>Diseño de Flyer o Volante</t>
  </si>
  <si>
    <t>Flyers - 1/2 Carta.  4 tintas - Full Color. Propalcote 150gr tiro y retiro (diseño enviado y aprobado por la dependencia solicitante)</t>
  </si>
  <si>
    <t>Flyers - 1/2 Carta.  4 tintas - Full Color. Propalcote 115gr tiro y retiro (diseño enviado y aprobado por la dependencia solicitante)</t>
  </si>
  <si>
    <t>Afiche de 1/4 de pliego 4 tintas, papel propalcote 115 gr (diseño enviado y aprobado por la dependencia solicitante)</t>
  </si>
  <si>
    <t>Afiche de 1/4 de pliego  propalcote de 250 grs impresos a full color 4 tintas (diseño enviado y aprobado por la dependencia solicitante)</t>
  </si>
  <si>
    <t>Pendon con Porta Pendón Tipo Araña de 100x200 cms Impresión en Banner a Full color alta resolucion (Diseño enviado y aprobado por la dependencia solicitante)</t>
  </si>
  <si>
    <t>Pendon Tipo Roll Up o Retráctil de 100x200 Cms Impresión en Banner a Full Color alta resolucion (diseño enviado y aprobado por la dependencia solicitante)</t>
  </si>
  <si>
    <t>Pendon Medidas 3 x 1.20 Mts Impresión en Banner a Full Color alta resolucion (diseño enviado y aprobado por la dependencia solicitante)</t>
  </si>
  <si>
    <t>Backing Publicitario Impreso en lona Banner, 4 tintas en alta resolución de 2,4 X 2,4 Mts (diseño enviado y aprobado por la dependencia solicitante)</t>
  </si>
  <si>
    <t>Backing Publicitario Impreso en lona Banner, 4 tintas en alta resolución de 2,4 X 4 Mts (diseño enviado y aprobado por la dependencia solicitante)</t>
  </si>
  <si>
    <t>Plegables Tamaño carta 28 cms x 21 cms en 3 cuerpos, material propalcote esmaltado de 115 grs a Full Color 4 tintas (diseño enviado y aprobado por la dependencia solicitante)</t>
  </si>
  <si>
    <t>Autoadhesivo Medidas 5 cm impresos a full color alta resolución (diseño enviado y aprobado por la dependencia solicitante)</t>
  </si>
  <si>
    <t>Carpetas Tamaño Oficio de Carton de colores con logos institucionales (diseño enviado y aprobado por la dependencia solicitante)</t>
  </si>
  <si>
    <t>Gorra de Colores en Dril con Bordados Personalizado y Cierre Ajustable</t>
  </si>
  <si>
    <t>Esfero o Boligrafo Publicitarios Marcados a una Tinta</t>
  </si>
  <si>
    <t>Boton Publicitario Medidas de 5.5 cm Diametro, Herraje metalico, Impresion a Full Color</t>
  </si>
  <si>
    <t>Boton Publicitario Medidas de 7.5 cm Diametro, Herraje metalico, Impresion a Full Color</t>
  </si>
  <si>
    <t>Camiseta Cuello Redondo en Algodón, Colores variados, Estampadas para Hombre y Mujer. Tallas S, M, L o XL.</t>
  </si>
  <si>
    <t>Camiseta Cuello Redondo, Colores variados, Sublimadas, para Hombre y Mujer. Tallas S, M, L o XL.</t>
  </si>
  <si>
    <t>Camiseta Tipo Polo, Unicolor, Unisex, Manga corta, Tela Deportiva con dos logos Institucionales bordados o estampados. Tallas S, M, L o XL.</t>
  </si>
  <si>
    <t>Camiseta Tipo Polo Unicolor, Unisex, Manga Corta, Tela Algodon con dos logos Institucionales bordados o estampados. Tallas S, M, L o XL.</t>
  </si>
  <si>
    <t>Chaleco de Drill Multibolsillo con Acabado de Vestir. Con Dos logos estampados. Tallas S, M, L o XL.</t>
  </si>
  <si>
    <t>Manilla Cinta de Satín con Impresión Full Color Medidas 1,5x30 cms</t>
  </si>
  <si>
    <t>Manilla Papel Tyvek Troqueladas con Adhesivo de Seguridad, Impresión Full Color Medidas 2.5x 24.8 cms resistente al agua</t>
  </si>
  <si>
    <t>Vinilo Autoadhesivo Impreso Medidas de Referencia: 3Mts x 2Mts Diseño Seleccionado Por La Entidad</t>
  </si>
  <si>
    <t>Servicio Presentacion Grupo Folclorico o de Baile (8 Integrantes)</t>
  </si>
  <si>
    <t xml:space="preserve">Personal Servicio de Catering </t>
  </si>
  <si>
    <t xml:space="preserve">Personal Servicio de Apoyo Logistico </t>
  </si>
  <si>
    <t xml:space="preserve">Servicio Presentacion Coro Musical (5 a 8 Integrantes) </t>
  </si>
  <si>
    <t xml:space="preserve">Servicio Presentacion Grupo Musical (Minimo 5 Integrantes con Instrumentos) </t>
  </si>
  <si>
    <t>Camion tipo turbo NHR, aire acondicionado / conductor/combustible, para transporte o recorridos casco urbano Cartagena y sus orregimientos</t>
  </si>
  <si>
    <t>Bus con Aire acondicionado, conductor y combustible, capacidad para 40 pasajeros, para transporte y recorridos casco urbano Cartagena y sus corregimientos</t>
  </si>
  <si>
    <t>Alquiler Sillas Altas Tipo Cross Back en madera. Aplicar acorde a la Naturaleza del evento a realizar.</t>
  </si>
  <si>
    <t>Alquiler Microfono Inalambricos con receptor doble canal, doble clips para microfono. Fuente de Alimentacion. Escaneo de frecuencia. Boton on/off. Energia proveniente de 4 pilas AA. Filtro esferico para evitar sonidos por viento. Rejilla de malla en acero.</t>
  </si>
  <si>
    <t>Escarapela Impresa a Full Color, Marcado, Funda y Cordón.</t>
  </si>
  <si>
    <t>Ceviche de Corvina en Leche de Tigre en presentación Luxury Acompañado de Chip de plátano</t>
  </si>
  <si>
    <t>Ceviche de Camarón con aguacate y cilantro presentación tipo shot acompañado de chip de plátano con suero costeño.</t>
  </si>
  <si>
    <t>Canasta de Patacón rellena de Camaron, Guacamole y sour cream presentado en bandeja con hoja de Bijao</t>
  </si>
  <si>
    <t>Canasta de patacón rellena de Guacamole Carne desmechada y sour cream presentado en bandeja con hoja de Bijao</t>
  </si>
  <si>
    <t>Bola de Gato o Cayeye relleno de queso y hogao, presentación cuchareable</t>
  </si>
  <si>
    <t xml:space="preserve">Tablas de Quesos variados (embutidos y quesos) para 10 personas </t>
  </si>
  <si>
    <t xml:space="preserve">Tablas de Quesos variados (embutidos y quesos) para 25 personas </t>
  </si>
  <si>
    <t xml:space="preserve">Tablas de Quesos variados (embutidos y quesos) para 50 personas </t>
  </si>
  <si>
    <t>Dulces Típicos mini (Cocadas, Alegría, Enyucado, Caballito, Dulce de leche), presentación luxury</t>
  </si>
  <si>
    <t>Alquiler Mesas Altas cubierta en Madera. Aplicar acorde a la Naturaleza del evento a realizar</t>
  </si>
  <si>
    <t>Alquiler Sillas Altas Tipo Shivary–Tiffany. Aplicar acorde a la Naturaleza del evento a realizar.</t>
  </si>
  <si>
    <t>Alquiler Sillas Tipo Shivary – Tiffany. Aplicar acorde a la Naturaleza del evento a realizar.</t>
  </si>
  <si>
    <t>Alquiler Sillas Tipo Cross Back en Madera. Aplicar acorde a la Naturaleza del evento a realizar.</t>
  </si>
  <si>
    <t>Alquiler Sillas plasticas color blanco sin brazos o apoyadores. Para uso exterior o interior. Con medidas minimas 46 x 55 x 84 cm y altura del asiento 43 cm. Con armazon de caracteristicas monobloc.</t>
  </si>
  <si>
    <t>Alquiler Tarima para eventos por modulos de 2.4x.1.2 Mts</t>
  </si>
  <si>
    <t>Alquiler de Techo Escenario de 9 x 6 mts</t>
  </si>
  <si>
    <t>Alquiler de Vallas de Seguridad o Cerramiento 200x100 cms</t>
  </si>
  <si>
    <t>Alquiler de Computadores portatiles.</t>
  </si>
  <si>
    <t>Alquiler de Equipos de Sonido (Cabinas, bajos, bajos dobles, monitores, microfonos, consolas y demas equipamento necesario para la recepción de sonido en sitio abierto para 3.000 personas.)</t>
  </si>
  <si>
    <t>Impresión de Planos (Formato pliego, Papel Bond) Full color de 100*70 cms</t>
  </si>
  <si>
    <t>Cruza Calle Impreso en Banner a full color medidas 6x1 mts (diseño enviado y aprobado por la dependencia solicitante)</t>
  </si>
  <si>
    <t>Gorra de Colores con Malla Acrilica con Logo estampado y Cierre Ajustable</t>
  </si>
  <si>
    <t>Termo Con Tapa Marcado Con Diseño Enviado Por La Entidad Material Pvc Color Seleccionado Por La Entidad Capacidad 500 A 600 Ml</t>
  </si>
  <si>
    <t>Hospedaje en Acomodación Doble en la Ciudad Cartagena Sector Turistico (Incluye Desayuno-Seguro Hotelero)</t>
  </si>
  <si>
    <t>Lancha con conductor y combustible con capacidad de 30 personas, con punto de encuentro en el muelle de la bodeguita de la ciudad de Cartagena y realizando transporte a los siguientes destinos : Islas del fuerte (Ida y Regreso)</t>
  </si>
  <si>
    <t>Lancha con conductor y combustible con capacidad de 30 personas, con punto de encuentro en el muelle de la bodeguita de la ciudad de Cartagena y realizando transporte a los siguientes destinos Tierra Bomba, Punta Arena, Caño de Loro y Bocachica. (Ida y Regreso)</t>
  </si>
  <si>
    <t>Vans de capacidad entre 7 a 14 pasajeros con aire acondicionado / conductor/combustible/Peajes, para transporte y recorridos Casco urbano Cartagena y sus corregimientos</t>
  </si>
  <si>
    <t>Lancha con conductor y combustible con capacidad de 30 personas, con punto de encuentro en el muelle de la bodeguita de la ciudad de Cartagena y realizando Transporte a los en la siguiente ruta: Cartagena-Isla Múcura (Ida y Regreso)</t>
  </si>
  <si>
    <t>Lancha con conductor y combustible con capacidad de 15 personas, con punto de encuentro en el muelle de la bodeguita de la ciudad de Cartagena y realizando transporte entre los siguientes destinos: Cartagena-Tierra Bomba- Punta arena-Caño de oro y Bocachica.(Ida-Regreso)</t>
  </si>
  <si>
    <t>Lancha con conductor y combustible con capacidad de 30 personas, con punto de encuentro en el muelle de la bodeguita de la ciudad de Cartagena y realizando transporte a los siguientes destinos : Islas del rosario - Barù (Ida y Regreso)</t>
  </si>
  <si>
    <t xml:space="preserve">Lancha con conductor y combustible con capacidad de 35 personas, para  realizar transporte de Isla múcura a Islote </t>
  </si>
  <si>
    <t>Camioneta Capacidad para 5 personas de 1.600 a 2.500 cc con Aire acondicionado, conductor, combustible, Peajes para transporte y recorridos casco urbano de Cartagena y sus corregimientos</t>
  </si>
  <si>
    <t>Servicio Presentacion Grupo Musical (Minimo 8 Integrantes con Instrumentos) 2 Tandas de 45 Minutos</t>
  </si>
  <si>
    <t>Alquiler de Video beam. Compatibles con dispositivos inteligentes, con interfaz de hardware compatibles con entrada HDMI. 3300 lúmenes en blanco y color/ resolución SVGA (800 x 600 pixeles) / contraste 15000:1/ bocina integrada de 1W/ ventilador28 dB / lámpara 210W/</t>
  </si>
  <si>
    <t xml:space="preserve">Alquiler cabinas array Rcf hdl20 , dos bajos dobles, 6 monitores a piso, set de microfonos, consola digital de 32 canales ( Rider basico). </t>
  </si>
  <si>
    <t>Alquiler Mesas Altas metalica con Spandex. Aplicar acorde a la Naturaleza del evento a realizar.</t>
  </si>
  <si>
    <t>Alquiler de Salón capacidad 50 personas en la Ciudad de Cartagena, Incluye Aire acondicionado, Sillas y Mesas acorde al evento, Equipos Audiovisuales (Sonido, Microfonos,Proyector, entre otros)</t>
  </si>
  <si>
    <t>Alquiler de Salón capacidad 100 personas en la Ciudad de Cartagena, Incluye Aire acondicionado, Sillas y Mesas acorde al evento, Equipos Audiovisuales (Sonido, Microfonos,Proyector, entre otros)</t>
  </si>
  <si>
    <t>Alquiler de Salón capacidad 300 personas en la Ciudad de Cartagena, Incluye Aire acondicionado, Sillas y Mesas acorde al evento, Equipos Audiovisuales (Sonido, Microfonos,Proyector, entre otros)</t>
  </si>
  <si>
    <t>Alquiler de Salón capacidad 500 personas en la Ciudad de Cartagena, Incluye Aire acondicionado, Sillas y Mesas acorde al evento, Equipos Audiovisuales (Sonido, Microfonos,Proyector, entre otros)</t>
  </si>
  <si>
    <t>FORMATO DE OFERTA ECONOMICA</t>
  </si>
  <si>
    <t>VALOR TOTAL A PRECIOS UNITARIOS</t>
  </si>
  <si>
    <t>VR UNITARIO INCLUIDO IMPUESTOS</t>
  </si>
  <si>
    <t>CONTRATAR A MONTO AGOTABLE LA PRESTACIÓN DE SERVICIOS DE OPERADOR LOGISTICO PARA APOYAR EL DESARROLLO DE LAS ACTIVIDADES Y EVENTOS QUE DEBE ATENDER LA SECRETARIA DEL INTERIOR Y CONVIVENCIA CIUDADANA, EN EL MARCO DE SU MISIONALIDAD Y FUNCIONES</t>
  </si>
  <si>
    <r>
      <t xml:space="preserve">ALMUERZO O CENA EJECUTIVO EMPRESARIAL
</t>
    </r>
    <r>
      <rPr>
        <sz val="10"/>
        <color rgb="FF000000"/>
        <rFont val="Arial Narrow"/>
        <family val="2"/>
      </rPr>
      <t>* 250 gr Proteina (Carne de Res, Pollo, Pescado)
* Porcion de Carbohidratos (Arroz, Papa o Pastas)
* Ensaladas (variedad)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</si>
  <si>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O CENA BASICO
</t>
    </r>
    <r>
      <rPr>
        <sz val="10"/>
        <color rgb="FF000000"/>
        <rFont val="Arial Narrow"/>
        <family val="2"/>
      </rPr>
      <t>* 200 gr de proteina (cerdo, pollo o res)   
* Porción de carbohidratos (arroz o papa)
* Ensalada de vegetales frescos o al vapor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</si>
  <si>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LUXURY CARTAGENERO PLATO SERVIDO Y/O BUFFET
</t>
    </r>
    <r>
      <rPr>
        <sz val="10"/>
        <color rgb="FF000000"/>
        <rFont val="Arial Narrow"/>
        <family val="2"/>
      </rPr>
      <t>* Posta cartagenera 300 Grs
* Arroz con coco negro
* Patacónes
* Vegetales cocidos
* Jugo Natural de corozo o de maracuyá 300 ml
* Postre: pie de coco, flan caramelo, tres leches.</t>
    </r>
  </si>
  <si>
    <r>
      <t xml:space="preserve">ALMUERZO LUXURY 1:  PLATO SERVIDO Y/O BUFFET
</t>
    </r>
    <r>
      <rPr>
        <sz val="10"/>
        <color rgb="FF000000"/>
        <rFont val="Arial Narrow"/>
        <family val="2"/>
      </rPr>
      <t>* Filete de pescado a la menier o al ajillo. 300 gr
* Arroz de coco
* Patacónes, papas casco o francesa
* Vegetales cocidos
* Jugo Natural de corozo o de maracuyá 300 ml
* Postre: pie de coco, flan caramelo, tres leches.</t>
    </r>
  </si>
  <si>
    <r>
      <t xml:space="preserve">ALMUERZO LUXURY 2:  PLATO SERVIDO Y/O BUFFET
</t>
    </r>
    <r>
      <rPr>
        <sz val="10"/>
        <color rgb="FF000000"/>
        <rFont val="Arial Narrow"/>
        <family val="2"/>
      </rPr>
      <t xml:space="preserve">* Arroz caldoso de mariscos
* Patacónes o Papas a la Francesa
* Jugo Natural de corozo o de maracuyá 300 ml
* Postre: pie de coco, flan caramelo, tres leches.
</t>
    </r>
  </si>
  <si>
    <r>
      <t xml:space="preserve">ALMUERZO LUXURY 3:  PLATO SERVIDO Y/O BUFFET
</t>
    </r>
    <r>
      <rPr>
        <sz val="10"/>
        <color rgb="FF000000"/>
        <rFont val="Arial Narrow"/>
        <family val="2"/>
      </rPr>
      <t>* Pechuga de Pollo en salsa bechamel/ al vino/ a las finas hierbas. 300 gr
* Arroz de coco
* Patacónes, papas casco o Francesa
* Vegetales cocidos
* Jugo Natural de corozo o de maracuyá 300 ml
* Postre: pie de coco, flan caramelo, tres leches.</t>
    </r>
  </si>
  <si>
    <r>
      <t xml:space="preserve"> CENA LUXURY 1:  PLATO SERVIDO Y/O BUFFET
</t>
    </r>
    <r>
      <rPr>
        <sz val="10"/>
        <color rgb="FF000000"/>
        <rFont val="Arial Narrow"/>
        <family val="2"/>
      </rPr>
      <t>- Pechuga de Pollo en salsa Bechamel/Al vino/ A las finas hierbas 300 gr
- Vegetales Cocidos
- Papas o pure de papa Gratinado.
- Jugo  natural de corozo o de maracuyá 300 ml
- Postre: pie de coco, flan caramelo, tres leches.</t>
    </r>
  </si>
  <si>
    <r>
      <t xml:space="preserve"> CENA LUXURY 2:  PLATO SERVIDO Y/O BUFFET
</t>
    </r>
    <r>
      <rPr>
        <sz val="10"/>
        <color rgb="FF000000"/>
        <rFont val="Arial Narrow"/>
        <family val="2"/>
      </rPr>
      <t xml:space="preserve">* Filete de pescado a la menier o al ajillo. 300 gr
* Vegetales cocidos
* Papas o pure de papa Gratinado.
* Jugo Natural de corozo o de maracuyá 300 ml
* Postre: pie de coco, flan caramelo, tres leches.
</t>
    </r>
  </si>
  <si>
    <r>
      <t xml:space="preserve">MENÚ VEGETARIANO: (ALMUERZO O CENA) PLATO SERVIDO Y/O BUFFET
</t>
    </r>
    <r>
      <rPr>
        <sz val="10"/>
        <color rgb="FF000000"/>
        <rFont val="Arial Narrow"/>
        <family val="2"/>
      </rPr>
      <t>* Falafel acompañado con leche cortada
* Berenjenas o pimentones asados.
* Arroz de espinaca.
* Jugo Natural de Corozo o de maracuyá 300 ml
* Postre: pie de coco, flan caramelo, tres leches.</t>
    </r>
  </si>
  <si>
    <r>
      <t xml:space="preserve">DESAYUNO AMERICANO
</t>
    </r>
    <r>
      <rPr>
        <sz val="10"/>
        <color rgb="FF000000"/>
        <rFont val="Arial Narrow"/>
        <family val="2"/>
      </rPr>
      <t>* Huevos Jamón y Queso o Fritos
* Cafe Tinto, Te o Cafe Con Leche 150 ml
* Jugo de Naranja Natural 250 ml 
* Pan de mantequilla o Pancakes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Tocineta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Mantequilla ò Mermelada</t>
    </r>
  </si>
  <si>
    <r>
      <t xml:space="preserve">DESAYUNO TIPICO
</t>
    </r>
    <r>
      <rPr>
        <sz val="10"/>
        <color rgb="FF000000"/>
        <rFont val="Arial Narrow"/>
        <family val="2"/>
      </rPr>
      <t>Opciones:
1)  Fritos Tipicos (Arepa con Huevo, Carimañola Carne o Queso, Empanadas de Carne o pollo)
2) Porcion de Yuca 150 gr,Chicharrones 200 gr,Queso Costeño 100 gr, Suero Costeño
* Jugo Natural de Corozo ò Naranja 250 ml</t>
    </r>
  </si>
  <si>
    <r>
      <t xml:space="preserve"> DESAYUNO LUXURY PLATO SERVIDO Y/O BUFFET
</t>
    </r>
    <r>
      <rPr>
        <sz val="10"/>
        <color rgb="FF000000"/>
        <rFont val="Arial Narrow"/>
        <family val="2"/>
      </rPr>
      <t>* Café / Café con Leche 150 ml
* Jugo de Naranja natural 250 ml
* 2 Mini Croissant                                                                                                                                                                                                                                                                                                                                                                             
* Huevos en Omelet /Tomate y cebolla/Cocidos
* Porción de frutas 150 Gr
* Arepa asada de Queso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Porcion de Jamon y Queso Mozzarella</t>
    </r>
  </si>
  <si>
    <r>
      <t xml:space="preserve">REFRIGERIO BASICO:
1 Pasaboca tamaño personal en las siguientes opciones: </t>
    </r>
    <r>
      <rPr>
        <sz val="10"/>
        <color rgb="FF000000"/>
        <rFont val="Arial Narrow"/>
        <family val="2"/>
      </rPr>
      <t xml:space="preserve">
*Dedo grande de Queso 
*Empanadas (Pollo, Carne, Hawaiana o Jamón y queso)
*Pan de bono
*Pastelitos (Carne o de Pollo)
1 Jugo Natural o Gaseosa minimo 250 ml                                                                                              </t>
    </r>
    <r>
      <rPr>
        <b/>
        <sz val="10"/>
        <color rgb="FF000000"/>
        <rFont val="Arial Narrow"/>
        <family val="2"/>
      </rPr>
      <t>Empacado individual.</t>
    </r>
    <r>
      <rPr>
        <sz val="10"/>
        <color rgb="FF000000"/>
        <rFont val="Arial Narrow"/>
        <family val="2"/>
      </rPr>
      <t xml:space="preserve"> </t>
    </r>
  </si>
  <si>
    <r>
      <t xml:space="preserve">REFRIGERIO REFORZADO: 
* </t>
    </r>
    <r>
      <rPr>
        <sz val="10"/>
        <color rgb="FF000000"/>
        <rFont val="Arial Narrow"/>
        <family val="2"/>
      </rPr>
      <t xml:space="preserve">1 Sandwich Pan Blanco de Jamon y Queso y vegetales /Hamburguesa de Carne y vegetales-/Wrap o Burrito de pollo y vegetales
* 1 Porcion de frutas 150 gr.  
* 1 Jugo Natural o Gaseosa 250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Golosina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000000"/>
        <rFont val="Arial Narrow"/>
        <family val="2"/>
      </rPr>
      <t>Empacado individual.</t>
    </r>
  </si>
  <si>
    <r>
      <rPr>
        <b/>
        <sz val="10"/>
        <color rgb="FF000000"/>
        <rFont val="Arial Narrow"/>
        <family val="2"/>
      </rPr>
      <t xml:space="preserve">POSTRES FRIOS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Opciones:</t>
    </r>
    <r>
      <rPr>
        <sz val="10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Tres Leches                                                                                                                                                                            Flan de Caramelo                                                                                                                                                                                                                                                                                                                       Napoleon                                                                                                                                                                                     Pie de Limon o Fresa                                                                                                                                                                                                                                                                                                                       Cheesecakes </t>
    </r>
  </si>
  <si>
    <r>
      <rPr>
        <b/>
        <sz val="10"/>
        <color rgb="FF000000"/>
        <rFont val="Arial Narrow"/>
        <family val="2"/>
      </rPr>
      <t xml:space="preserve">TORTAS     </t>
    </r>
    <r>
      <rPr>
        <sz val="10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000000"/>
        <rFont val="Arial Narrow"/>
        <family val="2"/>
      </rPr>
      <t>Opciones:</t>
    </r>
    <r>
      <rPr>
        <sz val="10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                                             Torta  de Vainilla                                                                                                                                                                                                                                                                                                                                    Torta de Chocolate                                                                                                                                                                                                                                                                                                                                        Brownie                                                                                                                                                                                                                                                                                                                                                                  Pionono</t>
    </r>
  </si>
  <si>
    <r>
      <rPr>
        <b/>
        <sz val="10"/>
        <color rgb="FF000000"/>
        <rFont val="Arial Narrow"/>
        <family val="2"/>
      </rPr>
      <t>PONQUÉ</t>
    </r>
    <r>
      <rPr>
        <sz val="10"/>
        <color rgb="FF000000"/>
        <rFont val="Arial Narrow"/>
        <family val="2"/>
      </rPr>
      <t xml:space="preserve"> minimo 55 gr empacados individualmente en bolsa plastica (sabores natural, Vainilla, Chocolate o Limón).</t>
    </r>
  </si>
  <si>
    <r>
      <rPr>
        <b/>
        <sz val="10"/>
        <color rgb="FF000000"/>
        <rFont val="Arial Narrow"/>
        <family val="2"/>
      </rPr>
      <t>KIT DE DULCES.</t>
    </r>
    <r>
      <rPr>
        <sz val="10"/>
        <color rgb="FF000000"/>
        <rFont val="Arial Narrow"/>
        <family val="2"/>
      </rPr>
      <t xml:space="preserve"> (1) Mecato 30 gr, (5 ) Masmelos 4 gr, (2) Barra de caramelo masticable 12 gr, (5) Gomitas masticables 6 gr, (1) Galletas 50 gr y (1) Bombombum, debidamente empacado.</t>
    </r>
  </si>
  <si>
    <r>
      <rPr>
        <b/>
        <sz val="10"/>
        <color rgb="FF000000"/>
        <rFont val="Arial Narrow"/>
        <family val="2"/>
      </rPr>
      <t>MECATOS</t>
    </r>
    <r>
      <rPr>
        <sz val="10"/>
        <color rgb="FF000000"/>
        <rFont val="Arial Narrow"/>
        <family val="2"/>
      </rPr>
      <t xml:space="preserve"> tamaño por unidad 30 gr diferentes sabores</t>
    </r>
  </si>
  <si>
    <r>
      <rPr>
        <b/>
        <sz val="10"/>
        <color rgb="FF000000"/>
        <rFont val="Arial Narrow"/>
        <family val="2"/>
      </rPr>
      <t>MINI POSTRES P</t>
    </r>
    <r>
      <rPr>
        <sz val="10"/>
        <color rgb="FF000000"/>
        <rFont val="Arial Narrow"/>
        <family val="2"/>
      </rPr>
      <t xml:space="preserve">resentación Shot o Bocado Luxury, (Tres leches, Pies de coco, Tiramisu, Mouse de maracuyá, Cheesecake de fresa o Limon, Napoleón) </t>
    </r>
  </si>
  <si>
    <r>
      <t>Estación de Cafe y Agua para 700 personas (</t>
    </r>
    <r>
      <rPr>
        <b/>
        <sz val="10"/>
        <color rgb="FF000000"/>
        <rFont val="Arial Narrow"/>
        <family val="2"/>
      </rPr>
      <t>INCLUYE:</t>
    </r>
    <r>
      <rPr>
        <sz val="10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</si>
  <si>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300 personas (</t>
    </r>
    <r>
      <rPr>
        <b/>
        <sz val="10"/>
        <color rgb="FF000000"/>
        <rFont val="Arial Narrow"/>
        <family val="2"/>
      </rPr>
      <t>INCLUYE:</t>
    </r>
    <r>
      <rPr>
        <sz val="10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</si>
  <si>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100 personas (</t>
    </r>
    <r>
      <rPr>
        <b/>
        <sz val="10"/>
        <color rgb="FF000000"/>
        <rFont val="Arial Narrow"/>
        <family val="2"/>
      </rPr>
      <t>INCLUYE:</t>
    </r>
    <r>
      <rPr>
        <sz val="10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</si>
  <si>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50 personas (</t>
    </r>
    <r>
      <rPr>
        <b/>
        <sz val="10"/>
        <color rgb="FF000000"/>
        <rFont val="Arial Narrow"/>
        <family val="2"/>
      </rPr>
      <t>INCLUYE:</t>
    </r>
    <r>
      <rPr>
        <sz val="10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</si>
  <si>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 xml:space="preserve">Punto Ecologico Base Metalica de Tres (03) Contenedores Elaborados en Plastico Asi: </t>
    </r>
    <r>
      <rPr>
        <b/>
        <sz val="10"/>
        <color rgb="FF000000"/>
        <rFont val="Arial Narrow"/>
        <family val="2"/>
      </rPr>
      <t>Blanco</t>
    </r>
    <r>
      <rPr>
        <sz val="10"/>
        <color rgb="FF000000"/>
        <rFont val="Arial Narrow"/>
        <family val="2"/>
      </rPr>
      <t xml:space="preserve"> Con Tapa Con Palabra "Residuos Aprovechables", </t>
    </r>
    <r>
      <rPr>
        <b/>
        <sz val="10"/>
        <color rgb="FF000000"/>
        <rFont val="Arial Narrow"/>
        <family val="2"/>
      </rPr>
      <t>Verde</t>
    </r>
    <r>
      <rPr>
        <sz val="10"/>
        <color rgb="FF000000"/>
        <rFont val="Arial Narrow"/>
        <family val="2"/>
      </rPr>
      <t xml:space="preserve"> Con Tapa Con Palabra "Residuos organicos Aprovechables", </t>
    </r>
    <r>
      <rPr>
        <b/>
        <sz val="10"/>
        <color rgb="FF000000"/>
        <rFont val="Arial Narrow"/>
        <family val="2"/>
      </rPr>
      <t>Negro</t>
    </r>
    <r>
      <rPr>
        <sz val="10"/>
        <color rgb="FF000000"/>
        <rFont val="Arial Narrow"/>
        <family val="2"/>
      </rPr>
      <t xml:space="preserve"> Con Tapa Con Palabra "Residuos No Aprovechables" Capacidad Minima de 20 Lts medidas 36 cm de alto, 26 cm de ancho y 26 cm de largo con pedal para Cada Contenedor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</si>
</sst>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_-;\-* #,##0_-;_-* \-_-;_-@_-"/>
    <numFmt numFmtId="165" formatCode="_-&quot;$&quot;\ * #,##0_-;\-&quot;$&quot;\ * #,##0_-;_-&quot;$&quot;\ * &quot;-&quot;??_-;_-@_-"/>
    <numFmt numFmtId="166" formatCode="_-* #,##0.00\ _€_-;\-* #,##0.00\ _€_-;_-* &quot;-&quot;??\ _€_-;_-@_-"/>
  </numFmts>
  <fonts count="8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0"/>
      <color theme="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E2F0D9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4"/>
        <bgColor rgb="FFFFFFCC"/>
      </patternFill>
    </fill>
    <fill>
      <patternFill patternType="solid">
        <fgColor theme="9" tint="0.59999389629810485"/>
        <bgColor rgb="FFFFFF00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164" fontId="1" fillId="0" borderId="0" applyBorder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94">
    <xf numFmtId="0" fontId="0" fillId="0" borderId="0" xfId="0"/>
    <xf numFmtId="0" fontId="4" fillId="0" borderId="0" xfId="0" applyFont="1"/>
    <xf numFmtId="0" fontId="5" fillId="6" borderId="18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4" fontId="5" fillId="6" borderId="11" xfId="1" applyFont="1" applyFill="1" applyBorder="1" applyAlignment="1" applyProtection="1">
      <alignment horizontal="center" vertical="center" wrapText="1"/>
    </xf>
    <xf numFmtId="164" fontId="5" fillId="6" borderId="2" xfId="1" applyFont="1" applyFill="1" applyBorder="1" applyAlignment="1" applyProtection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6" fillId="3" borderId="17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left" vertical="center" wrapText="1"/>
    </xf>
    <xf numFmtId="164" fontId="4" fillId="3" borderId="15" xfId="1" applyFont="1" applyFill="1" applyBorder="1" applyAlignment="1" applyProtection="1">
      <alignment horizontal="center" vertical="center" wrapText="1"/>
    </xf>
    <xf numFmtId="164" fontId="4" fillId="3" borderId="16" xfId="1" applyFont="1" applyFill="1" applyBorder="1" applyAlignment="1" applyProtection="1">
      <alignment horizontal="center" vertical="center" wrapText="1"/>
    </xf>
    <xf numFmtId="164" fontId="4" fillId="3" borderId="0" xfId="1" applyFont="1" applyFill="1" applyBorder="1" applyAlignment="1" applyProtection="1">
      <alignment horizontal="center" vertical="center" wrapText="1"/>
    </xf>
    <xf numFmtId="165" fontId="6" fillId="0" borderId="15" xfId="2" applyNumberFormat="1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left" vertical="center" wrapText="1"/>
    </xf>
    <xf numFmtId="164" fontId="4" fillId="3" borderId="6" xfId="1" applyFont="1" applyFill="1" applyBorder="1" applyAlignment="1" applyProtection="1">
      <alignment horizontal="center" vertical="center" wrapText="1"/>
    </xf>
    <xf numFmtId="164" fontId="4" fillId="3" borderId="7" xfId="1" applyFont="1" applyFill="1" applyBorder="1" applyAlignment="1" applyProtection="1">
      <alignment horizontal="center" vertical="center" wrapText="1"/>
    </xf>
    <xf numFmtId="165" fontId="6" fillId="0" borderId="6" xfId="2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wrapText="1"/>
    </xf>
    <xf numFmtId="0" fontId="6" fillId="3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justify" vertical="center" wrapText="1"/>
    </xf>
    <xf numFmtId="164" fontId="4" fillId="4" borderId="6" xfId="1" applyFont="1" applyFill="1" applyBorder="1" applyAlignment="1" applyProtection="1">
      <alignment horizontal="center" vertical="center" wrapText="1"/>
    </xf>
    <xf numFmtId="164" fontId="4" fillId="4" borderId="7" xfId="1" applyFont="1" applyFill="1" applyBorder="1" applyAlignment="1" applyProtection="1">
      <alignment horizontal="center" vertical="center" wrapText="1"/>
    </xf>
    <xf numFmtId="164" fontId="4" fillId="4" borderId="0" xfId="1" applyFont="1" applyFill="1" applyBorder="1" applyAlignment="1" applyProtection="1">
      <alignment horizontal="center" vertical="center" wrapText="1"/>
    </xf>
    <xf numFmtId="165" fontId="6" fillId="5" borderId="6" xfId="2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justify" vertical="center" wrapText="1"/>
    </xf>
    <xf numFmtId="164" fontId="4" fillId="3" borderId="8" xfId="1" applyFont="1" applyFill="1" applyBorder="1" applyAlignment="1" applyProtection="1">
      <alignment horizontal="center" vertical="center" wrapText="1"/>
    </xf>
    <xf numFmtId="164" fontId="4" fillId="3" borderId="9" xfId="1" applyFont="1" applyFill="1" applyBorder="1" applyAlignment="1" applyProtection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165" fontId="4" fillId="0" borderId="0" xfId="2" applyNumberFormat="1" applyFont="1" applyBorder="1" applyAlignment="1">
      <alignment horizontal="center" vertical="center"/>
    </xf>
    <xf numFmtId="0" fontId="4" fillId="3" borderId="14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justify" vertical="justify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justify" vertical="center"/>
    </xf>
    <xf numFmtId="0" fontId="4" fillId="8" borderId="1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justify" vertical="justify" wrapText="1"/>
    </xf>
    <xf numFmtId="0" fontId="4" fillId="4" borderId="6" xfId="0" applyFont="1" applyFill="1" applyBorder="1" applyAlignment="1">
      <alignment horizontal="justify" vertical="justify" wrapText="1"/>
    </xf>
    <xf numFmtId="0" fontId="6" fillId="3" borderId="1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justify" vertical="justify" wrapText="1"/>
    </xf>
    <xf numFmtId="164" fontId="4" fillId="4" borderId="8" xfId="1" applyFont="1" applyFill="1" applyBorder="1" applyAlignment="1" applyProtection="1">
      <alignment horizontal="center" vertical="center" wrapText="1"/>
    </xf>
    <xf numFmtId="164" fontId="4" fillId="4" borderId="9" xfId="1" applyFont="1" applyFill="1" applyBorder="1" applyAlignment="1" applyProtection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justify" vertical="center" wrapText="1"/>
    </xf>
    <xf numFmtId="0" fontId="6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justify" vertical="center" wrapText="1"/>
    </xf>
    <xf numFmtId="0" fontId="4" fillId="4" borderId="6" xfId="0" applyFont="1" applyFill="1" applyBorder="1" applyAlignment="1">
      <alignment horizontal="justify" vertical="center" wrapText="1"/>
    </xf>
    <xf numFmtId="0" fontId="4" fillId="4" borderId="8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wrapText="1"/>
    </xf>
    <xf numFmtId="164" fontId="7" fillId="3" borderId="6" xfId="1" applyFont="1" applyFill="1" applyBorder="1" applyAlignment="1" applyProtection="1">
      <alignment horizontal="center" vertical="center" wrapText="1"/>
    </xf>
    <xf numFmtId="164" fontId="7" fillId="3" borderId="7" xfId="1" applyFont="1" applyFill="1" applyBorder="1" applyAlignment="1" applyProtection="1">
      <alignment horizontal="center" vertical="center" wrapText="1"/>
    </xf>
    <xf numFmtId="164" fontId="7" fillId="3" borderId="0" xfId="1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justify" vertical="center" wrapText="1"/>
    </xf>
    <xf numFmtId="0" fontId="4" fillId="3" borderId="15" xfId="0" applyFont="1" applyFill="1" applyBorder="1" applyAlignment="1">
      <alignment horizontal="justify" wrapText="1"/>
    </xf>
    <xf numFmtId="0" fontId="4" fillId="3" borderId="1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justify" wrapText="1"/>
    </xf>
    <xf numFmtId="0" fontId="4" fillId="4" borderId="8" xfId="0" applyFont="1" applyFill="1" applyBorder="1" applyAlignment="1">
      <alignment horizontal="justify" wrapText="1"/>
    </xf>
    <xf numFmtId="0" fontId="4" fillId="3" borderId="8" xfId="0" applyFont="1" applyFill="1" applyBorder="1" applyAlignment="1">
      <alignment horizontal="center" vertical="center" wrapText="1"/>
    </xf>
    <xf numFmtId="2" fontId="4" fillId="3" borderId="8" xfId="0" applyNumberFormat="1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justify" vertical="justify" wrapText="1"/>
    </xf>
    <xf numFmtId="2" fontId="4" fillId="3" borderId="6" xfId="0" applyNumberFormat="1" applyFont="1" applyFill="1" applyBorder="1" applyAlignment="1">
      <alignment horizontal="justify" vertical="center" wrapText="1"/>
    </xf>
    <xf numFmtId="165" fontId="6" fillId="0" borderId="8" xfId="2" applyNumberFormat="1" applyFont="1" applyBorder="1" applyAlignment="1">
      <alignment horizontal="center" vertical="center"/>
    </xf>
    <xf numFmtId="165" fontId="6" fillId="0" borderId="2" xfId="0" applyNumberFormat="1" applyFont="1" applyBorder="1"/>
    <xf numFmtId="0" fontId="3" fillId="7" borderId="18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8" borderId="2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</cellXfs>
  <cellStyles count="7">
    <cellStyle name="Excel Built-in Comma [0]" xfId="1" xr:uid="{00000000-0005-0000-0000-000000000000}"/>
    <cellStyle name="Millares 2" xfId="6" xr:uid="{E6FA35C8-B4F0-488D-9D7E-A177D47B2F2E}"/>
    <cellStyle name="Moneda" xfId="2" builtinId="4"/>
    <cellStyle name="Moneda 2" xfId="3" xr:uid="{0D05AE58-28D5-4344-ACB5-E316D1BF146E}"/>
    <cellStyle name="Moneda 2 2" xfId="5" xr:uid="{44962D1A-E001-40F7-8448-E15B142B4075}"/>
    <cellStyle name="Moneda 3" xfId="4" xr:uid="{DA35930E-FFA3-47DE-9CF7-9F51FB7DDFF7}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4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D81FAC5B-16A2-8609-114A-597783416D2C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3C217E42-0D1B-9138-3699-8A72F01DC36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4F5CC33-C85C-A506-40BA-806C9E0E9FE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330200</xdr:colOff>
      <xdr:row>14</xdr:row>
      <xdr:rowOff>139700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8FC9E96C-5051-58B4-552E-601D33F1FE6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0</xdr:colOff>
      <xdr:row>14</xdr:row>
      <xdr:rowOff>104775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4E138182-9FD1-A2BB-EDF1-175548C80D7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0</xdr:colOff>
      <xdr:row>14</xdr:row>
      <xdr:rowOff>104775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6A99D94-B28C-B41F-39CA-7904E81FEB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84"/>
  <sheetViews>
    <sheetView showGridLines="0" tabSelected="1" topLeftCell="A34" zoomScale="80" zoomScaleNormal="80" workbookViewId="0">
      <selection activeCell="C191" sqref="C191"/>
    </sheetView>
  </sheetViews>
  <sheetFormatPr baseColWidth="10" defaultColWidth="8.85546875" defaultRowHeight="12.75" x14ac:dyDescent="0.2"/>
  <cols>
    <col min="1" max="1" width="4.140625" style="1" customWidth="1"/>
    <col min="2" max="2" width="7.42578125" style="1" customWidth="1"/>
    <col min="3" max="3" width="75.28515625" style="1" customWidth="1"/>
    <col min="4" max="4" width="12" style="1" customWidth="1"/>
    <col min="5" max="5" width="12.28515625" style="1" customWidth="1"/>
    <col min="6" max="6" width="3.7109375" style="1" customWidth="1"/>
    <col min="7" max="7" width="16.5703125" style="1" customWidth="1"/>
    <col min="8" max="1015" width="11.42578125" style="1"/>
    <col min="1016" max="16384" width="8.85546875" style="1"/>
  </cols>
  <sheetData>
    <row r="1" spans="2:7" ht="66" customHeight="1" thickBot="1" x14ac:dyDescent="0.25">
      <c r="B1" s="74" t="s">
        <v>172</v>
      </c>
      <c r="C1" s="75"/>
      <c r="D1" s="75"/>
      <c r="E1" s="75"/>
      <c r="F1" s="75"/>
      <c r="G1" s="75"/>
    </row>
    <row r="2" spans="2:7" ht="13.5" thickBot="1" x14ac:dyDescent="0.25">
      <c r="B2" s="80" t="s">
        <v>169</v>
      </c>
      <c r="C2" s="81"/>
      <c r="D2" s="81"/>
      <c r="E2" s="81"/>
      <c r="F2" s="81"/>
      <c r="G2" s="82"/>
    </row>
    <row r="3" spans="2:7" ht="26.25" thickBot="1" x14ac:dyDescent="0.25">
      <c r="B3" s="2" t="s">
        <v>0</v>
      </c>
      <c r="C3" s="3" t="s">
        <v>1</v>
      </c>
      <c r="D3" s="4" t="s">
        <v>2</v>
      </c>
      <c r="E3" s="5" t="s">
        <v>3</v>
      </c>
      <c r="F3" s="6"/>
      <c r="G3" s="83" t="s">
        <v>171</v>
      </c>
    </row>
    <row r="4" spans="2:7" ht="39.75" customHeight="1" thickBot="1" x14ac:dyDescent="0.25">
      <c r="B4" s="79" t="s">
        <v>4</v>
      </c>
      <c r="C4" s="79"/>
      <c r="D4" s="79"/>
      <c r="E4" s="79"/>
      <c r="F4" s="7"/>
      <c r="G4" s="84"/>
    </row>
    <row r="5" spans="2:7" ht="66" customHeight="1" x14ac:dyDescent="0.2">
      <c r="B5" s="8">
        <v>1</v>
      </c>
      <c r="C5" s="9" t="s">
        <v>173</v>
      </c>
      <c r="D5" s="10" t="s">
        <v>5</v>
      </c>
      <c r="E5" s="11" t="s">
        <v>6</v>
      </c>
      <c r="F5" s="12"/>
      <c r="G5" s="13"/>
    </row>
    <row r="6" spans="2:7" ht="67.5" customHeight="1" x14ac:dyDescent="0.2">
      <c r="B6" s="14">
        <f t="shared" ref="B6:B31" si="0">+B5+1</f>
        <v>2</v>
      </c>
      <c r="C6" s="15" t="s">
        <v>174</v>
      </c>
      <c r="D6" s="16" t="s">
        <v>5</v>
      </c>
      <c r="E6" s="17" t="s">
        <v>6</v>
      </c>
      <c r="F6" s="12"/>
      <c r="G6" s="18"/>
    </row>
    <row r="7" spans="2:7" ht="105" customHeight="1" x14ac:dyDescent="0.2">
      <c r="B7" s="14">
        <f t="shared" si="0"/>
        <v>3</v>
      </c>
      <c r="C7" s="15" t="s">
        <v>175</v>
      </c>
      <c r="D7" s="16" t="s">
        <v>5</v>
      </c>
      <c r="E7" s="17" t="s">
        <v>6</v>
      </c>
      <c r="F7" s="12"/>
      <c r="G7" s="18"/>
    </row>
    <row r="8" spans="2:7" ht="93" customHeight="1" x14ac:dyDescent="0.2">
      <c r="B8" s="14">
        <f t="shared" si="0"/>
        <v>4</v>
      </c>
      <c r="C8" s="19" t="s">
        <v>176</v>
      </c>
      <c r="D8" s="16" t="s">
        <v>5</v>
      </c>
      <c r="E8" s="17" t="s">
        <v>6</v>
      </c>
      <c r="F8" s="12"/>
      <c r="G8" s="18"/>
    </row>
    <row r="9" spans="2:7" ht="80.25" customHeight="1" x14ac:dyDescent="0.2">
      <c r="B9" s="14">
        <f t="shared" si="0"/>
        <v>5</v>
      </c>
      <c r="C9" s="19" t="s">
        <v>177</v>
      </c>
      <c r="D9" s="16" t="s">
        <v>5</v>
      </c>
      <c r="E9" s="17" t="s">
        <v>6</v>
      </c>
      <c r="F9" s="12"/>
      <c r="G9" s="18"/>
    </row>
    <row r="10" spans="2:7" ht="92.25" customHeight="1" x14ac:dyDescent="0.2">
      <c r="B10" s="14">
        <f t="shared" si="0"/>
        <v>6</v>
      </c>
      <c r="C10" s="20" t="s">
        <v>178</v>
      </c>
      <c r="D10" s="16" t="s">
        <v>5</v>
      </c>
      <c r="E10" s="17" t="s">
        <v>6</v>
      </c>
      <c r="F10" s="12"/>
      <c r="G10" s="18"/>
    </row>
    <row r="11" spans="2:7" ht="93" customHeight="1" x14ac:dyDescent="0.2">
      <c r="B11" s="14">
        <f t="shared" si="0"/>
        <v>7</v>
      </c>
      <c r="C11" s="21" t="s">
        <v>179</v>
      </c>
      <c r="D11" s="16" t="s">
        <v>5</v>
      </c>
      <c r="E11" s="17" t="s">
        <v>6</v>
      </c>
      <c r="F11" s="12"/>
      <c r="G11" s="18"/>
    </row>
    <row r="12" spans="2:7" ht="91.5" customHeight="1" x14ac:dyDescent="0.2">
      <c r="B12" s="14">
        <f t="shared" si="0"/>
        <v>8</v>
      </c>
      <c r="C12" s="21" t="s">
        <v>180</v>
      </c>
      <c r="D12" s="16" t="s">
        <v>5</v>
      </c>
      <c r="E12" s="17" t="s">
        <v>6</v>
      </c>
      <c r="F12" s="12"/>
      <c r="G12" s="18"/>
    </row>
    <row r="13" spans="2:7" ht="102" customHeight="1" x14ac:dyDescent="0.2">
      <c r="B13" s="14">
        <f t="shared" si="0"/>
        <v>9</v>
      </c>
      <c r="C13" s="20" t="s">
        <v>181</v>
      </c>
      <c r="D13" s="16" t="s">
        <v>5</v>
      </c>
      <c r="E13" s="17" t="s">
        <v>6</v>
      </c>
      <c r="F13" s="12"/>
      <c r="G13" s="18"/>
    </row>
    <row r="14" spans="2:7" ht="98.25" customHeight="1" x14ac:dyDescent="0.2">
      <c r="B14" s="14">
        <f t="shared" si="0"/>
        <v>10</v>
      </c>
      <c r="C14" s="15" t="s">
        <v>182</v>
      </c>
      <c r="D14" s="16" t="s">
        <v>5</v>
      </c>
      <c r="E14" s="17" t="s">
        <v>6</v>
      </c>
      <c r="F14" s="12"/>
      <c r="G14" s="18"/>
    </row>
    <row r="15" spans="2:7" ht="79.5" customHeight="1" x14ac:dyDescent="0.2">
      <c r="B15" s="14">
        <f t="shared" si="0"/>
        <v>11</v>
      </c>
      <c r="C15" s="22" t="s">
        <v>183</v>
      </c>
      <c r="D15" s="16" t="s">
        <v>5</v>
      </c>
      <c r="E15" s="17" t="s">
        <v>6</v>
      </c>
      <c r="F15" s="12"/>
      <c r="G15" s="18"/>
    </row>
    <row r="16" spans="2:7" ht="116.25" customHeight="1" x14ac:dyDescent="0.2">
      <c r="B16" s="14">
        <f t="shared" si="0"/>
        <v>12</v>
      </c>
      <c r="C16" s="23" t="s">
        <v>184</v>
      </c>
      <c r="D16" s="16" t="s">
        <v>5</v>
      </c>
      <c r="E16" s="17" t="s">
        <v>6</v>
      </c>
      <c r="F16" s="12"/>
      <c r="G16" s="18"/>
    </row>
    <row r="17" spans="2:7" ht="102.75" customHeight="1" x14ac:dyDescent="0.2">
      <c r="B17" s="14">
        <f t="shared" si="0"/>
        <v>13</v>
      </c>
      <c r="C17" s="22" t="s">
        <v>185</v>
      </c>
      <c r="D17" s="16" t="s">
        <v>5</v>
      </c>
      <c r="E17" s="17" t="s">
        <v>6</v>
      </c>
      <c r="F17" s="12"/>
      <c r="G17" s="18"/>
    </row>
    <row r="18" spans="2:7" ht="93.75" customHeight="1" x14ac:dyDescent="0.2">
      <c r="B18" s="14">
        <f t="shared" si="0"/>
        <v>14</v>
      </c>
      <c r="C18" s="22" t="s">
        <v>186</v>
      </c>
      <c r="D18" s="16" t="s">
        <v>5</v>
      </c>
      <c r="E18" s="17" t="s">
        <v>6</v>
      </c>
      <c r="F18" s="12"/>
      <c r="G18" s="18"/>
    </row>
    <row r="19" spans="2:7" ht="39" customHeight="1" x14ac:dyDescent="0.2">
      <c r="B19" s="14">
        <f t="shared" si="0"/>
        <v>15</v>
      </c>
      <c r="C19" s="24" t="s">
        <v>68</v>
      </c>
      <c r="D19" s="16" t="s">
        <v>67</v>
      </c>
      <c r="E19" s="17" t="s">
        <v>6</v>
      </c>
      <c r="F19" s="12"/>
      <c r="G19" s="18"/>
    </row>
    <row r="20" spans="2:7" ht="36" customHeight="1" x14ac:dyDescent="0.2">
      <c r="B20" s="14">
        <f t="shared" si="0"/>
        <v>16</v>
      </c>
      <c r="C20" s="24" t="s">
        <v>69</v>
      </c>
      <c r="D20" s="16" t="s">
        <v>7</v>
      </c>
      <c r="E20" s="17" t="s">
        <v>6</v>
      </c>
      <c r="F20" s="12"/>
      <c r="G20" s="18"/>
    </row>
    <row r="21" spans="2:7" ht="34.5" customHeight="1" x14ac:dyDescent="0.2">
      <c r="B21" s="14">
        <f t="shared" si="0"/>
        <v>17</v>
      </c>
      <c r="C21" s="24" t="s">
        <v>129</v>
      </c>
      <c r="D21" s="16" t="s">
        <v>5</v>
      </c>
      <c r="E21" s="17" t="s">
        <v>6</v>
      </c>
      <c r="F21" s="12"/>
      <c r="G21" s="18"/>
    </row>
    <row r="22" spans="2:7" x14ac:dyDescent="0.2">
      <c r="B22" s="14">
        <f t="shared" si="0"/>
        <v>18</v>
      </c>
      <c r="C22" s="24" t="s">
        <v>70</v>
      </c>
      <c r="D22" s="16" t="s">
        <v>5</v>
      </c>
      <c r="E22" s="17" t="s">
        <v>6</v>
      </c>
      <c r="F22" s="12"/>
      <c r="G22" s="18"/>
    </row>
    <row r="23" spans="2:7" ht="33" customHeight="1" x14ac:dyDescent="0.2">
      <c r="B23" s="14">
        <f t="shared" si="0"/>
        <v>19</v>
      </c>
      <c r="C23" s="24" t="s">
        <v>130</v>
      </c>
      <c r="D23" s="16" t="s">
        <v>5</v>
      </c>
      <c r="E23" s="17" t="s">
        <v>6</v>
      </c>
      <c r="F23" s="12"/>
      <c r="G23" s="18"/>
    </row>
    <row r="24" spans="2:7" ht="29.25" customHeight="1" x14ac:dyDescent="0.2">
      <c r="B24" s="14">
        <f t="shared" si="0"/>
        <v>20</v>
      </c>
      <c r="C24" s="24" t="s">
        <v>71</v>
      </c>
      <c r="D24" s="16" t="s">
        <v>5</v>
      </c>
      <c r="E24" s="17" t="s">
        <v>6</v>
      </c>
      <c r="F24" s="12"/>
      <c r="G24" s="18"/>
    </row>
    <row r="25" spans="2:7" ht="30" customHeight="1" x14ac:dyDescent="0.2">
      <c r="B25" s="14">
        <f t="shared" si="0"/>
        <v>21</v>
      </c>
      <c r="C25" s="24" t="s">
        <v>131</v>
      </c>
      <c r="D25" s="16" t="s">
        <v>5</v>
      </c>
      <c r="E25" s="17" t="s">
        <v>6</v>
      </c>
      <c r="F25" s="12"/>
      <c r="G25" s="18"/>
    </row>
    <row r="26" spans="2:7" ht="33.75" customHeight="1" x14ac:dyDescent="0.2">
      <c r="B26" s="14">
        <f t="shared" si="0"/>
        <v>22</v>
      </c>
      <c r="C26" s="24" t="s">
        <v>132</v>
      </c>
      <c r="D26" s="16" t="s">
        <v>5</v>
      </c>
      <c r="E26" s="17" t="s">
        <v>6</v>
      </c>
      <c r="F26" s="12"/>
      <c r="G26" s="18"/>
    </row>
    <row r="27" spans="2:7" ht="26.25" customHeight="1" x14ac:dyDescent="0.2">
      <c r="B27" s="14">
        <f t="shared" si="0"/>
        <v>23</v>
      </c>
      <c r="C27" s="24" t="s">
        <v>133</v>
      </c>
      <c r="D27" s="16" t="s">
        <v>5</v>
      </c>
      <c r="E27" s="17" t="s">
        <v>6</v>
      </c>
      <c r="F27" s="12"/>
      <c r="G27" s="18"/>
    </row>
    <row r="28" spans="2:7" ht="24" customHeight="1" x14ac:dyDescent="0.2">
      <c r="B28" s="14">
        <f t="shared" si="0"/>
        <v>24</v>
      </c>
      <c r="C28" s="24" t="s">
        <v>72</v>
      </c>
      <c r="D28" s="16" t="s">
        <v>5</v>
      </c>
      <c r="E28" s="17" t="s">
        <v>6</v>
      </c>
      <c r="F28" s="12"/>
      <c r="G28" s="18"/>
    </row>
    <row r="29" spans="2:7" ht="25.5" customHeight="1" x14ac:dyDescent="0.2">
      <c r="B29" s="25">
        <f t="shared" si="0"/>
        <v>25</v>
      </c>
      <c r="C29" s="26" t="s">
        <v>134</v>
      </c>
      <c r="D29" s="27" t="s">
        <v>5</v>
      </c>
      <c r="E29" s="28"/>
      <c r="F29" s="29"/>
      <c r="G29" s="30"/>
    </row>
    <row r="30" spans="2:7" ht="23.25" customHeight="1" x14ac:dyDescent="0.2">
      <c r="B30" s="14">
        <f t="shared" si="0"/>
        <v>26</v>
      </c>
      <c r="C30" s="24" t="s">
        <v>135</v>
      </c>
      <c r="D30" s="16" t="s">
        <v>5</v>
      </c>
      <c r="E30" s="17" t="s">
        <v>6</v>
      </c>
      <c r="F30" s="12"/>
      <c r="G30" s="18"/>
    </row>
    <row r="31" spans="2:7" ht="24.75" customHeight="1" thickBot="1" x14ac:dyDescent="0.25">
      <c r="B31" s="14">
        <f t="shared" si="0"/>
        <v>27</v>
      </c>
      <c r="C31" s="31" t="s">
        <v>136</v>
      </c>
      <c r="D31" s="32" t="s">
        <v>5</v>
      </c>
      <c r="E31" s="33" t="s">
        <v>6</v>
      </c>
      <c r="F31" s="12"/>
      <c r="G31" s="18"/>
    </row>
    <row r="32" spans="2:7" ht="15" customHeight="1" thickBot="1" x14ac:dyDescent="0.25">
      <c r="B32" s="34"/>
      <c r="C32" s="85" t="s">
        <v>73</v>
      </c>
      <c r="D32" s="86"/>
      <c r="E32" s="87"/>
      <c r="F32" s="35"/>
      <c r="G32" s="18"/>
    </row>
    <row r="33" spans="2:7" ht="92.25" customHeight="1" x14ac:dyDescent="0.2">
      <c r="B33" s="8">
        <f>+B31+1</f>
        <v>28</v>
      </c>
      <c r="C33" s="36" t="s">
        <v>187</v>
      </c>
      <c r="D33" s="10" t="s">
        <v>5</v>
      </c>
      <c r="E33" s="11" t="s">
        <v>6</v>
      </c>
      <c r="F33" s="12"/>
      <c r="G33" s="18"/>
    </row>
    <row r="34" spans="2:7" ht="84" customHeight="1" x14ac:dyDescent="0.2">
      <c r="B34" s="14">
        <f t="shared" ref="B34:B40" si="1">+B33+1</f>
        <v>29</v>
      </c>
      <c r="C34" s="37" t="s">
        <v>188</v>
      </c>
      <c r="D34" s="16" t="s">
        <v>5</v>
      </c>
      <c r="E34" s="17" t="s">
        <v>6</v>
      </c>
      <c r="F34" s="12"/>
      <c r="G34" s="18"/>
    </row>
    <row r="35" spans="2:7" ht="28.5" customHeight="1" x14ac:dyDescent="0.2">
      <c r="B35" s="14">
        <f t="shared" si="1"/>
        <v>30</v>
      </c>
      <c r="C35" s="38" t="s">
        <v>189</v>
      </c>
      <c r="D35" s="16" t="s">
        <v>5</v>
      </c>
      <c r="E35" s="17" t="s">
        <v>6</v>
      </c>
      <c r="F35" s="12"/>
      <c r="G35" s="18"/>
    </row>
    <row r="36" spans="2:7" ht="25.5" x14ac:dyDescent="0.2">
      <c r="B36" s="14">
        <f t="shared" si="1"/>
        <v>31</v>
      </c>
      <c r="C36" s="38" t="s">
        <v>190</v>
      </c>
      <c r="D36" s="16" t="s">
        <v>5</v>
      </c>
      <c r="E36" s="17" t="s">
        <v>6</v>
      </c>
      <c r="F36" s="12"/>
      <c r="G36" s="18"/>
    </row>
    <row r="37" spans="2:7" ht="25.5" x14ac:dyDescent="0.2">
      <c r="B37" s="14">
        <f t="shared" si="1"/>
        <v>32</v>
      </c>
      <c r="C37" s="37" t="s">
        <v>191</v>
      </c>
      <c r="D37" s="16" t="s">
        <v>8</v>
      </c>
      <c r="E37" s="17" t="s">
        <v>6</v>
      </c>
      <c r="F37" s="12"/>
      <c r="G37" s="18"/>
    </row>
    <row r="38" spans="2:7" ht="26.25" customHeight="1" x14ac:dyDescent="0.2">
      <c r="B38" s="14">
        <f t="shared" si="1"/>
        <v>33</v>
      </c>
      <c r="C38" s="39" t="s">
        <v>137</v>
      </c>
      <c r="D38" s="16" t="s">
        <v>65</v>
      </c>
      <c r="E38" s="17" t="s">
        <v>6</v>
      </c>
      <c r="F38" s="12"/>
      <c r="G38" s="30"/>
    </row>
    <row r="39" spans="2:7" ht="25.5" customHeight="1" x14ac:dyDescent="0.2">
      <c r="B39" s="14">
        <f t="shared" si="1"/>
        <v>34</v>
      </c>
      <c r="C39" s="39" t="s">
        <v>137</v>
      </c>
      <c r="D39" s="16" t="s">
        <v>9</v>
      </c>
      <c r="E39" s="17" t="s">
        <v>6</v>
      </c>
      <c r="F39" s="12"/>
      <c r="G39" s="30"/>
    </row>
    <row r="40" spans="2:7" ht="31.5" customHeight="1" thickBot="1" x14ac:dyDescent="0.25">
      <c r="B40" s="14">
        <f t="shared" si="1"/>
        <v>35</v>
      </c>
      <c r="C40" s="40" t="s">
        <v>192</v>
      </c>
      <c r="D40" s="32" t="s">
        <v>5</v>
      </c>
      <c r="E40" s="33" t="s">
        <v>6</v>
      </c>
      <c r="F40" s="12"/>
      <c r="G40" s="30"/>
    </row>
    <row r="41" spans="2:7" ht="15" customHeight="1" thickBot="1" x14ac:dyDescent="0.25">
      <c r="B41" s="41"/>
      <c r="C41" s="85" t="s">
        <v>66</v>
      </c>
      <c r="D41" s="86"/>
      <c r="E41" s="87"/>
      <c r="F41" s="35"/>
      <c r="G41" s="18"/>
    </row>
    <row r="42" spans="2:7" ht="20.25" customHeight="1" x14ac:dyDescent="0.2">
      <c r="B42" s="14">
        <f>+B40+1</f>
        <v>36</v>
      </c>
      <c r="C42" s="42" t="s">
        <v>10</v>
      </c>
      <c r="D42" s="10" t="s">
        <v>5</v>
      </c>
      <c r="E42" s="11" t="s">
        <v>6</v>
      </c>
      <c r="F42" s="12"/>
      <c r="G42" s="30"/>
    </row>
    <row r="43" spans="2:7" ht="19.5" customHeight="1" x14ac:dyDescent="0.2">
      <c r="B43" s="14">
        <f t="shared" ref="B43:B53" si="2">+B42+1</f>
        <v>37</v>
      </c>
      <c r="C43" s="37" t="s">
        <v>11</v>
      </c>
      <c r="D43" s="16" t="s">
        <v>5</v>
      </c>
      <c r="E43" s="17" t="s">
        <v>6</v>
      </c>
      <c r="F43" s="12"/>
      <c r="G43" s="18"/>
    </row>
    <row r="44" spans="2:7" ht="21" customHeight="1" x14ac:dyDescent="0.2">
      <c r="B44" s="14">
        <f t="shared" si="2"/>
        <v>38</v>
      </c>
      <c r="C44" s="37" t="s">
        <v>12</v>
      </c>
      <c r="D44" s="16" t="s">
        <v>5</v>
      </c>
      <c r="E44" s="17" t="s">
        <v>6</v>
      </c>
      <c r="F44" s="12"/>
      <c r="G44" s="18"/>
    </row>
    <row r="45" spans="2:7" ht="19.5" customHeight="1" x14ac:dyDescent="0.2">
      <c r="B45" s="14">
        <f t="shared" si="2"/>
        <v>39</v>
      </c>
      <c r="C45" s="37" t="s">
        <v>62</v>
      </c>
      <c r="D45" s="16" t="s">
        <v>5</v>
      </c>
      <c r="E45" s="17" t="s">
        <v>6</v>
      </c>
      <c r="F45" s="12"/>
      <c r="G45" s="30"/>
    </row>
    <row r="46" spans="2:7" ht="19.5" customHeight="1" x14ac:dyDescent="0.2">
      <c r="B46" s="14">
        <f t="shared" si="2"/>
        <v>40</v>
      </c>
      <c r="C46" s="37" t="s">
        <v>61</v>
      </c>
      <c r="D46" s="16" t="s">
        <v>5</v>
      </c>
      <c r="E46" s="17" t="s">
        <v>6</v>
      </c>
      <c r="F46" s="12"/>
      <c r="G46" s="30"/>
    </row>
    <row r="47" spans="2:7" ht="19.5" customHeight="1" x14ac:dyDescent="0.2">
      <c r="B47" s="14">
        <f t="shared" si="2"/>
        <v>41</v>
      </c>
      <c r="C47" s="37" t="s">
        <v>63</v>
      </c>
      <c r="D47" s="16" t="s">
        <v>5</v>
      </c>
      <c r="E47" s="17" t="s">
        <v>6</v>
      </c>
      <c r="F47" s="12"/>
      <c r="G47" s="30"/>
    </row>
    <row r="48" spans="2:7" ht="20.25" customHeight="1" x14ac:dyDescent="0.2">
      <c r="B48" s="14">
        <f t="shared" si="2"/>
        <v>42</v>
      </c>
      <c r="C48" s="37" t="s">
        <v>64</v>
      </c>
      <c r="D48" s="16" t="s">
        <v>5</v>
      </c>
      <c r="E48" s="17" t="s">
        <v>6</v>
      </c>
      <c r="F48" s="12"/>
      <c r="G48" s="18"/>
    </row>
    <row r="49" spans="2:7" ht="19.5" customHeight="1" x14ac:dyDescent="0.2">
      <c r="B49" s="14">
        <f t="shared" si="2"/>
        <v>43</v>
      </c>
      <c r="C49" s="37" t="s">
        <v>13</v>
      </c>
      <c r="D49" s="16" t="s">
        <v>5</v>
      </c>
      <c r="E49" s="17" t="s">
        <v>6</v>
      </c>
      <c r="F49" s="12"/>
      <c r="G49" s="18"/>
    </row>
    <row r="50" spans="2:7" ht="27.75" customHeight="1" x14ac:dyDescent="0.2">
      <c r="B50" s="14">
        <f t="shared" si="2"/>
        <v>44</v>
      </c>
      <c r="C50" s="38" t="s">
        <v>193</v>
      </c>
      <c r="D50" s="16" t="s">
        <v>5</v>
      </c>
      <c r="E50" s="17" t="s">
        <v>14</v>
      </c>
      <c r="F50" s="12"/>
      <c r="G50" s="18"/>
    </row>
    <row r="51" spans="2:7" ht="26.25" customHeight="1" x14ac:dyDescent="0.2">
      <c r="B51" s="14">
        <f t="shared" si="2"/>
        <v>45</v>
      </c>
      <c r="C51" s="38" t="s">
        <v>194</v>
      </c>
      <c r="D51" s="16" t="s">
        <v>5</v>
      </c>
      <c r="E51" s="17" t="s">
        <v>14</v>
      </c>
      <c r="F51" s="12"/>
      <c r="G51" s="18"/>
    </row>
    <row r="52" spans="2:7" ht="27" customHeight="1" x14ac:dyDescent="0.2">
      <c r="B52" s="14">
        <f t="shared" si="2"/>
        <v>46</v>
      </c>
      <c r="C52" s="38" t="s">
        <v>195</v>
      </c>
      <c r="D52" s="16" t="s">
        <v>5</v>
      </c>
      <c r="E52" s="17" t="s">
        <v>14</v>
      </c>
      <c r="F52" s="12"/>
      <c r="G52" s="18"/>
    </row>
    <row r="53" spans="2:7" ht="26.25" customHeight="1" thickBot="1" x14ac:dyDescent="0.25">
      <c r="B53" s="14">
        <f t="shared" si="2"/>
        <v>47</v>
      </c>
      <c r="C53" s="38" t="s">
        <v>196</v>
      </c>
      <c r="D53" s="32" t="s">
        <v>5</v>
      </c>
      <c r="E53" s="33" t="s">
        <v>14</v>
      </c>
      <c r="F53" s="12"/>
      <c r="G53" s="18"/>
    </row>
    <row r="54" spans="2:7" ht="15" customHeight="1" thickBot="1" x14ac:dyDescent="0.25">
      <c r="B54" s="41"/>
      <c r="C54" s="88" t="s">
        <v>43</v>
      </c>
      <c r="D54" s="89"/>
      <c r="E54" s="90"/>
      <c r="F54" s="35"/>
      <c r="G54" s="18"/>
    </row>
    <row r="55" spans="2:7" ht="25.5" customHeight="1" x14ac:dyDescent="0.2">
      <c r="B55" s="8">
        <f>+B53+1</f>
        <v>48</v>
      </c>
      <c r="C55" s="43" t="s">
        <v>164</v>
      </c>
      <c r="D55" s="10" t="s">
        <v>5</v>
      </c>
      <c r="E55" s="11" t="s">
        <v>14</v>
      </c>
      <c r="F55" s="12"/>
      <c r="G55" s="18"/>
    </row>
    <row r="56" spans="2:7" x14ac:dyDescent="0.2">
      <c r="B56" s="14">
        <f t="shared" ref="B56:B81" si="3">+B55+1</f>
        <v>49</v>
      </c>
      <c r="C56" s="38" t="s">
        <v>138</v>
      </c>
      <c r="D56" s="16" t="s">
        <v>5</v>
      </c>
      <c r="E56" s="17" t="s">
        <v>14</v>
      </c>
      <c r="F56" s="12"/>
      <c r="G56" s="18"/>
    </row>
    <row r="57" spans="2:7" ht="18" customHeight="1" x14ac:dyDescent="0.2">
      <c r="B57" s="14">
        <f t="shared" si="3"/>
        <v>50</v>
      </c>
      <c r="C57" s="38" t="s">
        <v>75</v>
      </c>
      <c r="D57" s="16" t="s">
        <v>5</v>
      </c>
      <c r="E57" s="17" t="s">
        <v>14</v>
      </c>
      <c r="F57" s="12"/>
      <c r="G57" s="18"/>
    </row>
    <row r="58" spans="2:7" x14ac:dyDescent="0.2">
      <c r="B58" s="14">
        <f t="shared" si="3"/>
        <v>51</v>
      </c>
      <c r="C58" s="38" t="s">
        <v>74</v>
      </c>
      <c r="D58" s="16" t="s">
        <v>5</v>
      </c>
      <c r="E58" s="17" t="s">
        <v>14</v>
      </c>
      <c r="F58" s="12"/>
      <c r="G58" s="18"/>
    </row>
    <row r="59" spans="2:7" x14ac:dyDescent="0.2">
      <c r="B59" s="14">
        <f t="shared" si="3"/>
        <v>52</v>
      </c>
      <c r="C59" s="38" t="s">
        <v>139</v>
      </c>
      <c r="D59" s="16" t="s">
        <v>5</v>
      </c>
      <c r="E59" s="17" t="s">
        <v>14</v>
      </c>
      <c r="F59" s="12"/>
      <c r="G59" s="18"/>
    </row>
    <row r="60" spans="2:7" x14ac:dyDescent="0.2">
      <c r="B60" s="14">
        <f t="shared" si="3"/>
        <v>53</v>
      </c>
      <c r="C60" s="38" t="s">
        <v>140</v>
      </c>
      <c r="D60" s="16" t="s">
        <v>5</v>
      </c>
      <c r="E60" s="17" t="s">
        <v>14</v>
      </c>
      <c r="F60" s="12"/>
      <c r="G60" s="18"/>
    </row>
    <row r="61" spans="2:7" ht="29.25" customHeight="1" x14ac:dyDescent="0.2">
      <c r="B61" s="14">
        <f t="shared" si="3"/>
        <v>54</v>
      </c>
      <c r="C61" s="38" t="s">
        <v>126</v>
      </c>
      <c r="D61" s="16" t="s">
        <v>5</v>
      </c>
      <c r="E61" s="17" t="s">
        <v>14</v>
      </c>
      <c r="F61" s="12"/>
      <c r="G61" s="18"/>
    </row>
    <row r="62" spans="2:7" ht="25.5" customHeight="1" x14ac:dyDescent="0.2">
      <c r="B62" s="14">
        <f t="shared" si="3"/>
        <v>55</v>
      </c>
      <c r="C62" s="38" t="s">
        <v>141</v>
      </c>
      <c r="D62" s="16" t="s">
        <v>5</v>
      </c>
      <c r="E62" s="17" t="s">
        <v>14</v>
      </c>
      <c r="F62" s="12"/>
      <c r="G62" s="18"/>
    </row>
    <row r="63" spans="2:7" ht="39" customHeight="1" x14ac:dyDescent="0.2">
      <c r="B63" s="14">
        <f t="shared" si="3"/>
        <v>56</v>
      </c>
      <c r="C63" s="38" t="s">
        <v>142</v>
      </c>
      <c r="D63" s="16" t="s">
        <v>5</v>
      </c>
      <c r="E63" s="17" t="s">
        <v>14</v>
      </c>
      <c r="F63" s="12"/>
      <c r="G63" s="18"/>
    </row>
    <row r="64" spans="2:7" ht="28.5" customHeight="1" x14ac:dyDescent="0.2">
      <c r="B64" s="14">
        <f t="shared" si="3"/>
        <v>57</v>
      </c>
      <c r="C64" s="38" t="s">
        <v>41</v>
      </c>
      <c r="D64" s="16" t="s">
        <v>5</v>
      </c>
      <c r="E64" s="17" t="s">
        <v>14</v>
      </c>
      <c r="F64" s="12"/>
      <c r="G64" s="18"/>
    </row>
    <row r="65" spans="2:7" ht="20.25" customHeight="1" x14ac:dyDescent="0.2">
      <c r="B65" s="14">
        <f t="shared" si="3"/>
        <v>58</v>
      </c>
      <c r="C65" s="38" t="s">
        <v>143</v>
      </c>
      <c r="D65" s="16" t="s">
        <v>15</v>
      </c>
      <c r="E65" s="17" t="s">
        <v>14</v>
      </c>
      <c r="F65" s="12"/>
      <c r="G65" s="18"/>
    </row>
    <row r="66" spans="2:7" ht="25.5" x14ac:dyDescent="0.2">
      <c r="B66" s="14">
        <f t="shared" si="3"/>
        <v>59</v>
      </c>
      <c r="C66" s="38" t="s">
        <v>76</v>
      </c>
      <c r="D66" s="16" t="s">
        <v>5</v>
      </c>
      <c r="E66" s="17" t="s">
        <v>14</v>
      </c>
      <c r="F66" s="12"/>
      <c r="G66" s="18"/>
    </row>
    <row r="67" spans="2:7" ht="25.5" x14ac:dyDescent="0.2">
      <c r="B67" s="14">
        <f t="shared" si="3"/>
        <v>60</v>
      </c>
      <c r="C67" s="38" t="s">
        <v>77</v>
      </c>
      <c r="D67" s="16" t="s">
        <v>5</v>
      </c>
      <c r="E67" s="17" t="s">
        <v>14</v>
      </c>
      <c r="F67" s="12"/>
      <c r="G67" s="18"/>
    </row>
    <row r="68" spans="2:7" ht="25.5" x14ac:dyDescent="0.2">
      <c r="B68" s="14">
        <f t="shared" si="3"/>
        <v>61</v>
      </c>
      <c r="C68" s="38" t="s">
        <v>78</v>
      </c>
      <c r="D68" s="16" t="s">
        <v>5</v>
      </c>
      <c r="E68" s="17" t="s">
        <v>14</v>
      </c>
      <c r="F68" s="12"/>
      <c r="G68" s="18"/>
    </row>
    <row r="69" spans="2:7" x14ac:dyDescent="0.2">
      <c r="B69" s="14">
        <f t="shared" si="3"/>
        <v>62</v>
      </c>
      <c r="C69" s="44" t="s">
        <v>144</v>
      </c>
      <c r="D69" s="27" t="s">
        <v>5</v>
      </c>
      <c r="E69" s="28" t="s">
        <v>14</v>
      </c>
      <c r="F69" s="29"/>
      <c r="G69" s="30"/>
    </row>
    <row r="70" spans="2:7" x14ac:dyDescent="0.2">
      <c r="B70" s="14">
        <f t="shared" si="3"/>
        <v>63</v>
      </c>
      <c r="C70" s="44" t="s">
        <v>37</v>
      </c>
      <c r="D70" s="27" t="s">
        <v>5</v>
      </c>
      <c r="E70" s="28" t="s">
        <v>14</v>
      </c>
      <c r="F70" s="29"/>
      <c r="G70" s="30"/>
    </row>
    <row r="71" spans="2:7" x14ac:dyDescent="0.2">
      <c r="B71" s="14">
        <f t="shared" si="3"/>
        <v>64</v>
      </c>
      <c r="C71" s="44" t="s">
        <v>33</v>
      </c>
      <c r="D71" s="27" t="s">
        <v>32</v>
      </c>
      <c r="E71" s="28" t="s">
        <v>14</v>
      </c>
      <c r="F71" s="29"/>
      <c r="G71" s="30"/>
    </row>
    <row r="72" spans="2:7" x14ac:dyDescent="0.2">
      <c r="B72" s="14">
        <f t="shared" si="3"/>
        <v>65</v>
      </c>
      <c r="C72" s="44" t="s">
        <v>34</v>
      </c>
      <c r="D72" s="27" t="s">
        <v>5</v>
      </c>
      <c r="E72" s="28" t="s">
        <v>14</v>
      </c>
      <c r="F72" s="29"/>
      <c r="G72" s="30"/>
    </row>
    <row r="73" spans="2:7" x14ac:dyDescent="0.2">
      <c r="B73" s="14">
        <f t="shared" si="3"/>
        <v>66</v>
      </c>
      <c r="C73" s="44" t="s">
        <v>35</v>
      </c>
      <c r="D73" s="27" t="s">
        <v>5</v>
      </c>
      <c r="E73" s="28" t="s">
        <v>14</v>
      </c>
      <c r="F73" s="29"/>
      <c r="G73" s="30"/>
    </row>
    <row r="74" spans="2:7" x14ac:dyDescent="0.2">
      <c r="B74" s="14">
        <f t="shared" si="3"/>
        <v>67</v>
      </c>
      <c r="C74" s="44" t="s">
        <v>80</v>
      </c>
      <c r="D74" s="27" t="s">
        <v>5</v>
      </c>
      <c r="E74" s="28" t="s">
        <v>14</v>
      </c>
      <c r="F74" s="29"/>
      <c r="G74" s="30"/>
    </row>
    <row r="75" spans="2:7" ht="32.25" customHeight="1" x14ac:dyDescent="0.2">
      <c r="B75" s="14">
        <f t="shared" si="3"/>
        <v>68</v>
      </c>
      <c r="C75" s="44" t="s">
        <v>79</v>
      </c>
      <c r="D75" s="27" t="s">
        <v>5</v>
      </c>
      <c r="E75" s="28" t="s">
        <v>14</v>
      </c>
      <c r="F75" s="29"/>
      <c r="G75" s="30"/>
    </row>
    <row r="76" spans="2:7" x14ac:dyDescent="0.2">
      <c r="B76" s="14">
        <f t="shared" si="3"/>
        <v>69</v>
      </c>
      <c r="C76" s="44" t="s">
        <v>145</v>
      </c>
      <c r="D76" s="27" t="s">
        <v>5</v>
      </c>
      <c r="E76" s="28" t="s">
        <v>14</v>
      </c>
      <c r="F76" s="29"/>
      <c r="G76" s="30"/>
    </row>
    <row r="77" spans="2:7" ht="25.5" x14ac:dyDescent="0.2">
      <c r="B77" s="14">
        <f t="shared" si="3"/>
        <v>70</v>
      </c>
      <c r="C77" s="44" t="s">
        <v>28</v>
      </c>
      <c r="D77" s="27" t="s">
        <v>5</v>
      </c>
      <c r="E77" s="28" t="s">
        <v>14</v>
      </c>
      <c r="F77" s="29"/>
      <c r="G77" s="30"/>
    </row>
    <row r="78" spans="2:7" ht="25.5" x14ac:dyDescent="0.2">
      <c r="B78" s="14">
        <f t="shared" si="3"/>
        <v>71</v>
      </c>
      <c r="C78" s="44" t="s">
        <v>29</v>
      </c>
      <c r="D78" s="27" t="s">
        <v>5</v>
      </c>
      <c r="E78" s="28" t="s">
        <v>14</v>
      </c>
      <c r="F78" s="29"/>
      <c r="G78" s="30"/>
    </row>
    <row r="79" spans="2:7" ht="25.5" x14ac:dyDescent="0.2">
      <c r="B79" s="14">
        <f t="shared" si="3"/>
        <v>72</v>
      </c>
      <c r="C79" s="44" t="s">
        <v>30</v>
      </c>
      <c r="D79" s="27" t="s">
        <v>5</v>
      </c>
      <c r="E79" s="28" t="s">
        <v>14</v>
      </c>
      <c r="F79" s="29"/>
      <c r="G79" s="30"/>
    </row>
    <row r="80" spans="2:7" ht="25.5" x14ac:dyDescent="0.2">
      <c r="B80" s="14">
        <f t="shared" si="3"/>
        <v>73</v>
      </c>
      <c r="C80" s="44" t="s">
        <v>31</v>
      </c>
      <c r="D80" s="27" t="s">
        <v>5</v>
      </c>
      <c r="E80" s="28" t="s">
        <v>14</v>
      </c>
      <c r="F80" s="29"/>
      <c r="G80" s="30"/>
    </row>
    <row r="81" spans="2:7" ht="102.75" customHeight="1" thickBot="1" x14ac:dyDescent="0.25">
      <c r="B81" s="45">
        <f t="shared" si="3"/>
        <v>74</v>
      </c>
      <c r="C81" s="46" t="s">
        <v>40</v>
      </c>
      <c r="D81" s="47" t="s">
        <v>5</v>
      </c>
      <c r="E81" s="48" t="s">
        <v>14</v>
      </c>
      <c r="F81" s="29"/>
      <c r="G81" s="30"/>
    </row>
    <row r="82" spans="2:7" ht="13.5" thickBot="1" x14ac:dyDescent="0.25">
      <c r="B82" s="34"/>
      <c r="C82" s="85" t="s">
        <v>85</v>
      </c>
      <c r="D82" s="86"/>
      <c r="E82" s="87"/>
      <c r="F82" s="35"/>
      <c r="G82" s="18"/>
    </row>
    <row r="83" spans="2:7" x14ac:dyDescent="0.2">
      <c r="B83" s="49">
        <f>+B81+1</f>
        <v>75</v>
      </c>
      <c r="C83" s="50" t="s">
        <v>83</v>
      </c>
      <c r="D83" s="10" t="s">
        <v>5</v>
      </c>
      <c r="E83" s="11" t="s">
        <v>6</v>
      </c>
      <c r="F83" s="12"/>
      <c r="G83" s="18"/>
    </row>
    <row r="84" spans="2:7" ht="18.75" customHeight="1" x14ac:dyDescent="0.2">
      <c r="B84" s="51">
        <f>+B83+1</f>
        <v>76</v>
      </c>
      <c r="C84" s="52" t="s">
        <v>81</v>
      </c>
      <c r="D84" s="16" t="s">
        <v>5</v>
      </c>
      <c r="E84" s="17" t="s">
        <v>6</v>
      </c>
      <c r="F84" s="12"/>
      <c r="G84" s="18"/>
    </row>
    <row r="85" spans="2:7" ht="18" customHeight="1" x14ac:dyDescent="0.2">
      <c r="B85" s="51">
        <f t="shared" ref="B85:B87" si="4">+B84+1</f>
        <v>77</v>
      </c>
      <c r="C85" s="53" t="s">
        <v>82</v>
      </c>
      <c r="D85" s="27" t="s">
        <v>5</v>
      </c>
      <c r="E85" s="28" t="s">
        <v>6</v>
      </c>
      <c r="F85" s="29"/>
      <c r="G85" s="30"/>
    </row>
    <row r="86" spans="2:7" ht="39.75" customHeight="1" x14ac:dyDescent="0.2">
      <c r="B86" s="51">
        <f t="shared" si="4"/>
        <v>78</v>
      </c>
      <c r="C86" s="53" t="s">
        <v>84</v>
      </c>
      <c r="D86" s="27" t="s">
        <v>5</v>
      </c>
      <c r="E86" s="28" t="s">
        <v>6</v>
      </c>
      <c r="F86" s="29"/>
      <c r="G86" s="30"/>
    </row>
    <row r="87" spans="2:7" ht="26.25" customHeight="1" thickBot="1" x14ac:dyDescent="0.25">
      <c r="B87" s="51">
        <f t="shared" si="4"/>
        <v>79</v>
      </c>
      <c r="C87" s="54" t="s">
        <v>36</v>
      </c>
      <c r="D87" s="47" t="s">
        <v>5</v>
      </c>
      <c r="E87" s="48" t="s">
        <v>6</v>
      </c>
      <c r="F87" s="29"/>
      <c r="G87" s="30"/>
    </row>
    <row r="88" spans="2:7" ht="13.5" thickBot="1" x14ac:dyDescent="0.25">
      <c r="B88" s="34"/>
      <c r="C88" s="91" t="s">
        <v>16</v>
      </c>
      <c r="D88" s="92"/>
      <c r="E88" s="93"/>
      <c r="F88" s="35"/>
      <c r="G88" s="18"/>
    </row>
    <row r="89" spans="2:7" x14ac:dyDescent="0.2">
      <c r="B89" s="49">
        <f>+B87+1</f>
        <v>80</v>
      </c>
      <c r="C89" s="50" t="s">
        <v>17</v>
      </c>
      <c r="D89" s="10" t="s">
        <v>5</v>
      </c>
      <c r="E89" s="11" t="s">
        <v>14</v>
      </c>
      <c r="F89" s="12"/>
      <c r="G89" s="18"/>
    </row>
    <row r="90" spans="2:7" ht="25.5" x14ac:dyDescent="0.2">
      <c r="B90" s="51">
        <f t="shared" ref="B90:B110" si="5">+B89+1</f>
        <v>81</v>
      </c>
      <c r="C90" s="55" t="s">
        <v>163</v>
      </c>
      <c r="D90" s="56" t="s">
        <v>5</v>
      </c>
      <c r="E90" s="57" t="s">
        <v>14</v>
      </c>
      <c r="F90" s="58"/>
      <c r="G90" s="18"/>
    </row>
    <row r="91" spans="2:7" ht="50.25" customHeight="1" x14ac:dyDescent="0.2">
      <c r="B91" s="51">
        <f t="shared" si="5"/>
        <v>82</v>
      </c>
      <c r="C91" s="52" t="s">
        <v>162</v>
      </c>
      <c r="D91" s="16" t="s">
        <v>5</v>
      </c>
      <c r="E91" s="17" t="s">
        <v>14</v>
      </c>
      <c r="F91" s="12"/>
      <c r="G91" s="18"/>
    </row>
    <row r="92" spans="2:7" ht="12.75" customHeight="1" x14ac:dyDescent="0.2">
      <c r="B92" s="51">
        <f t="shared" si="5"/>
        <v>83</v>
      </c>
      <c r="C92" s="55" t="s">
        <v>18</v>
      </c>
      <c r="D92" s="16" t="s">
        <v>5</v>
      </c>
      <c r="E92" s="17" t="s">
        <v>14</v>
      </c>
      <c r="F92" s="12"/>
      <c r="G92" s="18"/>
    </row>
    <row r="93" spans="2:7" x14ac:dyDescent="0.2">
      <c r="B93" s="51">
        <f t="shared" si="5"/>
        <v>84</v>
      </c>
      <c r="C93" s="55" t="s">
        <v>86</v>
      </c>
      <c r="D93" s="16" t="s">
        <v>5</v>
      </c>
      <c r="E93" s="17" t="s">
        <v>14</v>
      </c>
      <c r="F93" s="12"/>
      <c r="G93" s="18"/>
    </row>
    <row r="94" spans="2:7" x14ac:dyDescent="0.2">
      <c r="B94" s="51">
        <f t="shared" si="5"/>
        <v>85</v>
      </c>
      <c r="C94" s="55" t="s">
        <v>146</v>
      </c>
      <c r="D94" s="16" t="s">
        <v>5</v>
      </c>
      <c r="E94" s="17" t="s">
        <v>14</v>
      </c>
      <c r="F94" s="12"/>
      <c r="G94" s="18"/>
    </row>
    <row r="95" spans="2:7" x14ac:dyDescent="0.2">
      <c r="B95" s="51">
        <f t="shared" si="5"/>
        <v>86</v>
      </c>
      <c r="C95" s="55" t="s">
        <v>19</v>
      </c>
      <c r="D95" s="16" t="s">
        <v>5</v>
      </c>
      <c r="E95" s="17" t="s">
        <v>14</v>
      </c>
      <c r="F95" s="12"/>
      <c r="G95" s="18"/>
    </row>
    <row r="96" spans="2:7" x14ac:dyDescent="0.2">
      <c r="B96" s="51">
        <f t="shared" si="5"/>
        <v>87</v>
      </c>
      <c r="C96" s="55" t="s">
        <v>20</v>
      </c>
      <c r="D96" s="59" t="s">
        <v>5</v>
      </c>
      <c r="E96" s="17" t="s">
        <v>14</v>
      </c>
      <c r="F96" s="12"/>
      <c r="G96" s="18"/>
    </row>
    <row r="97" spans="2:7" x14ac:dyDescent="0.2">
      <c r="B97" s="51">
        <f t="shared" si="5"/>
        <v>88</v>
      </c>
      <c r="C97" s="55" t="s">
        <v>21</v>
      </c>
      <c r="D97" s="59" t="s">
        <v>5</v>
      </c>
      <c r="E97" s="17" t="s">
        <v>6</v>
      </c>
      <c r="F97" s="12"/>
      <c r="G97" s="18"/>
    </row>
    <row r="98" spans="2:7" ht="49.5" customHeight="1" x14ac:dyDescent="0.2">
      <c r="B98" s="51">
        <f t="shared" si="5"/>
        <v>89</v>
      </c>
      <c r="C98" s="52" t="s">
        <v>127</v>
      </c>
      <c r="D98" s="16" t="s">
        <v>5</v>
      </c>
      <c r="E98" s="17" t="s">
        <v>14</v>
      </c>
      <c r="F98" s="12"/>
      <c r="G98" s="18"/>
    </row>
    <row r="99" spans="2:7" x14ac:dyDescent="0.2">
      <c r="B99" s="51">
        <f t="shared" si="5"/>
        <v>90</v>
      </c>
      <c r="C99" s="55" t="s">
        <v>87</v>
      </c>
      <c r="D99" s="16" t="s">
        <v>5</v>
      </c>
      <c r="E99" s="17" t="s">
        <v>14</v>
      </c>
      <c r="F99" s="12"/>
      <c r="G99" s="18"/>
    </row>
    <row r="100" spans="2:7" x14ac:dyDescent="0.2">
      <c r="B100" s="51">
        <f t="shared" si="5"/>
        <v>91</v>
      </c>
      <c r="C100" s="55" t="s">
        <v>88</v>
      </c>
      <c r="D100" s="16" t="s">
        <v>5</v>
      </c>
      <c r="E100" s="17" t="s">
        <v>14</v>
      </c>
      <c r="F100" s="12"/>
      <c r="G100" s="18"/>
    </row>
    <row r="101" spans="2:7" x14ac:dyDescent="0.2">
      <c r="B101" s="51">
        <f t="shared" si="5"/>
        <v>92</v>
      </c>
      <c r="C101" s="55" t="s">
        <v>22</v>
      </c>
      <c r="D101" s="16" t="s">
        <v>5</v>
      </c>
      <c r="E101" s="17" t="s">
        <v>14</v>
      </c>
      <c r="F101" s="12"/>
      <c r="G101" s="18"/>
    </row>
    <row r="102" spans="2:7" x14ac:dyDescent="0.2">
      <c r="B102" s="51">
        <f t="shared" si="5"/>
        <v>93</v>
      </c>
      <c r="C102" s="55" t="s">
        <v>23</v>
      </c>
      <c r="D102" s="16" t="s">
        <v>5</v>
      </c>
      <c r="E102" s="17" t="s">
        <v>14</v>
      </c>
      <c r="F102" s="12"/>
      <c r="G102" s="18"/>
    </row>
    <row r="103" spans="2:7" x14ac:dyDescent="0.2">
      <c r="B103" s="51">
        <f t="shared" si="5"/>
        <v>94</v>
      </c>
      <c r="C103" s="55" t="s">
        <v>89</v>
      </c>
      <c r="D103" s="16" t="s">
        <v>5</v>
      </c>
      <c r="E103" s="17" t="s">
        <v>14</v>
      </c>
      <c r="F103" s="12"/>
      <c r="G103" s="18"/>
    </row>
    <row r="104" spans="2:7" x14ac:dyDescent="0.2">
      <c r="B104" s="51">
        <f t="shared" si="5"/>
        <v>95</v>
      </c>
      <c r="C104" s="55" t="s">
        <v>38</v>
      </c>
      <c r="D104" s="16" t="s">
        <v>5</v>
      </c>
      <c r="E104" s="17" t="s">
        <v>14</v>
      </c>
      <c r="F104" s="12"/>
      <c r="G104" s="18"/>
    </row>
    <row r="105" spans="2:7" ht="25.5" customHeight="1" x14ac:dyDescent="0.2">
      <c r="B105" s="51">
        <f t="shared" si="5"/>
        <v>96</v>
      </c>
      <c r="C105" s="55" t="s">
        <v>42</v>
      </c>
      <c r="D105" s="16" t="s">
        <v>5</v>
      </c>
      <c r="E105" s="17" t="s">
        <v>14</v>
      </c>
      <c r="F105" s="12"/>
      <c r="G105" s="18"/>
    </row>
    <row r="106" spans="2:7" x14ac:dyDescent="0.2">
      <c r="B106" s="51">
        <f t="shared" si="5"/>
        <v>97</v>
      </c>
      <c r="C106" s="55" t="s">
        <v>24</v>
      </c>
      <c r="D106" s="16" t="s">
        <v>5</v>
      </c>
      <c r="E106" s="17" t="s">
        <v>14</v>
      </c>
      <c r="F106" s="12"/>
      <c r="G106" s="18"/>
    </row>
    <row r="107" spans="2:7" x14ac:dyDescent="0.2">
      <c r="B107" s="51">
        <f t="shared" si="5"/>
        <v>98</v>
      </c>
      <c r="C107" s="55" t="s">
        <v>90</v>
      </c>
      <c r="D107" s="16" t="s">
        <v>5</v>
      </c>
      <c r="E107" s="17" t="s">
        <v>14</v>
      </c>
      <c r="F107" s="12"/>
      <c r="G107" s="18"/>
    </row>
    <row r="108" spans="2:7" x14ac:dyDescent="0.2">
      <c r="B108" s="51">
        <f t="shared" si="5"/>
        <v>99</v>
      </c>
      <c r="C108" s="55" t="s">
        <v>91</v>
      </c>
      <c r="D108" s="16" t="s">
        <v>5</v>
      </c>
      <c r="E108" s="17" t="s">
        <v>14</v>
      </c>
      <c r="F108" s="12"/>
      <c r="G108" s="18"/>
    </row>
    <row r="109" spans="2:7" x14ac:dyDescent="0.2">
      <c r="B109" s="51">
        <f t="shared" si="5"/>
        <v>100</v>
      </c>
      <c r="C109" s="55" t="s">
        <v>25</v>
      </c>
      <c r="D109" s="59" t="s">
        <v>5</v>
      </c>
      <c r="E109" s="17" t="s">
        <v>14</v>
      </c>
      <c r="F109" s="12"/>
      <c r="G109" s="18"/>
    </row>
    <row r="110" spans="2:7" ht="26.25" thickBot="1" x14ac:dyDescent="0.25">
      <c r="B110" s="60">
        <f t="shared" si="5"/>
        <v>101</v>
      </c>
      <c r="C110" s="61" t="s">
        <v>147</v>
      </c>
      <c r="D110" s="32" t="s">
        <v>5</v>
      </c>
      <c r="E110" s="33" t="s">
        <v>14</v>
      </c>
      <c r="F110" s="12"/>
      <c r="G110" s="18"/>
    </row>
    <row r="111" spans="2:7" ht="13.5" thickBot="1" x14ac:dyDescent="0.25">
      <c r="B111" s="34"/>
      <c r="C111" s="91" t="s">
        <v>60</v>
      </c>
      <c r="D111" s="92"/>
      <c r="E111" s="93"/>
      <c r="F111" s="35"/>
      <c r="G111" s="18"/>
    </row>
    <row r="112" spans="2:7" x14ac:dyDescent="0.2">
      <c r="B112" s="49">
        <f>+B110+1</f>
        <v>102</v>
      </c>
      <c r="C112" s="62" t="s">
        <v>93</v>
      </c>
      <c r="D112" s="63" t="s">
        <v>5</v>
      </c>
      <c r="E112" s="11" t="s">
        <v>6</v>
      </c>
      <c r="F112" s="12"/>
      <c r="G112" s="18"/>
    </row>
    <row r="113" spans="2:7" x14ac:dyDescent="0.2">
      <c r="B113" s="51">
        <f>+B112+1</f>
        <v>103</v>
      </c>
      <c r="C113" s="55" t="s">
        <v>92</v>
      </c>
      <c r="D113" s="59" t="s">
        <v>5</v>
      </c>
      <c r="E113" s="17" t="s">
        <v>6</v>
      </c>
      <c r="F113" s="12"/>
      <c r="G113" s="18"/>
    </row>
    <row r="114" spans="2:7" ht="53.25" customHeight="1" x14ac:dyDescent="0.2">
      <c r="B114" s="51">
        <f t="shared" ref="B114:B159" si="6">+B113+1</f>
        <v>104</v>
      </c>
      <c r="C114" s="24" t="s">
        <v>26</v>
      </c>
      <c r="D114" s="64" t="s">
        <v>5</v>
      </c>
      <c r="E114" s="17" t="s">
        <v>6</v>
      </c>
      <c r="F114" s="12"/>
      <c r="G114" s="18"/>
    </row>
    <row r="115" spans="2:7" ht="19.5" customHeight="1" x14ac:dyDescent="0.2">
      <c r="B115" s="51">
        <f t="shared" si="6"/>
        <v>105</v>
      </c>
      <c r="C115" s="24" t="s">
        <v>148</v>
      </c>
      <c r="D115" s="64" t="s">
        <v>5</v>
      </c>
      <c r="E115" s="17" t="s">
        <v>6</v>
      </c>
      <c r="F115" s="12"/>
      <c r="G115" s="18"/>
    </row>
    <row r="116" spans="2:7" ht="18" customHeight="1" x14ac:dyDescent="0.2">
      <c r="B116" s="51">
        <f t="shared" si="6"/>
        <v>106</v>
      </c>
      <c r="C116" s="52" t="s">
        <v>94</v>
      </c>
      <c r="D116" s="59" t="s">
        <v>5</v>
      </c>
      <c r="E116" s="17" t="s">
        <v>6</v>
      </c>
      <c r="F116" s="12"/>
      <c r="G116" s="18"/>
    </row>
    <row r="117" spans="2:7" ht="25.5" x14ac:dyDescent="0.2">
      <c r="B117" s="51">
        <f t="shared" si="6"/>
        <v>107</v>
      </c>
      <c r="C117" s="52" t="s">
        <v>95</v>
      </c>
      <c r="D117" s="59" t="s">
        <v>5</v>
      </c>
      <c r="E117" s="17" t="s">
        <v>6</v>
      </c>
      <c r="F117" s="12"/>
      <c r="G117" s="18"/>
    </row>
    <row r="118" spans="2:7" ht="25.5" x14ac:dyDescent="0.2">
      <c r="B118" s="51">
        <f t="shared" si="6"/>
        <v>108</v>
      </c>
      <c r="C118" s="52" t="s">
        <v>96</v>
      </c>
      <c r="D118" s="59" t="s">
        <v>5</v>
      </c>
      <c r="E118" s="17" t="s">
        <v>6</v>
      </c>
      <c r="F118" s="12"/>
      <c r="G118" s="18"/>
    </row>
    <row r="119" spans="2:7" ht="28.5" customHeight="1" x14ac:dyDescent="0.2">
      <c r="B119" s="51">
        <f t="shared" si="6"/>
        <v>109</v>
      </c>
      <c r="C119" s="55" t="s">
        <v>97</v>
      </c>
      <c r="D119" s="59" t="s">
        <v>5</v>
      </c>
      <c r="E119" s="17" t="s">
        <v>6</v>
      </c>
      <c r="F119" s="12"/>
      <c r="G119" s="18"/>
    </row>
    <row r="120" spans="2:7" ht="28.5" customHeight="1" x14ac:dyDescent="0.2">
      <c r="B120" s="51">
        <f t="shared" si="6"/>
        <v>110</v>
      </c>
      <c r="C120" s="52" t="s">
        <v>98</v>
      </c>
      <c r="D120" s="59" t="s">
        <v>5</v>
      </c>
      <c r="E120" s="17" t="s">
        <v>6</v>
      </c>
      <c r="F120" s="12"/>
      <c r="G120" s="18"/>
    </row>
    <row r="121" spans="2:7" ht="35.25" customHeight="1" x14ac:dyDescent="0.2">
      <c r="B121" s="51">
        <f t="shared" si="6"/>
        <v>111</v>
      </c>
      <c r="C121" s="52" t="s">
        <v>99</v>
      </c>
      <c r="D121" s="59" t="s">
        <v>5</v>
      </c>
      <c r="E121" s="17" t="s">
        <v>6</v>
      </c>
      <c r="F121" s="12"/>
      <c r="G121" s="18"/>
    </row>
    <row r="122" spans="2:7" ht="33" customHeight="1" x14ac:dyDescent="0.2">
      <c r="B122" s="51">
        <f t="shared" si="6"/>
        <v>112</v>
      </c>
      <c r="C122" s="52" t="s">
        <v>100</v>
      </c>
      <c r="D122" s="59" t="s">
        <v>5</v>
      </c>
      <c r="E122" s="17" t="s">
        <v>6</v>
      </c>
      <c r="F122" s="12"/>
      <c r="G122" s="18"/>
    </row>
    <row r="123" spans="2:7" ht="33" customHeight="1" x14ac:dyDescent="0.2">
      <c r="B123" s="51">
        <f t="shared" si="6"/>
        <v>113</v>
      </c>
      <c r="C123" s="52" t="s">
        <v>101</v>
      </c>
      <c r="D123" s="59" t="s">
        <v>5</v>
      </c>
      <c r="E123" s="17" t="s">
        <v>6</v>
      </c>
      <c r="F123" s="12"/>
      <c r="G123" s="18"/>
    </row>
    <row r="124" spans="2:7" ht="33" customHeight="1" x14ac:dyDescent="0.2">
      <c r="B124" s="51">
        <f t="shared" si="6"/>
        <v>114</v>
      </c>
      <c r="C124" s="52" t="s">
        <v>102</v>
      </c>
      <c r="D124" s="59" t="s">
        <v>5</v>
      </c>
      <c r="E124" s="17" t="s">
        <v>6</v>
      </c>
      <c r="F124" s="12"/>
      <c r="G124" s="18"/>
    </row>
    <row r="125" spans="2:7" ht="33.75" customHeight="1" x14ac:dyDescent="0.2">
      <c r="B125" s="51">
        <f t="shared" si="6"/>
        <v>115</v>
      </c>
      <c r="C125" s="52" t="s">
        <v>103</v>
      </c>
      <c r="D125" s="59" t="s">
        <v>5</v>
      </c>
      <c r="E125" s="17" t="s">
        <v>6</v>
      </c>
      <c r="F125" s="12"/>
      <c r="G125" s="18"/>
    </row>
    <row r="126" spans="2:7" ht="29.25" customHeight="1" x14ac:dyDescent="0.2">
      <c r="B126" s="51">
        <f t="shared" si="6"/>
        <v>116</v>
      </c>
      <c r="C126" s="52" t="s">
        <v>149</v>
      </c>
      <c r="D126" s="59" t="s">
        <v>5</v>
      </c>
      <c r="E126" s="17" t="s">
        <v>6</v>
      </c>
      <c r="F126" s="12"/>
      <c r="G126" s="18"/>
    </row>
    <row r="127" spans="2:7" ht="19.5" customHeight="1" x14ac:dyDescent="0.2">
      <c r="B127" s="51">
        <f t="shared" si="6"/>
        <v>117</v>
      </c>
      <c r="C127" s="52" t="s">
        <v>128</v>
      </c>
      <c r="D127" s="59" t="s">
        <v>5</v>
      </c>
      <c r="E127" s="17" t="s">
        <v>6</v>
      </c>
      <c r="F127" s="12"/>
      <c r="G127" s="18"/>
    </row>
    <row r="128" spans="2:7" ht="39.75" customHeight="1" x14ac:dyDescent="0.2">
      <c r="B128" s="51">
        <f t="shared" si="6"/>
        <v>118</v>
      </c>
      <c r="C128" s="52" t="s">
        <v>104</v>
      </c>
      <c r="D128" s="59" t="s">
        <v>5</v>
      </c>
      <c r="E128" s="17" t="s">
        <v>6</v>
      </c>
      <c r="F128" s="12"/>
      <c r="G128" s="18"/>
    </row>
    <row r="129" spans="2:7" ht="52.5" customHeight="1" x14ac:dyDescent="0.2">
      <c r="B129" s="51">
        <f t="shared" si="6"/>
        <v>119</v>
      </c>
      <c r="C129" s="52" t="s">
        <v>58</v>
      </c>
      <c r="D129" s="59" t="s">
        <v>5</v>
      </c>
      <c r="E129" s="17" t="s">
        <v>6</v>
      </c>
      <c r="F129" s="12"/>
      <c r="G129" s="18"/>
    </row>
    <row r="130" spans="2:7" ht="30.75" customHeight="1" x14ac:dyDescent="0.2">
      <c r="B130" s="51">
        <f t="shared" si="6"/>
        <v>120</v>
      </c>
      <c r="C130" s="52" t="s">
        <v>106</v>
      </c>
      <c r="D130" s="59" t="s">
        <v>5</v>
      </c>
      <c r="E130" s="17" t="s">
        <v>6</v>
      </c>
      <c r="F130" s="12"/>
      <c r="G130" s="18"/>
    </row>
    <row r="131" spans="2:7" ht="31.5" customHeight="1" x14ac:dyDescent="0.2">
      <c r="B131" s="51">
        <f t="shared" si="6"/>
        <v>121</v>
      </c>
      <c r="C131" s="52" t="s">
        <v>105</v>
      </c>
      <c r="D131" s="59" t="s">
        <v>5</v>
      </c>
      <c r="E131" s="17" t="s">
        <v>6</v>
      </c>
      <c r="F131" s="12"/>
      <c r="G131" s="18"/>
    </row>
    <row r="132" spans="2:7" ht="43.5" customHeight="1" x14ac:dyDescent="0.2">
      <c r="B132" s="51">
        <f t="shared" si="6"/>
        <v>122</v>
      </c>
      <c r="C132" s="52" t="s">
        <v>57</v>
      </c>
      <c r="D132" s="59" t="s">
        <v>5</v>
      </c>
      <c r="E132" s="17" t="s">
        <v>6</v>
      </c>
      <c r="F132" s="12"/>
      <c r="G132" s="18"/>
    </row>
    <row r="133" spans="2:7" x14ac:dyDescent="0.2">
      <c r="B133" s="51">
        <f t="shared" si="6"/>
        <v>123</v>
      </c>
      <c r="C133" s="55" t="s">
        <v>108</v>
      </c>
      <c r="D133" s="59" t="s">
        <v>5</v>
      </c>
      <c r="E133" s="17" t="s">
        <v>6</v>
      </c>
      <c r="F133" s="12"/>
      <c r="G133" s="18"/>
    </row>
    <row r="134" spans="2:7" x14ac:dyDescent="0.2">
      <c r="B134" s="51">
        <f t="shared" si="6"/>
        <v>124</v>
      </c>
      <c r="C134" s="52" t="s">
        <v>107</v>
      </c>
      <c r="D134" s="59" t="s">
        <v>5</v>
      </c>
      <c r="E134" s="17" t="s">
        <v>6</v>
      </c>
      <c r="F134" s="12"/>
      <c r="G134" s="18"/>
    </row>
    <row r="135" spans="2:7" x14ac:dyDescent="0.2">
      <c r="B135" s="51">
        <f t="shared" si="6"/>
        <v>125</v>
      </c>
      <c r="C135" s="37" t="s">
        <v>150</v>
      </c>
      <c r="D135" s="59" t="s">
        <v>5</v>
      </c>
      <c r="E135" s="17" t="s">
        <v>6</v>
      </c>
      <c r="F135" s="12"/>
      <c r="G135" s="18"/>
    </row>
    <row r="136" spans="2:7" ht="23.25" customHeight="1" x14ac:dyDescent="0.2">
      <c r="B136" s="51">
        <f t="shared" si="6"/>
        <v>126</v>
      </c>
      <c r="C136" s="52" t="s">
        <v>109</v>
      </c>
      <c r="D136" s="59" t="s">
        <v>5</v>
      </c>
      <c r="E136" s="17" t="s">
        <v>6</v>
      </c>
      <c r="F136" s="12"/>
      <c r="G136" s="18"/>
    </row>
    <row r="137" spans="2:7" ht="24.75" customHeight="1" x14ac:dyDescent="0.2">
      <c r="B137" s="51">
        <f t="shared" si="6"/>
        <v>127</v>
      </c>
      <c r="C137" s="52" t="s">
        <v>110</v>
      </c>
      <c r="D137" s="59" t="s">
        <v>5</v>
      </c>
      <c r="E137" s="17" t="s">
        <v>6</v>
      </c>
      <c r="F137" s="12"/>
      <c r="G137" s="18"/>
    </row>
    <row r="138" spans="2:7" ht="23.25" customHeight="1" x14ac:dyDescent="0.2">
      <c r="B138" s="51">
        <f t="shared" si="6"/>
        <v>128</v>
      </c>
      <c r="C138" s="53" t="s">
        <v>59</v>
      </c>
      <c r="D138" s="65" t="s">
        <v>5</v>
      </c>
      <c r="E138" s="28" t="s">
        <v>6</v>
      </c>
      <c r="F138" s="29"/>
      <c r="G138" s="18"/>
    </row>
    <row r="139" spans="2:7" ht="26.25" customHeight="1" x14ac:dyDescent="0.2">
      <c r="B139" s="51">
        <f t="shared" si="6"/>
        <v>129</v>
      </c>
      <c r="C139" s="52" t="s">
        <v>111</v>
      </c>
      <c r="D139" s="59" t="s">
        <v>5</v>
      </c>
      <c r="E139" s="17" t="s">
        <v>6</v>
      </c>
      <c r="F139" s="12"/>
      <c r="G139" s="18"/>
    </row>
    <row r="140" spans="2:7" ht="29.25" customHeight="1" x14ac:dyDescent="0.2">
      <c r="B140" s="51">
        <f t="shared" si="6"/>
        <v>130</v>
      </c>
      <c r="C140" s="52" t="s">
        <v>112</v>
      </c>
      <c r="D140" s="59" t="s">
        <v>5</v>
      </c>
      <c r="E140" s="17" t="s">
        <v>6</v>
      </c>
      <c r="F140" s="12"/>
      <c r="G140" s="18"/>
    </row>
    <row r="141" spans="2:7" ht="30.75" customHeight="1" x14ac:dyDescent="0.2">
      <c r="B141" s="51">
        <f t="shared" si="6"/>
        <v>131</v>
      </c>
      <c r="C141" s="52" t="s">
        <v>113</v>
      </c>
      <c r="D141" s="59" t="s">
        <v>5</v>
      </c>
      <c r="E141" s="17" t="s">
        <v>6</v>
      </c>
      <c r="F141" s="12"/>
      <c r="G141" s="18"/>
    </row>
    <row r="142" spans="2:7" ht="33.75" customHeight="1" x14ac:dyDescent="0.2">
      <c r="B142" s="51">
        <f t="shared" si="6"/>
        <v>132</v>
      </c>
      <c r="C142" s="55" t="s">
        <v>114</v>
      </c>
      <c r="D142" s="59" t="s">
        <v>5</v>
      </c>
      <c r="E142" s="17" t="s">
        <v>6</v>
      </c>
      <c r="F142" s="12"/>
      <c r="G142" s="18"/>
    </row>
    <row r="143" spans="2:7" ht="27.75" customHeight="1" x14ac:dyDescent="0.2">
      <c r="B143" s="51">
        <f t="shared" si="6"/>
        <v>133</v>
      </c>
      <c r="C143" s="37" t="s">
        <v>115</v>
      </c>
      <c r="D143" s="59" t="s">
        <v>5</v>
      </c>
      <c r="E143" s="17" t="s">
        <v>6</v>
      </c>
      <c r="F143" s="12"/>
      <c r="G143" s="18"/>
    </row>
    <row r="144" spans="2:7" ht="15.6" customHeight="1" x14ac:dyDescent="0.2">
      <c r="B144" s="51">
        <f t="shared" si="6"/>
        <v>134</v>
      </c>
      <c r="C144" s="55" t="s">
        <v>116</v>
      </c>
      <c r="D144" s="59" t="s">
        <v>5</v>
      </c>
      <c r="E144" s="17" t="s">
        <v>6</v>
      </c>
      <c r="F144" s="12"/>
      <c r="G144" s="18"/>
    </row>
    <row r="145" spans="2:7" ht="28.5" customHeight="1" x14ac:dyDescent="0.2">
      <c r="B145" s="51">
        <f t="shared" si="6"/>
        <v>135</v>
      </c>
      <c r="C145" s="55" t="s">
        <v>117</v>
      </c>
      <c r="D145" s="59" t="s">
        <v>5</v>
      </c>
      <c r="E145" s="17" t="s">
        <v>6</v>
      </c>
      <c r="F145" s="12"/>
      <c r="G145" s="18"/>
    </row>
    <row r="146" spans="2:7" ht="30.75" customHeight="1" x14ac:dyDescent="0.2">
      <c r="B146" s="51">
        <f t="shared" si="6"/>
        <v>136</v>
      </c>
      <c r="C146" s="66" t="s">
        <v>118</v>
      </c>
      <c r="D146" s="65" t="s">
        <v>5</v>
      </c>
      <c r="E146" s="28" t="s">
        <v>6</v>
      </c>
      <c r="F146" s="29"/>
      <c r="G146" s="30"/>
    </row>
    <row r="147" spans="2:7" x14ac:dyDescent="0.2">
      <c r="B147" s="51">
        <f t="shared" si="6"/>
        <v>137</v>
      </c>
      <c r="C147" s="66" t="s">
        <v>46</v>
      </c>
      <c r="D147" s="59" t="s">
        <v>5</v>
      </c>
      <c r="E147" s="17" t="s">
        <v>6</v>
      </c>
      <c r="F147" s="12"/>
      <c r="G147" s="18"/>
    </row>
    <row r="148" spans="2:7" x14ac:dyDescent="0.2">
      <c r="B148" s="51">
        <f t="shared" si="6"/>
        <v>138</v>
      </c>
      <c r="C148" s="66" t="s">
        <v>47</v>
      </c>
      <c r="D148" s="59" t="s">
        <v>5</v>
      </c>
      <c r="E148" s="17" t="s">
        <v>6</v>
      </c>
      <c r="F148" s="12"/>
      <c r="G148" s="18"/>
    </row>
    <row r="149" spans="2:7" ht="25.5" x14ac:dyDescent="0.2">
      <c r="B149" s="51">
        <f t="shared" si="6"/>
        <v>139</v>
      </c>
      <c r="C149" s="66" t="s">
        <v>151</v>
      </c>
      <c r="D149" s="59" t="s">
        <v>5</v>
      </c>
      <c r="E149" s="17" t="s">
        <v>6</v>
      </c>
      <c r="F149" s="12"/>
      <c r="G149" s="18"/>
    </row>
    <row r="150" spans="2:7" ht="40.5" customHeight="1" x14ac:dyDescent="0.2">
      <c r="B150" s="51">
        <f t="shared" si="6"/>
        <v>140</v>
      </c>
      <c r="C150" s="66" t="s">
        <v>48</v>
      </c>
      <c r="D150" s="59" t="s">
        <v>5</v>
      </c>
      <c r="E150" s="17" t="s">
        <v>6</v>
      </c>
      <c r="F150" s="12"/>
      <c r="G150" s="18"/>
    </row>
    <row r="151" spans="2:7" ht="55.5" customHeight="1" x14ac:dyDescent="0.2">
      <c r="B151" s="51">
        <f t="shared" si="6"/>
        <v>141</v>
      </c>
      <c r="C151" s="66" t="s">
        <v>49</v>
      </c>
      <c r="D151" s="59" t="s">
        <v>5</v>
      </c>
      <c r="E151" s="17" t="s">
        <v>6</v>
      </c>
      <c r="F151" s="12"/>
      <c r="G151" s="18"/>
    </row>
    <row r="152" spans="2:7" ht="27" customHeight="1" x14ac:dyDescent="0.2">
      <c r="B152" s="51">
        <f t="shared" si="6"/>
        <v>142</v>
      </c>
      <c r="C152" s="66" t="s">
        <v>50</v>
      </c>
      <c r="D152" s="59" t="s">
        <v>5</v>
      </c>
      <c r="E152" s="17" t="s">
        <v>6</v>
      </c>
      <c r="F152" s="12"/>
      <c r="G152" s="18"/>
    </row>
    <row r="153" spans="2:7" ht="28.5" customHeight="1" x14ac:dyDescent="0.2">
      <c r="B153" s="51">
        <f t="shared" si="6"/>
        <v>143</v>
      </c>
      <c r="C153" s="66" t="s">
        <v>56</v>
      </c>
      <c r="D153" s="59" t="s">
        <v>5</v>
      </c>
      <c r="E153" s="17" t="s">
        <v>6</v>
      </c>
      <c r="F153" s="12"/>
      <c r="G153" s="18"/>
    </row>
    <row r="154" spans="2:7" ht="27" customHeight="1" x14ac:dyDescent="0.2">
      <c r="B154" s="51">
        <f t="shared" si="6"/>
        <v>144</v>
      </c>
      <c r="C154" s="66" t="s">
        <v>51</v>
      </c>
      <c r="D154" s="59" t="s">
        <v>5</v>
      </c>
      <c r="E154" s="17" t="s">
        <v>6</v>
      </c>
      <c r="F154" s="12"/>
      <c r="G154" s="18"/>
    </row>
    <row r="155" spans="2:7" ht="25.5" x14ac:dyDescent="0.2">
      <c r="B155" s="51">
        <f t="shared" si="6"/>
        <v>145</v>
      </c>
      <c r="C155" s="66" t="s">
        <v>52</v>
      </c>
      <c r="D155" s="59" t="s">
        <v>5</v>
      </c>
      <c r="E155" s="17" t="s">
        <v>6</v>
      </c>
      <c r="F155" s="12"/>
      <c r="G155" s="18"/>
    </row>
    <row r="156" spans="2:7" ht="25.5" x14ac:dyDescent="0.2">
      <c r="B156" s="51">
        <f t="shared" si="6"/>
        <v>146</v>
      </c>
      <c r="C156" s="66" t="s">
        <v>53</v>
      </c>
      <c r="D156" s="59" t="s">
        <v>5</v>
      </c>
      <c r="E156" s="17" t="s">
        <v>6</v>
      </c>
      <c r="F156" s="12"/>
      <c r="G156" s="18"/>
    </row>
    <row r="157" spans="2:7" x14ac:dyDescent="0.2">
      <c r="B157" s="51">
        <f t="shared" si="6"/>
        <v>147</v>
      </c>
      <c r="C157" s="66" t="s">
        <v>54</v>
      </c>
      <c r="D157" s="59" t="s">
        <v>5</v>
      </c>
      <c r="E157" s="17" t="s">
        <v>6</v>
      </c>
      <c r="F157" s="12"/>
      <c r="G157" s="18"/>
    </row>
    <row r="158" spans="2:7" ht="55.5" customHeight="1" x14ac:dyDescent="0.2">
      <c r="B158" s="51">
        <f t="shared" si="6"/>
        <v>148</v>
      </c>
      <c r="C158" s="67" t="s">
        <v>55</v>
      </c>
      <c r="D158" s="68" t="s">
        <v>5</v>
      </c>
      <c r="E158" s="33" t="s">
        <v>6</v>
      </c>
      <c r="F158" s="12"/>
      <c r="G158" s="18"/>
    </row>
    <row r="159" spans="2:7" ht="70.5" customHeight="1" thickBot="1" x14ac:dyDescent="0.25">
      <c r="B159" s="51">
        <f t="shared" si="6"/>
        <v>149</v>
      </c>
      <c r="C159" s="66" t="s">
        <v>197</v>
      </c>
      <c r="D159" s="68" t="s">
        <v>5</v>
      </c>
      <c r="E159" s="33" t="s">
        <v>6</v>
      </c>
      <c r="F159" s="12"/>
      <c r="G159" s="18"/>
    </row>
    <row r="160" spans="2:7" ht="13.5" thickBot="1" x14ac:dyDescent="0.25">
      <c r="B160" s="34"/>
      <c r="C160" s="91" t="s">
        <v>45</v>
      </c>
      <c r="D160" s="92"/>
      <c r="E160" s="93"/>
      <c r="F160" s="35"/>
      <c r="G160" s="18"/>
    </row>
    <row r="161" spans="2:7" ht="18.75" customHeight="1" x14ac:dyDescent="0.2">
      <c r="B161" s="51">
        <f>+B159+1</f>
        <v>150</v>
      </c>
      <c r="C161" s="50" t="s">
        <v>119</v>
      </c>
      <c r="D161" s="63" t="s">
        <v>5</v>
      </c>
      <c r="E161" s="11"/>
      <c r="F161" s="12"/>
      <c r="G161" s="18"/>
    </row>
    <row r="162" spans="2:7" x14ac:dyDescent="0.2">
      <c r="B162" s="51">
        <f>+B161+1</f>
        <v>151</v>
      </c>
      <c r="C162" s="52" t="s">
        <v>123</v>
      </c>
      <c r="D162" s="59" t="s">
        <v>5</v>
      </c>
      <c r="E162" s="17"/>
      <c r="F162" s="12"/>
      <c r="G162" s="18"/>
    </row>
    <row r="163" spans="2:7" ht="28.5" customHeight="1" x14ac:dyDescent="0.2">
      <c r="B163" s="51">
        <f t="shared" ref="B163:B166" si="7">+B162+1</f>
        <v>152</v>
      </c>
      <c r="C163" s="52" t="s">
        <v>161</v>
      </c>
      <c r="D163" s="59" t="s">
        <v>5</v>
      </c>
      <c r="E163" s="17"/>
      <c r="F163" s="12"/>
      <c r="G163" s="18"/>
    </row>
    <row r="164" spans="2:7" ht="18.75" customHeight="1" x14ac:dyDescent="0.2">
      <c r="B164" s="51">
        <f t="shared" si="7"/>
        <v>153</v>
      </c>
      <c r="C164" s="52" t="s">
        <v>122</v>
      </c>
      <c r="D164" s="59" t="s">
        <v>5</v>
      </c>
      <c r="E164" s="17"/>
      <c r="F164" s="12"/>
      <c r="G164" s="18"/>
    </row>
    <row r="165" spans="2:7" ht="18.75" customHeight="1" x14ac:dyDescent="0.2">
      <c r="B165" s="51">
        <f t="shared" si="7"/>
        <v>154</v>
      </c>
      <c r="C165" s="69" t="s">
        <v>121</v>
      </c>
      <c r="D165" s="32" t="s">
        <v>5</v>
      </c>
      <c r="E165" s="33" t="s">
        <v>14</v>
      </c>
      <c r="F165" s="12"/>
      <c r="G165" s="18"/>
    </row>
    <row r="166" spans="2:7" ht="18.75" customHeight="1" thickBot="1" x14ac:dyDescent="0.25">
      <c r="B166" s="51">
        <f t="shared" si="7"/>
        <v>155</v>
      </c>
      <c r="C166" s="69" t="s">
        <v>120</v>
      </c>
      <c r="D166" s="32" t="s">
        <v>5</v>
      </c>
      <c r="E166" s="33" t="s">
        <v>14</v>
      </c>
      <c r="F166" s="12"/>
      <c r="G166" s="18"/>
    </row>
    <row r="167" spans="2:7" ht="13.5" thickBot="1" x14ac:dyDescent="0.25">
      <c r="B167" s="34"/>
      <c r="C167" s="91" t="s">
        <v>44</v>
      </c>
      <c r="D167" s="92"/>
      <c r="E167" s="93"/>
      <c r="F167" s="35"/>
      <c r="G167" s="18"/>
    </row>
    <row r="168" spans="2:7" ht="29.25" customHeight="1" x14ac:dyDescent="0.2">
      <c r="B168" s="51">
        <f>+B166+1</f>
        <v>156</v>
      </c>
      <c r="C168" s="70" t="s">
        <v>152</v>
      </c>
      <c r="D168" s="63" t="s">
        <v>39</v>
      </c>
      <c r="E168" s="11"/>
      <c r="F168" s="12"/>
      <c r="G168" s="18"/>
    </row>
    <row r="169" spans="2:7" ht="27.75" customHeight="1" x14ac:dyDescent="0.2">
      <c r="B169" s="51">
        <f>+B168+1</f>
        <v>157</v>
      </c>
      <c r="C169" s="70" t="s">
        <v>165</v>
      </c>
      <c r="D169" s="59" t="s">
        <v>5</v>
      </c>
      <c r="E169" s="17" t="s">
        <v>14</v>
      </c>
      <c r="F169" s="12"/>
      <c r="G169" s="18"/>
    </row>
    <row r="170" spans="2:7" ht="25.5" x14ac:dyDescent="0.2">
      <c r="B170" s="51">
        <f>+B169+1</f>
        <v>158</v>
      </c>
      <c r="C170" s="70" t="s">
        <v>166</v>
      </c>
      <c r="D170" s="59" t="s">
        <v>5</v>
      </c>
      <c r="E170" s="17" t="s">
        <v>14</v>
      </c>
      <c r="F170" s="12"/>
      <c r="G170" s="18"/>
    </row>
    <row r="171" spans="2:7" ht="25.5" x14ac:dyDescent="0.2">
      <c r="B171" s="51">
        <f>+B170+1</f>
        <v>159</v>
      </c>
      <c r="C171" s="70" t="s">
        <v>167</v>
      </c>
      <c r="D171" s="59" t="s">
        <v>5</v>
      </c>
      <c r="E171" s="17" t="s">
        <v>14</v>
      </c>
      <c r="F171" s="12"/>
      <c r="G171" s="18"/>
    </row>
    <row r="172" spans="2:7" ht="26.25" thickBot="1" x14ac:dyDescent="0.25">
      <c r="B172" s="51">
        <f>+B171+1</f>
        <v>160</v>
      </c>
      <c r="C172" s="70" t="s">
        <v>168</v>
      </c>
      <c r="D172" s="59" t="s">
        <v>5</v>
      </c>
      <c r="E172" s="17" t="s">
        <v>14</v>
      </c>
      <c r="F172" s="12"/>
      <c r="G172" s="18"/>
    </row>
    <row r="173" spans="2:7" ht="13.5" thickBot="1" x14ac:dyDescent="0.25">
      <c r="B173" s="34"/>
      <c r="C173" s="91" t="s">
        <v>27</v>
      </c>
      <c r="D173" s="92"/>
      <c r="E173" s="93"/>
      <c r="F173" s="35"/>
      <c r="G173" s="18"/>
    </row>
    <row r="174" spans="2:7" ht="42" customHeight="1" x14ac:dyDescent="0.2">
      <c r="B174" s="51">
        <f>+B172+1</f>
        <v>161</v>
      </c>
      <c r="C174" s="71" t="s">
        <v>160</v>
      </c>
      <c r="D174" s="59" t="s">
        <v>5</v>
      </c>
      <c r="E174" s="17" t="s">
        <v>14</v>
      </c>
      <c r="F174" s="12"/>
      <c r="G174" s="18"/>
    </row>
    <row r="175" spans="2:7" ht="36.75" customHeight="1" x14ac:dyDescent="0.2">
      <c r="B175" s="51">
        <f>+B174+1</f>
        <v>162</v>
      </c>
      <c r="C175" s="71" t="s">
        <v>155</v>
      </c>
      <c r="D175" s="59" t="s">
        <v>5</v>
      </c>
      <c r="E175" s="17" t="s">
        <v>14</v>
      </c>
      <c r="F175" s="12"/>
      <c r="G175" s="18"/>
    </row>
    <row r="176" spans="2:7" ht="31.5" customHeight="1" x14ac:dyDescent="0.2">
      <c r="B176" s="51">
        <f t="shared" ref="B176:B183" si="8">+B175+1</f>
        <v>163</v>
      </c>
      <c r="C176" s="71" t="s">
        <v>124</v>
      </c>
      <c r="D176" s="59" t="s">
        <v>5</v>
      </c>
      <c r="E176" s="17" t="s">
        <v>14</v>
      </c>
      <c r="F176" s="12"/>
      <c r="G176" s="18"/>
    </row>
    <row r="177" spans="2:7" ht="38.25" customHeight="1" x14ac:dyDescent="0.2">
      <c r="B177" s="51">
        <f t="shared" si="8"/>
        <v>164</v>
      </c>
      <c r="C177" s="71" t="s">
        <v>125</v>
      </c>
      <c r="D177" s="59" t="s">
        <v>5</v>
      </c>
      <c r="E177" s="17" t="s">
        <v>14</v>
      </c>
      <c r="F177" s="12"/>
      <c r="G177" s="18"/>
    </row>
    <row r="178" spans="2:7" ht="48.75" customHeight="1" x14ac:dyDescent="0.2">
      <c r="B178" s="51">
        <f t="shared" si="8"/>
        <v>165</v>
      </c>
      <c r="C178" s="71" t="s">
        <v>156</v>
      </c>
      <c r="D178" s="59" t="s">
        <v>5</v>
      </c>
      <c r="E178" s="17" t="s">
        <v>14</v>
      </c>
      <c r="F178" s="12"/>
      <c r="G178" s="18"/>
    </row>
    <row r="179" spans="2:7" ht="49.5" customHeight="1" x14ac:dyDescent="0.2">
      <c r="B179" s="51">
        <f t="shared" si="8"/>
        <v>166</v>
      </c>
      <c r="C179" s="71" t="s">
        <v>157</v>
      </c>
      <c r="D179" s="59" t="s">
        <v>5</v>
      </c>
      <c r="E179" s="17" t="s">
        <v>14</v>
      </c>
      <c r="F179" s="12"/>
      <c r="G179" s="18"/>
    </row>
    <row r="180" spans="2:7" ht="32.25" customHeight="1" x14ac:dyDescent="0.2">
      <c r="B180" s="51">
        <f t="shared" si="8"/>
        <v>167</v>
      </c>
      <c r="C180" s="71" t="s">
        <v>159</v>
      </c>
      <c r="D180" s="59" t="s">
        <v>5</v>
      </c>
      <c r="E180" s="17" t="s">
        <v>14</v>
      </c>
      <c r="F180" s="12"/>
      <c r="G180" s="18"/>
    </row>
    <row r="181" spans="2:7" ht="50.25" customHeight="1" x14ac:dyDescent="0.2">
      <c r="B181" s="51">
        <f t="shared" si="8"/>
        <v>168</v>
      </c>
      <c r="C181" s="71" t="s">
        <v>158</v>
      </c>
      <c r="D181" s="59" t="s">
        <v>5</v>
      </c>
      <c r="E181" s="17" t="s">
        <v>14</v>
      </c>
      <c r="F181" s="12"/>
      <c r="G181" s="18"/>
    </row>
    <row r="182" spans="2:7" ht="48.75" customHeight="1" x14ac:dyDescent="0.2">
      <c r="B182" s="51">
        <f t="shared" si="8"/>
        <v>169</v>
      </c>
      <c r="C182" s="71" t="s">
        <v>153</v>
      </c>
      <c r="D182" s="59" t="s">
        <v>5</v>
      </c>
      <c r="E182" s="17" t="s">
        <v>14</v>
      </c>
      <c r="F182" s="12"/>
      <c r="G182" s="18"/>
    </row>
    <row r="183" spans="2:7" ht="64.5" customHeight="1" thickBot="1" x14ac:dyDescent="0.25">
      <c r="B183" s="60">
        <f t="shared" si="8"/>
        <v>170</v>
      </c>
      <c r="C183" s="69" t="s">
        <v>154</v>
      </c>
      <c r="D183" s="68" t="s">
        <v>5</v>
      </c>
      <c r="E183" s="33" t="s">
        <v>14</v>
      </c>
      <c r="F183" s="12"/>
      <c r="G183" s="72"/>
    </row>
    <row r="184" spans="2:7" ht="18" customHeight="1" thickBot="1" x14ac:dyDescent="0.25">
      <c r="B184" s="76" t="s">
        <v>170</v>
      </c>
      <c r="C184" s="77"/>
      <c r="D184" s="77"/>
      <c r="E184" s="78"/>
      <c r="G184" s="73">
        <f>+SUM(G5:G183)</f>
        <v>0</v>
      </c>
    </row>
  </sheetData>
  <mergeCells count="14">
    <mergeCell ref="B1:G1"/>
    <mergeCell ref="B184:E184"/>
    <mergeCell ref="B4:E4"/>
    <mergeCell ref="B2:G2"/>
    <mergeCell ref="G3:G4"/>
    <mergeCell ref="C32:E32"/>
    <mergeCell ref="C41:E41"/>
    <mergeCell ref="C54:E54"/>
    <mergeCell ref="C82:E82"/>
    <mergeCell ref="C88:E88"/>
    <mergeCell ref="C111:E111"/>
    <mergeCell ref="C160:E160"/>
    <mergeCell ref="C167:E167"/>
    <mergeCell ref="C173:E173"/>
  </mergeCells>
  <phoneticPr fontId="2" type="noConversion"/>
  <printOptions horizontalCentered="1"/>
  <pageMargins left="0.11811023622047245" right="0.11811023622047245" top="0.11811023622047245" bottom="0.11811023622047245" header="0.51181102362204722" footer="0.51181102362204722"/>
  <pageSetup scale="7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 ECONOMICA</vt:lpstr>
      <vt:lpstr>'FORMATO DE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</dc:creator>
  <dc:description/>
  <cp:lastModifiedBy>ALCI MENDOZA</cp:lastModifiedBy>
  <cp:revision>5</cp:revision>
  <cp:lastPrinted>2026-07-31T23:57:02Z</cp:lastPrinted>
  <dcterms:created xsi:type="dcterms:W3CDTF">2015-06-05T18:17:20Z</dcterms:created>
  <dcterms:modified xsi:type="dcterms:W3CDTF">2026-09-09T21:25:58Z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