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E:\ALCALDIA BOLIVAR\2026\47. COMBUSTIBLE MINIMA CUANTIA\"/>
    </mc:Choice>
  </mc:AlternateContent>
  <xr:revisionPtr revIDLastSave="0" documentId="13_ncr:1_{6455D40C-8240-4757-929B-8D3449177D7F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Listado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4" i="1" l="1"/>
  <c r="F11" i="1"/>
  <c r="F10" i="1"/>
  <c r="F9" i="1"/>
  <c r="F8" i="1"/>
  <c r="F7" i="1"/>
  <c r="F6" i="1"/>
  <c r="F5" i="1"/>
  <c r="F4" i="1"/>
  <c r="F3" i="1"/>
  <c r="F2" i="1"/>
  <c r="F12" i="1" l="1"/>
</calcChain>
</file>

<file path=xl/sharedStrings.xml><?xml version="1.0" encoding="utf-8"?>
<sst xmlns="http://schemas.openxmlformats.org/spreadsheetml/2006/main" count="27" uniqueCount="18">
  <si>
    <t>ITEM</t>
  </si>
  <si>
    <t>DESCRIPCIÓN</t>
  </si>
  <si>
    <t>UNIDAD DE MEDIDA</t>
  </si>
  <si>
    <t>GALÓN</t>
  </si>
  <si>
    <t>VALOR UNITARIO</t>
  </si>
  <si>
    <t>VALOR TOTAL</t>
  </si>
  <si>
    <t>GASOLINA CORRIENTE</t>
  </si>
  <si>
    <t>ACPM</t>
  </si>
  <si>
    <t>ACEITE 4T 20W50 1/4</t>
  </si>
  <si>
    <t>¼</t>
  </si>
  <si>
    <t>ACEITE 2T 1/4</t>
  </si>
  <si>
    <t>ACEITE MOTOR 15W50 1/4 GRANEL</t>
  </si>
  <si>
    <t>ACEITE MOTOR 15W50 1/4 ALMACÉN</t>
  </si>
  <si>
    <t>ACEITE HIDRÁULICO 1/4</t>
  </si>
  <si>
    <t>ACEITE HIDRÁULICO GALÓN</t>
  </si>
  <si>
    <t>ACEITE TRANSMISIÓN 1/4</t>
  </si>
  <si>
    <t>ACEITE TRANSMISIÓN GALÓN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</si>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</sst>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$&quot;\ #,##0;[Red]\-&quot;$&quot;\ #,##0"/>
    <numFmt numFmtId="164" formatCode="#,##0.000"/>
    <numFmt numFmtId="165" formatCode="&quot;$&quot;\ #,##0.00"/>
  </numFmts>
  <fonts count="3">
    <font>
      <sz val="11"/>
      <name val="Carlito"/>
    </font>
    <font>
      <sz val="10"/>
      <color rgb="FF1F1F1F"/>
      <name val="Arial"/>
    </font>
    <font>
      <b/>
      <sz val="10"/>
      <color rgb="FF1F1F1F"/>
      <name val="Arial"/>
    </font>
  </fonts>
  <fills count="3">
    <fill>
      <patternFill patternType="none"/>
    </fill>
    <fill>
      <patternFill patternType="gray125"/>
    </fill>
    <fill>
      <patternFill patternType="solid">
        <fgColor rgb="FFB7DCEB"/>
      </patternFill>
    </fill>
  </fills>
  <borders count="2">
    <border>
      <left/>
      <right/>
      <top/>
      <bottom/>
      <diagonal/>
    </border>
    <border>
      <left style="thin">
        <color rgb="FF6B6B6B"/>
      </left>
      <right style="thin">
        <color rgb="FF6B6B6B"/>
      </right>
      <top style="thin">
        <color rgb="FF6B6B6B"/>
      </top>
      <bottom style="thin">
        <color rgb="FF6B6B6B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165" fontId="1" fillId="0" borderId="1" xfId="0" applyNumberFormat="1" applyFont="1" applyBorder="1" applyAlignment="1">
      <alignment horizontal="right" vertical="center"/>
    </xf>
    <xf numFmtId="165" fontId="2" fillId="0" borderId="1" xfId="0" applyNumberFormat="1" applyFont="1" applyBorder="1" applyAlignment="1">
      <alignment horizontal="right" vertical="center"/>
    </xf>
    <xf numFmtId="6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2"/>
  <sheetViews>
    <sheetView showGridLines="0" tabSelected="1" workbookViewId="0">
      <selection activeCell="C24" sqref="C24"/>
    </sheetView>
  </sheetViews>
  <sheetFormatPr baseColWidth="10" defaultColWidth="9" defaultRowHeight="13.8"/>
  <cols>
    <col min="1" max="1" width="8" customWidth="1"/>
    <col min="2" max="2" width="34" customWidth="1"/>
    <col min="3" max="3" width="20" customWidth="1"/>
    <col min="4" max="4" width="11" customWidth="1"/>
    <col min="5" max="6" width="17" customWidth="1"/>
  </cols>
  <sheetData>
    <row r="1" spans="1:6" ht="21.9" customHeigh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ht="18.899999999999999" customHeight="1">
      <c r="A2" s="3">
        <v>1</v>
      </c>
      <c r="B2" s="1" t="s">
        <v>6</v>
      </c>
      <c r="C2" s="3" t="s">
        <v>3</v>
      </c>
      <c r="D2" s="4">
        <v>1473</v>
      </c>
      <c r="E2" s="5">
        <v>18509</v>
      </c>
      <c r="F2" s="5">
        <f t="shared" ref="F2:F11" si="0">D2*E2</f>
        <v>27263757</v>
      </c>
    </row>
    <row r="3" spans="1:6" ht="18.899999999999999" customHeight="1">
      <c r="A3" s="3">
        <v>2</v>
      </c>
      <c r="B3" s="1" t="s">
        <v>7</v>
      </c>
      <c r="C3" s="3" t="s">
        <v>3</v>
      </c>
      <c r="D3" s="4">
        <v>1500</v>
      </c>
      <c r="E3" s="5">
        <v>13391.15</v>
      </c>
      <c r="F3" s="5">
        <f t="shared" si="0"/>
        <v>20086725</v>
      </c>
    </row>
    <row r="4" spans="1:6" ht="18.899999999999999" customHeight="1">
      <c r="A4" s="3">
        <v>3</v>
      </c>
      <c r="B4" s="1" t="s">
        <v>8</v>
      </c>
      <c r="C4" s="3" t="s">
        <v>9</v>
      </c>
      <c r="D4" s="4">
        <v>4</v>
      </c>
      <c r="E4" s="5">
        <v>42927.5</v>
      </c>
      <c r="F4" s="5">
        <f t="shared" si="0"/>
        <v>171710</v>
      </c>
    </row>
    <row r="5" spans="1:6" ht="18.899999999999999" customHeight="1">
      <c r="A5" s="3">
        <v>4</v>
      </c>
      <c r="B5" s="1" t="s">
        <v>10</v>
      </c>
      <c r="C5" s="3" t="s">
        <v>9</v>
      </c>
      <c r="D5" s="4">
        <v>4</v>
      </c>
      <c r="E5" s="5">
        <v>40697.5</v>
      </c>
      <c r="F5" s="5">
        <f t="shared" si="0"/>
        <v>162790</v>
      </c>
    </row>
    <row r="6" spans="1:6" ht="18.899999999999999" customHeight="1">
      <c r="A6" s="3">
        <v>5</v>
      </c>
      <c r="B6" s="1" t="s">
        <v>11</v>
      </c>
      <c r="C6" s="3" t="s">
        <v>9</v>
      </c>
      <c r="D6" s="4">
        <v>3</v>
      </c>
      <c r="E6" s="5">
        <v>34453.5</v>
      </c>
      <c r="F6" s="5">
        <f t="shared" si="0"/>
        <v>103360.5</v>
      </c>
    </row>
    <row r="7" spans="1:6" ht="18.899999999999999" customHeight="1">
      <c r="A7" s="3">
        <v>6</v>
      </c>
      <c r="B7" s="1" t="s">
        <v>12</v>
      </c>
      <c r="C7" s="3" t="s">
        <v>9</v>
      </c>
      <c r="D7" s="4">
        <v>3</v>
      </c>
      <c r="E7" s="5">
        <v>44042.5</v>
      </c>
      <c r="F7" s="5">
        <f t="shared" si="0"/>
        <v>132127.5</v>
      </c>
    </row>
    <row r="8" spans="1:6" ht="18.899999999999999" customHeight="1">
      <c r="A8" s="3">
        <v>7</v>
      </c>
      <c r="B8" s="1" t="s">
        <v>13</v>
      </c>
      <c r="C8" s="3" t="s">
        <v>9</v>
      </c>
      <c r="D8" s="4">
        <v>3</v>
      </c>
      <c r="E8" s="5">
        <v>28354.45</v>
      </c>
      <c r="F8" s="5">
        <f t="shared" si="0"/>
        <v>85063.35</v>
      </c>
    </row>
    <row r="9" spans="1:6" ht="18.899999999999999" customHeight="1">
      <c r="A9" s="3">
        <v>8</v>
      </c>
      <c r="B9" s="1" t="s">
        <v>14</v>
      </c>
      <c r="C9" s="3" t="s">
        <v>3</v>
      </c>
      <c r="D9" s="4">
        <v>5</v>
      </c>
      <c r="E9" s="5">
        <v>84182.5</v>
      </c>
      <c r="F9" s="5">
        <f t="shared" si="0"/>
        <v>420912.5</v>
      </c>
    </row>
    <row r="10" spans="1:6" ht="18.899999999999999" customHeight="1">
      <c r="A10" s="3">
        <v>9</v>
      </c>
      <c r="B10" s="1" t="s">
        <v>15</v>
      </c>
      <c r="C10" s="3" t="s">
        <v>9</v>
      </c>
      <c r="D10" s="4">
        <v>3</v>
      </c>
      <c r="E10" s="5">
        <v>26202.5</v>
      </c>
      <c r="F10" s="5">
        <f t="shared" si="0"/>
        <v>78607.5</v>
      </c>
    </row>
    <row r="11" spans="1:6" ht="18.899999999999999" customHeight="1">
      <c r="A11" s="3">
        <v>10</v>
      </c>
      <c r="B11" s="1" t="s">
        <v>16</v>
      </c>
      <c r="C11" s="3" t="s">
        <v>3</v>
      </c>
      <c r="D11" s="4">
        <v>4</v>
      </c>
      <c r="E11" s="5">
        <v>123207.5</v>
      </c>
      <c r="F11" s="5">
        <f t="shared" si="0"/>
        <v>492830</v>
      </c>
    </row>
    <row r="12" spans="1:6" ht="18.899999999999999" customHeight="1">
      <c r="A12" s="1"/>
      <c r="B12" s="1"/>
      <c r="C12" s="1"/>
      <c r="D12" s="1"/>
      <c r="E12" s="6" t="s">
        <v>17</v>
      </c>
      <c r="F12" s="6">
        <f>SUM(F2:F11)</f>
        <v>48997883.350000001</v>
      </c>
    </row>
    <row r="14" spans="1:6">
      <c r="F14" s="8">
        <f>49000000/1750905</f>
        <v>27.985527484358091</v>
      </c>
    </row>
    <row r="18" spans="5:7">
      <c r="E18" s="7"/>
      <c r="G18" s="7"/>
    </row>
    <row r="22" spans="5:7">
      <c r="F22" s="7"/>
      <c r="G22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Listado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Carlos Restrepo</dc:creator>
  <cp:lastModifiedBy>Elizabet Chaverra</cp:lastModifiedBy>
  <dcterms:created xsi:type="dcterms:W3CDTF">2026-09-16T14:07:24Z</dcterms:created>
  <dcterms:modified xsi:type="dcterms:W3CDTF">2026-09-18T22:59:57Z</dcterms:modified>
</cp:coreProperties>
</file>