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C:\Users\Usuario\Desktop\PROCESOS 2026\SELECCIÓN ABREVIADA\UNIFORMES CORDEMO\documentos Uniformes\"/>
    </mc:Choice>
  </mc:AlternateContent>
  <bookViews>
    <workbookView xWindow="0" yWindow="0" windowWidth="23040" windowHeight="9072"/>
  </bookViews>
  <sheets>
    <sheet name="OFERTA ECONÓMICA"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40" i="1" l="1"/>
  <c r="H39" i="1" l="1"/>
  <c r="H38" i="1"/>
  <c r="H37" i="1"/>
  <c r="H36" i="1"/>
  <c r="H35" i="1"/>
  <c r="H34" i="1"/>
  <c r="H33" i="1"/>
  <c r="H31" i="1"/>
  <c r="H30" i="1"/>
  <c r="H29" i="1"/>
  <c r="H27" i="1"/>
  <c r="H26" i="1"/>
  <c r="H23" i="1"/>
  <c r="H22" i="1"/>
  <c r="H21" i="1"/>
  <c r="H15" i="1"/>
  <c r="H14" i="1"/>
  <c r="H11" i="1"/>
  <c r="H10" i="1"/>
  <c r="H32" i="1"/>
  <c r="H28" i="1"/>
  <c r="H25" i="1"/>
  <c r="H24" i="1"/>
  <c r="H20" i="1"/>
  <c r="H19" i="1"/>
  <c r="H18" i="1"/>
  <c r="H17" i="1"/>
  <c r="H16" i="1"/>
  <c r="H13" i="1"/>
  <c r="H12" i="1"/>
  <c r="H75" i="1" l="1"/>
  <c r="H74" i="1"/>
  <c r="H73" i="1"/>
  <c r="H72" i="1"/>
  <c r="H71" i="1"/>
  <c r="H70" i="1"/>
  <c r="H69" i="1"/>
  <c r="H68" i="1"/>
  <c r="H67" i="1"/>
  <c r="H66" i="1"/>
  <c r="H65" i="1"/>
  <c r="H64" i="1"/>
  <c r="H63" i="1"/>
  <c r="H62" i="1"/>
  <c r="H61" i="1"/>
  <c r="H60" i="1"/>
  <c r="H59" i="1"/>
  <c r="H58" i="1"/>
  <c r="H57" i="1"/>
  <c r="H56" i="1"/>
  <c r="H55" i="1"/>
  <c r="H54" i="1"/>
  <c r="H53" i="1"/>
  <c r="H52" i="1"/>
  <c r="H51" i="1"/>
  <c r="H50" i="1"/>
  <c r="H49" i="1"/>
  <c r="H48" i="1"/>
  <c r="H47" i="1"/>
  <c r="H46" i="1"/>
  <c r="H45" i="1"/>
  <c r="H44" i="1"/>
  <c r="H43" i="1"/>
  <c r="H42" i="1"/>
  <c r="H76" i="1" s="1"/>
</calcChain>
</file>

<file path=xl/comments1.xml><?xml version="1.0" encoding="utf-8"?>
<comments xmlns="http://schemas.openxmlformats.org/spreadsheetml/2006/main">
  <authors>
    <author>tc={771FEED2-D000-4AD0-ACD4-68641564CDBA}</author>
    <author>tc={EC18701D-6D14-452D-A51B-5653C47D135E}</author>
  </authors>
  <commentList>
    <comment ref="E42" authorId="0" shapeId="0">
      <text>
        <r>
          <rPr>
            <sz val="11"/>
            <color theme="1"/>
            <rFont val="Calibri"/>
            <family val="2"/>
            <scheme val="minor"/>
          </rPr>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PANTALON DRILL
</t>
        </r>
      </text>
    </comment>
    <comment ref="E50" authorId="1" shapeId="0">
      <text>
        <r>
          <rPr>
            <sz val="11"/>
            <color theme="1"/>
            <rFont val="Calibri"/>
            <family val="2"/>
            <scheme val="minor"/>
          </rPr>
          <t>[Comentario encadenado]
Su versión de Excel le permite leer este comentario encadenado; sin embargo, las ediciones que se apliquen se quitarán si el archivo se abre en una versión más reciente de Excel. Más información: https://go.microsoft.com/fwlink/?linkid=870924
Comentario:
    CAMBIARON PO FALDA SHORT</t>
        </r>
      </text>
    </comment>
  </commentList>
</comments>
</file>

<file path=xl/sharedStrings.xml><?xml version="1.0" encoding="utf-8"?>
<sst xmlns="http://schemas.openxmlformats.org/spreadsheetml/2006/main" count="134" uniqueCount="88">
  <si>
    <t>ITEM</t>
  </si>
  <si>
    <t>UNIFORME</t>
  </si>
  <si>
    <t xml:space="preserve">ELEMENTO </t>
  </si>
  <si>
    <t>DESCRIPCION</t>
  </si>
  <si>
    <t>CANT.</t>
  </si>
  <si>
    <t xml:space="preserve">UNIFORME DE PRESENTACION </t>
  </si>
  <si>
    <t>PANTALON DE SUDADERA</t>
  </si>
  <si>
    <t xml:space="preserve">CAMISETA </t>
  </si>
  <si>
    <t xml:space="preserve">MORRAL DEPORTIVO </t>
  </si>
  <si>
    <t>Elaborado en tela campero Composición 100% poliéster, material anti fluido, dimensiones 45,5cmsx23cmsx20cms, compartimiento para  calzado, bolsillos en el interior y laterales externos con cierre, bordado con logo y colores institucionales.</t>
  </si>
  <si>
    <t>MASCULINO</t>
  </si>
  <si>
    <t>MASCULINO - FEMENINO</t>
  </si>
  <si>
    <t xml:space="preserve">BILLAR </t>
  </si>
  <si>
    <t xml:space="preserve">FUTBOL DE SALON </t>
  </si>
  <si>
    <t>FUTBOL 11</t>
  </si>
  <si>
    <t xml:space="preserve">BOLOS </t>
  </si>
  <si>
    <t>VOLEIBOL PISO Y VOLEY PLAYA</t>
  </si>
  <si>
    <t>ARQUEROS FUTBOL Y FUTBOL DE SALON</t>
  </si>
  <si>
    <t>Confeccionado en tela 100% polyester (color a elección de la entidad)  con 2 bolsillos laterales con cremalleras invisibles con bordado  escudo institucional, a la altura del bolsillo de la pierna derecha en hilos coats poliéster de alta densidad, colores institucionales dados por la entidad.</t>
  </si>
  <si>
    <t>Camiseta de presentación tipo polo elaborada en tela de punto 13% lycra   - 87% Polyester, peso 141 +-7  g/ m2 con tecnologia de secado rapido segun norma AATCC197-2022 y con tecnologia de proteccion solar contra rayos UV norma AATCC183  manga corta, cuellos y puños en la misma tela,  con logos sublimados  en delantero y manga  colores de la bandera del Quindio en manga e imagen alusiva al departamento del Quindio. Medidas aproximadas de logos máx. : En pecho 9x8 cm.</t>
  </si>
  <si>
    <t>CICLISMO</t>
  </si>
  <si>
    <t>MASCULINO-FEMENINO</t>
  </si>
  <si>
    <t>TOTAL</t>
  </si>
  <si>
    <t xml:space="preserve">MASCULINO </t>
  </si>
  <si>
    <t>tenis de mesa</t>
  </si>
  <si>
    <t>FEMENINO</t>
  </si>
  <si>
    <t>AJEDREZ</t>
  </si>
  <si>
    <t>tenis de campo</t>
  </si>
  <si>
    <t>PARQUES</t>
  </si>
  <si>
    <t>DOMINO</t>
  </si>
  <si>
    <t>MINI TEJO</t>
  </si>
  <si>
    <t>TEJO</t>
  </si>
  <si>
    <t xml:space="preserve">GORRA: Gorra o vicesara deportiva sublimada, ajustable. </t>
  </si>
  <si>
    <t>ATLETISMO</t>
  </si>
  <si>
    <t xml:space="preserve">ATLETISMO </t>
  </si>
  <si>
    <t>NATACION</t>
  </si>
  <si>
    <t xml:space="preserve">GORRO: 100% siliconado en color negro </t>
  </si>
  <si>
    <t>RANA</t>
  </si>
  <si>
    <t>GORRA</t>
  </si>
  <si>
    <t>PANTALON:Confeccionado en tela 100% polyester (color a elección de la entidad)  con 2 bolsillos laterales con cremalleras invisibles con bordado  escudo institucional, a la altura del bolsillo de la pierna derecha en hilos coats poliéster de alta densidad, colores institucionales dados por la entidad.</t>
  </si>
  <si>
    <t>GAFAS DE NATACION: Lentes: Policarbonato
Junta: Silicona, Correa: Silicona, Lentes Duras,Puente Nasal Autoajustable, Juntas de Silicona Blanda, Correa Dividida Sin filtraciones de Agua Sin empañamiento</t>
  </si>
  <si>
    <t>Balón de Fútbol Sala Profesional,</t>
  </si>
  <si>
    <t>Balón futbol # 5 Balón oficial del fútbol profesional</t>
  </si>
  <si>
    <t>Balón de voleibol # 5 Profesional</t>
  </si>
  <si>
    <t xml:space="preserve">GAFAS DE SOL PARA CICLISMO </t>
  </si>
  <si>
    <t>Gafas deportivas para ciclismo, con lente panorámico de una sola pieza y alto contraste, diseñado para mejorar la definición y visibilidad en condiciones de alta luminosidad. Cuentan con protección UV400, tratamiento antirrayaduras y revestimiento hidrófugo que repele el agua y facilita la limpieza. Montura ligera y resistente, con patillas antideslizantes, puente nasal ajustable y diseño ergonómico para mayor comodidad y seguridad. Lentes ligeros y resistentes a impactos. Incluyen funda blanda para almacenamiento y protección.</t>
  </si>
  <si>
    <t>GAFAS DE VOLEIBOL PLAYA</t>
  </si>
  <si>
    <r>
      <rPr>
        <b/>
        <sz val="8"/>
        <color rgb="FF000000"/>
        <rFont val="Arial"/>
        <family val="2"/>
      </rPr>
      <t xml:space="preserve">Camiseta </t>
    </r>
    <r>
      <rPr>
        <sz val="8"/>
        <color rgb="FF000000"/>
        <rFont val="Arial"/>
        <family val="2"/>
      </rPr>
      <t>de presentación tipo polo elaborada en tela de punto 13% lycra   - 87% Polyester, peso 141 +-7  g/ m2 con tecnologia de secado rapido segun norma AATCC197-2022 y con tecnologia de proteccion solar contra rayos UV norma AATCC183  manga corta, cuellos y puños en la misma tela,  con logos sublimados  en delantero y manga  colores de la bandera del Quindio en manga e imagen alusiva al departamento del Quindio. Medidas aproximadas de logos máx. : En pecho 9x8 cm. Incluye maga sublimada y guante sublimado</t>
    </r>
  </si>
  <si>
    <r>
      <t>PANTALON</t>
    </r>
    <r>
      <rPr>
        <sz val="8"/>
        <color rgb="FF000000"/>
        <rFont val="Arial"/>
        <family val="2"/>
      </rPr>
      <t>: composición 100% poliéster, Tecnología tipo Dry Fit, que permite el transporte de humedad y absorción, protección solar, permanencia del color en el lavado, la exposición al sol, y la transpiración, deben ser en DTF con logos Institucionales de la gobernación del Quindío y su diseño debe ser conforme al enviado por la entidad debidamente numerado.</t>
    </r>
  </si>
  <si>
    <r>
      <rPr>
        <b/>
        <sz val="8"/>
        <color rgb="FF000000"/>
        <rFont val="Arial"/>
        <family val="2"/>
      </rPr>
      <t xml:space="preserve">Camiseta </t>
    </r>
    <r>
      <rPr>
        <sz val="8"/>
        <color rgb="FF000000"/>
        <rFont val="Arial"/>
        <family val="2"/>
      </rPr>
      <t>de presentación tipo polo elaborada en tela de punto 13% lycra   - 87% Polyester, peso 141 +-7  g/ m2 con tecnologia de secado rapido segun norma AATCC197-2022 y con tecnologia de proteccion solar contra rayos UV norma AATCC183  manga corta, cuello en la misma tela,  con logos en DTF  en delantero y manga  colores de la bandera del Quindio en manga e imagen alusiva al departamento del Quindio. Medidas aproximadas de logos máx. : En pecho 9x8 cm. debidamente numerado.</t>
    </r>
  </si>
  <si>
    <r>
      <t>PANTALONETA</t>
    </r>
    <r>
      <rPr>
        <sz val="8"/>
        <color rgb="FF000000"/>
        <rFont val="Arial"/>
        <family val="2"/>
      </rPr>
      <t>: composición 100% poliéster, Tecnología tipo Dry Fit, que permite el transporte de humedad y absorción, protección solar, permanencia del color en el lavado, la exposición al sol, y la transpiración, deben ser DTF con logos Institucionales de la gobernación del Quindío y su diseño  debe ser conforme debe ser conforme al enviado por la entidad debidamente numerado.</t>
    </r>
  </si>
  <si>
    <r>
      <t xml:space="preserve">MEDIAS: </t>
    </r>
    <r>
      <rPr>
        <sz val="8"/>
        <color rgb="FF000000"/>
        <rFont val="Arial"/>
        <family val="2"/>
      </rPr>
      <t xml:space="preserve">en nylon, un solo fondo, con logo bordado de la entidad, con largor hasta las rodillas. </t>
    </r>
  </si>
  <si>
    <r>
      <t xml:space="preserve">BRAZALETE DE CAPITÁN </t>
    </r>
    <r>
      <rPr>
        <sz val="8"/>
        <color theme="1"/>
        <rFont val="Arial"/>
        <family val="2"/>
      </rPr>
      <t>de 12.5 x 3.1 pulgadas (se adapta a circunferencia de brazo de 10 a 18 pulgadas), banda elástica de punto agradable al tacto, cierre de velcro ajustable y/o sin cierre</t>
    </r>
  </si>
  <si>
    <r>
      <rPr>
        <b/>
        <sz val="8"/>
        <color rgb="FF000000"/>
        <rFont val="Arial"/>
        <family val="2"/>
      </rPr>
      <t>Camiseta</t>
    </r>
    <r>
      <rPr>
        <sz val="8"/>
        <color rgb="FF000000"/>
        <rFont val="Arial"/>
        <family val="2"/>
      </rPr>
      <t xml:space="preserve"> de presentación tipo polo elaborada en tela de punto 13% lycra   - 87% Polyester, peso 141 +-7  g/ m2 con tecnologia de secado rapido segun norma AATCC197-2022 y con tecnologia de proteccion solar contra rayos UV norma AATCC183  manga corta, cuello en la misma tela,  con logos en DTF  en delantero y manga  colores de la bandera del Quindio en manga e imagen alusiva al departamento del Quindio. Medidas aproximadas de logos máx. : En pecho 9x8 cm. DEBIDAMENTE NUMERADO</t>
    </r>
  </si>
  <si>
    <r>
      <rPr>
        <b/>
        <sz val="8"/>
        <color rgb="FF000000"/>
        <rFont val="Arial"/>
        <family val="2"/>
      </rPr>
      <t>PANTALONETA:</t>
    </r>
    <r>
      <rPr>
        <sz val="8"/>
        <color rgb="FF000000"/>
        <rFont val="Arial"/>
        <family val="2"/>
      </rPr>
      <t xml:space="preserve"> composición 100% poliéster, Tecnología tipo Dry Fit, que permite el transporte de humedad y absorción, protección solar, permanencia del color en el lavado, la exposición al sol, y la transpiración, deben ser DTF con (1) logos Institucionales de la gobernación del Quindío y su diseño  debe ser conforme debe ser conforme al enviado por la entidad debidamente numerado.</t>
    </r>
  </si>
  <si>
    <r>
      <rPr>
        <b/>
        <sz val="8"/>
        <color rgb="FF000000"/>
        <rFont val="Arial"/>
        <family val="2"/>
      </rPr>
      <t xml:space="preserve">Camiseta </t>
    </r>
    <r>
      <rPr>
        <sz val="8"/>
        <color rgb="FF000000"/>
        <rFont val="Arial"/>
        <family val="2"/>
      </rPr>
      <t xml:space="preserve">de presentación tipo polo elaborada en tela de punto 13% lycra   - 87% Polyester, peso 141 +-7  g/ m2 con tecnologia de secado rapido segun norma AATCC197-2022 y con tecnologia de proteccion solar contra rayos UV norma AATCC183  manga corta, cuello en la misma tela,  con logos en DTF  en delantero y manga  colores de la bandera del Quindio en manga e imagen alusiva al departamento del Quindio. Medidas aproximadas de logos máx. : En pecho 9x8 cm. </t>
    </r>
  </si>
  <si>
    <r>
      <t>PANTALON</t>
    </r>
    <r>
      <rPr>
        <sz val="8"/>
        <color rgb="FF000000"/>
        <rFont val="Arial"/>
        <family val="2"/>
      </rPr>
      <t>: Pantalon tipo formal en tela drill con pretina, pasadores y bolsillos.</t>
    </r>
  </si>
  <si>
    <r>
      <t>CAMISETA:</t>
    </r>
    <r>
      <rPr>
        <sz val="8"/>
        <color rgb="FF000000"/>
        <rFont val="Arial"/>
        <family val="2"/>
      </rPr>
      <t xml:space="preserve"> camiseta en cuello UV con cuello sesgado blanco y manga sesgada en blanco, logos sublimados.</t>
    </r>
  </si>
  <si>
    <r>
      <t>PANTALONETA</t>
    </r>
    <r>
      <rPr>
        <sz val="8"/>
        <color rgb="FF000000"/>
        <rFont val="Arial"/>
        <family val="2"/>
      </rPr>
      <t>: Con sesgos del mismo color de la camiseta composición 100% poliéster, Tecnología tipo Dry Fit, que permite el transporte de humedad y absorción, protección solar, permanencia del color en el lavado, la exposición al sol, y la transpiración, con logos sublimados  en delantero con imagen alusiva al departamento del Quindio.  y su diseño  debe ser conforme debe ser conforme al enviado por la entidad debidamente numerado.</t>
    </r>
  </si>
  <si>
    <r>
      <t xml:space="preserve">RODILLERAS </t>
    </r>
    <r>
      <rPr>
        <sz val="8"/>
        <color rgb="FF000000"/>
        <rFont val="Arial"/>
        <family val="2"/>
      </rPr>
      <t xml:space="preserve">de protección para voleibol de variedad de tallas S, M, L, XL con Espuma simple (poliuretano PU) de 20 mm de grosor. Material poliéster </t>
    </r>
  </si>
  <si>
    <r>
      <t>PANTALON</t>
    </r>
    <r>
      <rPr>
        <sz val="8"/>
        <color rgb="FF000000"/>
        <rFont val="Arial"/>
        <family val="2"/>
      </rPr>
      <t>: composición 100% poliéster, Tecnología tipo Dry Fit, que permite el transporte de humedad y absorción, protección solar, permanencia del color en el lavado, la exposición al sol, y la transpiración, deben ser Sublimados con logos Institucionales de la gobernación del Quindío y su diseño debe ser conforme al enviado por la entidad debidamente numerado.</t>
    </r>
  </si>
  <si>
    <r>
      <t xml:space="preserve">GUANTES DE ARQUERO: </t>
    </r>
    <r>
      <rPr>
        <sz val="8"/>
        <color rgb="FF000000"/>
        <rFont val="Arial"/>
        <family val="2"/>
      </rPr>
      <t>guantes en variedad de tallas con Palma de látex "soft grip" de 3 mm pegado a una espuma cómoda, para un agarre óptimo, con costuras planas y corte "fitting SLIM", para combinar comodidad y precisión para atrapar el balón, Puño elástico combinado con velcro para aportar una mejor sujeción del guante durante el juego.</t>
    </r>
  </si>
  <si>
    <r>
      <rPr>
        <b/>
        <sz val="8"/>
        <color rgb="FF000000"/>
        <rFont val="Arial"/>
        <family val="2"/>
      </rPr>
      <t>Jersey</t>
    </r>
    <r>
      <rPr>
        <sz val="8"/>
        <color rgb="FF000000"/>
        <rFont val="Arial"/>
        <family val="2"/>
      </rPr>
      <t xml:space="preserve"> de ciclismo estilo europeo, ceñido al cuerpo, con cremallera delantera y 3 bolsillos traseros en la parte posterior. Tela Montesimone Lafayette. Mangas en corte láser y terminado siliconado. Laterales en malla para modular la temperatura y mantener el microclima interno. Base con tecnología Laftech y Smartdry que absorbe, seca y expulsa rápidamente la humedad del cuerpo. con logos en sublimados en delantero y manga  colores de la bandera del Quindio con imagen alusiva al departamento del Quindio.</t>
    </r>
  </si>
  <si>
    <r>
      <t xml:space="preserve">Badana </t>
    </r>
    <r>
      <rPr>
        <sz val="8"/>
        <color rgb="FF000000"/>
        <rFont val="Arial"/>
        <family val="2"/>
      </rPr>
      <t>en tela lycrada, acabado en corte láser y terminado siliconado. Transporte de humedad y protección UV. Corte libre de costuras, tirantas elásticas y cojín 4D acolchado: cojín de alta densidad, inserciones de espuma que absorben los golpes y reducen la irritación de la piel. Diferentes densidades de espuma para un mejor soporte de peso con estiramiento de 4 vías, mantiene seco y fresco en aproximadamente 7-8 horas de paseos en bicicleta.con logos sublimados  colores de la bandera del Quindio en manga e imagen alusiva al departamento del Quindio.</t>
    </r>
  </si>
  <si>
    <r>
      <rPr>
        <b/>
        <sz val="8"/>
        <color rgb="FF000000"/>
        <rFont val="Arial"/>
        <family val="2"/>
      </rPr>
      <t xml:space="preserve">Camiseta </t>
    </r>
    <r>
      <rPr>
        <sz val="8"/>
        <color rgb="FF000000"/>
        <rFont val="Arial"/>
        <family val="2"/>
      </rPr>
      <t>de presentación tipo polo elaborada en tela de punto 13% lycra   - 87% Polyester, peso 141 +-7  g/ m2 con tecnologia de secado rapido segun norma AATCC197-2022 y con tecnologia de proteccion solar contra rayos UV norma AATCC183  manga corta, cuellos y puños en la misma tela,  con logos sublimados  en delantero y manga  colores de la bandera del Quindio en manga e imagen alusiva al departamento del Quindio. Medidas aproximadas de logos máx. : En pecho 9x8 cm.</t>
    </r>
  </si>
  <si>
    <r>
      <t>PANTALONETA:</t>
    </r>
    <r>
      <rPr>
        <sz val="8"/>
        <color rgb="FF000000"/>
        <rFont val="Arial"/>
        <family val="2"/>
      </rPr>
      <t xml:space="preserve"> composición 100% poliéster, Tecnología tipo Dry Fit, que permite el transporte de humedad y absorción, protección solar, permanencia del color en el lavado, la exposición al sol, y la transpiración, deben ser DTF con (1) logos Institucionales de la gobernación del Quindío y su diseño  debe ser conforme debe ser conforme al enviado por la entidad.</t>
    </r>
  </si>
  <si>
    <r>
      <t>FALDA CON SHORTH:</t>
    </r>
    <r>
      <rPr>
        <sz val="8"/>
        <color rgb="FF000000"/>
        <rFont val="Arial"/>
        <family val="2"/>
      </rPr>
      <t xml:space="preserve"> Tela Lycra Nylon con tecnologia de proteccion UV, falda plizda y sublimada con apertura en pierna izquierda, pretina de 10 cm aprox.  el short sera negro con logo del gobierno del Quindio en DTF, la pretina tendra logo del gobierno del Quindio en la parte posterior.</t>
    </r>
  </si>
  <si>
    <r>
      <t xml:space="preserve">Camiseta tipo esqueleto con cuello redondo  </t>
    </r>
    <r>
      <rPr>
        <sz val="8"/>
        <color rgb="FF000000"/>
        <rFont val="Arial"/>
        <family val="2"/>
      </rPr>
      <t>Material: Montesimone Lafayette Tela en tejido de punto, Base con tecnología Lafstretch y Smartdry que absorbe, seca y expulsa rápidamente la humedad del cuerpo donde con enmallado fino lateral.
"Base camisetera con stretch mecánico, sus tecnologías DRY: transporte de humedad y absorción; SUN: Protección upf 30 - 50 que impide que el deportista se vea afectado por los rayos solares y DEFENSE:  Protección  antibacterial  que  impide  que  se  generen  malos  olores  en  la  prenda. Composición: 100% pol, Ancho:149 +/- 2 cms y Peso:139 +/- 4 gr/ m2. . Medias 76% poliéster, 1/150, 20% licra20/40, 4% spandex. Composición:100% pol Ancho:149 +/- 2 cms, Peso:139 +/- 4 gr/ m2, Logos con medidas de: de 10X10 Aproximadamente.</t>
    </r>
  </si>
  <si>
    <r>
      <rPr>
        <b/>
        <sz val="8"/>
        <color rgb="FF000000"/>
        <rFont val="Arial"/>
        <family val="2"/>
      </rPr>
      <t xml:space="preserve">Licra o short </t>
    </r>
    <r>
      <rPr>
        <sz val="8"/>
        <color rgb="FF000000"/>
        <rFont val="Arial"/>
        <family val="2"/>
      </rPr>
      <t>media pierna en tela montesimone Lafayette, terminación en la pierna con silicona antideslizante en corte limpio y sin necesidad de costura, con control de olores, dos bolsillos laterales. se debe tener en cuenta las especificaciones  técnicas de la pantaloneta de los atletas. Base con tecnología Laftetch y Smartdry que absorbe, seca y expulsa rápidamente la humedad del cuerpo. SUN: factor de protección solar y DEFENSE: Protección antibacterial que impide que se generen malos olores en la prenda.</t>
    </r>
  </si>
  <si>
    <r>
      <t xml:space="preserve">Pantaloneta corta: </t>
    </r>
    <r>
      <rPr>
        <sz val="8"/>
        <color rgb="FF000000"/>
        <rFont val="Arial"/>
        <family val="2"/>
      </rPr>
      <t>Licra o short media pierna en tela montesimone Lafayette, terminación en la pierna con silicona antideslizante en corte limpio y sin necesidad de costura, con control de olores, dos bolsillos laterales. se debe tener en cuenta las especificaciones  técnicas de la pantaloneta de los atletas. Base con tecnología Laftetch y Smartdry que absorbe, seca y expulsa rápidamente la humedad del cuerpo. SUN: factor de protección solar y DEFENSE: Protección antibacterial que impide que se generen malos olores en la prenda.</t>
    </r>
  </si>
  <si>
    <r>
      <rPr>
        <b/>
        <sz val="8"/>
        <color rgb="FF000000"/>
        <rFont val="Arial"/>
        <family val="2"/>
      </rPr>
      <t xml:space="preserve">FALDA CON SHORTH: </t>
    </r>
    <r>
      <rPr>
        <sz val="8"/>
        <color rgb="FF000000"/>
        <rFont val="Arial"/>
        <family val="2"/>
      </rPr>
      <t>Tela Lycra Nylon con tecnologia de proteccion UV, falda plizda y sublimada con apertura en pierna izquierda, pretina de 10 cm aprox.  el short sera negro con logo del gobierno del Quindio en DTF, la pretina tendra logo del gobierno del Quindio en la parte posterior.</t>
    </r>
  </si>
  <si>
    <r>
      <t xml:space="preserve">FALDA CON SHORTH: </t>
    </r>
    <r>
      <rPr>
        <sz val="8"/>
        <color rgb="FF000000"/>
        <rFont val="Arial"/>
        <family val="2"/>
      </rPr>
      <t>Tela Lycra Nylon con tecnologia de proteccion UV, falda plizda y sublimada con apertura en pierna izquierda, pretina de 10 cm aprox.  el short sera negro con logo del gobierno del Quindio en DTF, la pretina tendra logo del gobierno del Quindio en la parte posterior.</t>
    </r>
  </si>
  <si>
    <r>
      <rPr>
        <b/>
        <sz val="8"/>
        <color rgb="FF000000"/>
        <rFont val="Arial"/>
        <family val="2"/>
      </rPr>
      <t xml:space="preserve">Camiseta </t>
    </r>
    <r>
      <rPr>
        <sz val="8"/>
        <color rgb="FF000000"/>
        <rFont val="Arial"/>
        <family val="2"/>
      </rPr>
      <t>de presentación tipo polo elaborada en tela de punto 13% lycra   - 87% Polyester, peso 141 +-7  g/ m2 con tecnologia de secado rapido segun norma AATCC197-2022 y con tecnologia de proteccion solar contra rayos UV norma AATCC183  manga corta, cuellos y puños en la misma tela,  con logos sublimados  en delantero y manga  colores de la bandera del Quindio en manga e imagen alusiva al departamento del Quindio. Medidas aproximadas de logos máx. : En pecho 9x8 cm. INCLUIDA NUMERACION DELANTERA Y POSTERIOR</t>
    </r>
  </si>
  <si>
    <r>
      <t xml:space="preserve">PANTALON DE SUDADERA: </t>
    </r>
    <r>
      <rPr>
        <sz val="8"/>
        <color rgb="FF000000"/>
        <rFont val="Arial"/>
        <family val="2"/>
      </rPr>
      <t>Confeccionado en tela 100% polyester (color a elección de la entidad)  con 2 bolsillos laterales con cremalleras invisibles con bordado  escudo institucional, a la altura del bolsillo de la pierna derecha en hilos coats poliéster de alta densidad, colores institucionales dados por la entidad.</t>
    </r>
  </si>
  <si>
    <r>
      <t xml:space="preserve">Pantaloneta tipo short </t>
    </r>
    <r>
      <rPr>
        <sz val="8"/>
        <color rgb="FF000000"/>
        <rFont val="Arial"/>
        <family val="2"/>
      </rPr>
      <t>TEJIDO QUE OFREZCA resistencia al cloro.
Detalles de la prenda Pantaloneta De Baño para hombre, diseñada con los más altos estándares calidad para brindar comodidad y estilo, y logo Rama Judicial en el lado izquierdo.
Una pantaloneta de baño larga con silueta ajustada, pretina lisa con elástico y cordón de ajuste interno en la cintura para un ajuste perfecto, especialmente diseñada para brindar libertad de movimiento y comodidad. Su tela ligera y suave con forro interno en la parte superior delantera garantiza una experiencia de uso cómoda para entrenar en la piscina.
Logos con medidas de:  10X10 Aproximadamente."
Principal: 100% poliester..
Se  debe  empacar  de  tal  forma  que  no  sufra  daños  o  deterioro  durante  su  transporte  o almacenamiento. Cada uniforme se debe empacar individualmente, en bolsa. El empaque individual debe estar identificado con sello y logo de la empresa. Deben rotularse tal como lo indica la norma técnica que establece sus requisitos.
Tallaje: masculino multitalla
Diseño: Con el logo sublimado.</t>
    </r>
  </si>
  <si>
    <r>
      <t xml:space="preserve">GAFAS DE NATACION: </t>
    </r>
    <r>
      <rPr>
        <sz val="8"/>
        <color rgb="FF000000"/>
        <rFont val="Arial"/>
        <family val="2"/>
      </rPr>
      <t>Lentes: Policarbonato
Junta: Silicona, Correa: Silicona, Lentes Duras,Puente Nasal Autoajustable, Juntas de Silicona Blanda, Correa Dividida Sin filtraciones de Agua Sin empañamiento</t>
    </r>
  </si>
  <si>
    <r>
      <t xml:space="preserve">Vestido de baño entero, </t>
    </r>
    <r>
      <rPr>
        <sz val="8"/>
        <color rgb="FF000000"/>
        <rFont val="Arial"/>
        <family val="2"/>
      </rPr>
      <t>con diseño de paneles laterales curvados en bloques, que ofrece flexibilidad y libertad de movimiento para que pueda nadar y disfrutar del agua con total libertad.
TEJIDO QUE OFREZCA resistencia al cloro.
Retención de la forma: el tejido se estira para que pueda disfrutar de la natación sin sentir limitación.Fabricado con 80% poliéster.
Pierna media. Fácil de poner y quitar.
Descripción del tejido: Endurance+
Forro: Forro de fuelle
Logos con medidas de: de 10X10 Aproximadamente."
Composición:
Principal: 80% poliamida 20% elastano.
Descripción del tejido: Endurance+
Composición del tejido: 53% poliéster, 47% PBT
Logos con medidas de: de 10X10 Aproximadamente.
Se  debe  empacar  de  tal  forma  que  no  sufra  daños  o  deterioro  durante  su  transporte  o almacenamiento. Cada uniforme se debe empacar individualmente, en bolsa. El empaque individual debe estar identificado con sello y logo de la empresa. Deben rotularse tal como lo indica la norma técnica que establece sus requisitos.
Tallaje femenino: multitalla.</t>
    </r>
  </si>
  <si>
    <r>
      <t>Balón de Fútbol Sala Profesional,</t>
    </r>
    <r>
      <rPr>
        <sz val="8"/>
        <color rgb="FF000000"/>
        <rFont val="Arial"/>
        <family val="2"/>
      </rPr>
      <t xml:space="preserve"> cosido a mano, ideal para terrenos de grama natural y sintética. Balon # 5, Circunferencia 62 - 64 cm, Peso 400 - 440 g</t>
    </r>
  </si>
  <si>
    <r>
      <t>Balón futbol # 5 Balón oficial del fútbol profesional</t>
    </r>
    <r>
      <rPr>
        <sz val="8"/>
        <color rgb="FF000000"/>
        <rFont val="Arial"/>
        <family val="2"/>
      </rPr>
      <t xml:space="preserve"> colombiano Diseño geométrico de paneles, Aprobado por la DIMAYOR, Respaldado y utilizado por los diferentes organismos encargados de esta disciplina en Colombia DIFÚTBOL y diferentes ligas del país THERMOTECH, técnicamente laminado. Vuelo con precisión en distancia y velocidad Balón #5, Peso: 420 – 445g, Circunferencia: 68,5 – 69,5 cm, Rebote: 135 a 155cm</t>
    </r>
  </si>
  <si>
    <r>
      <t xml:space="preserve">Balón de voleibol # 5 Profesional, </t>
    </r>
    <r>
      <rPr>
        <sz val="8"/>
        <color rgb="FF000000"/>
        <rFont val="Arial"/>
        <family val="2"/>
      </rPr>
      <t>balón oficial de la Federación Colombiana de Voleibol Superficie: coliseos y competencias. Numero: 5 Circunferencia: 65 - 67 cm Peso: 260 - 280 g</t>
    </r>
  </si>
  <si>
    <r>
      <t>Gafas de sol deportivas</t>
    </r>
    <r>
      <rPr>
        <sz val="8"/>
        <color theme="1"/>
        <rFont val="Arial"/>
        <family val="2"/>
      </rPr>
      <t xml:space="preserve">, con lente de forma trapezoidal y acabado espejado, diseñadas para brindar protección frente a la radiación UV. Cuentan con </t>
    </r>
    <r>
      <rPr>
        <b/>
        <sz val="8"/>
        <color theme="1"/>
        <rFont val="Arial"/>
        <family val="2"/>
      </rPr>
      <t>lente plástico</t>
    </r>
    <r>
      <rPr>
        <sz val="8"/>
        <color theme="1"/>
        <rFont val="Arial"/>
        <family val="2"/>
      </rPr>
      <t xml:space="preserve"> y </t>
    </r>
    <r>
      <rPr>
        <b/>
        <sz val="8"/>
        <color theme="1"/>
        <rFont val="Arial"/>
        <family val="2"/>
      </rPr>
      <t>marco en poliamida</t>
    </r>
    <r>
      <rPr>
        <sz val="8"/>
        <color theme="1"/>
        <rFont val="Arial"/>
        <family val="2"/>
      </rPr>
      <t xml:space="preserve">, materiales ligeros y resistentes para mayor comodidad durante su uso. Incluyen </t>
    </r>
    <r>
      <rPr>
        <b/>
        <sz val="8"/>
        <color theme="1"/>
        <rFont val="Arial"/>
        <family val="2"/>
      </rPr>
      <t>funda en microfibra y caja para almacenamiento y protección</t>
    </r>
    <r>
      <rPr>
        <sz val="8"/>
        <color theme="1"/>
        <rFont val="Arial"/>
        <family val="2"/>
      </rPr>
      <t>.</t>
    </r>
  </si>
  <si>
    <t>V/UNITARIO 
IVA INCLUIDO</t>
  </si>
  <si>
    <t>V/TOTAL
IVA INCLUIDO</t>
  </si>
  <si>
    <t>ANEXO OFERTA ECONÓMICA</t>
  </si>
  <si>
    <t>SAMC - XXX - 2026</t>
  </si>
  <si>
    <t>OBJETO DEL CONTRATO: “COMPRA DE UNIFORMES PARA LOS FUNCIONARIOS QUE PARTICIPARÁN Y REPRESENTARÁN LA ADMINISTRACIÓN DEPARTAMENTAL DEL QUINDÍO EN LOS PRÓXIMOS JUEGOS NACIONALES DE LOS SERVIDORES PÚBLICOS -CORDEMO”.</t>
  </si>
  <si>
    <t>Nota: Los anteriores precios incluyen todos los gastos, impuestos, ganancias, imprevistos, deducciones, y retenciones que legalmente haya lugar generadas con la presentación de la oferta, suscripción del contrato y su posterior ejecución.</t>
  </si>
  <si>
    <t>FIRMA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</si>
</sst>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44" formatCode="_-&quot;$&quot;\ * #,##0.00_-;\-&quot;$&quot;\ * #,##0.00_-;_-&quot;$&quot;\ * &quot;-&quot;??_-;_-@_-"/>
    <numFmt numFmtId="165" formatCode="_-&quot;$&quot;\ * #,##0_-;\-&quot;$&quot;\ * #,##0_-;_-&quot;$&quot;\ * &quot;-&quot;??_-;_-@_-"/>
  </numFmts>
  <fonts count="14" x14ac:knownFonts="1">
    <font>
      <sz val="11"/>
      <color theme="1"/>
      <name val="Calibri"/>
      <family val="2"/>
      <scheme val="minor"/>
    </font>
    <font>
      <sz val="8"/>
      <color theme="1"/>
      <name val="Calibri"/>
      <family val="2"/>
      <scheme val="minor"/>
    </font>
    <font>
      <sz val="8"/>
      <color theme="1"/>
      <name val="Arial"/>
      <family val="2"/>
    </font>
    <font>
      <sz val="12"/>
      <color theme="1"/>
      <name val="Calibri"/>
      <family val="2"/>
      <scheme val="minor"/>
    </font>
    <font>
      <sz val="11"/>
      <color theme="1"/>
      <name val="Calibri"/>
      <family val="2"/>
      <scheme val="minor"/>
    </font>
    <font>
      <b/>
      <sz val="8"/>
      <color theme="1"/>
      <name val="Arial"/>
      <family val="2"/>
    </font>
    <font>
      <b/>
      <sz val="8"/>
      <color rgb="FF000000"/>
      <name val="Arial"/>
      <family val="2"/>
    </font>
    <font>
      <sz val="8"/>
      <color rgb="FF000000"/>
      <name val="Arial"/>
      <family val="2"/>
    </font>
    <font>
      <sz val="7"/>
      <color rgb="FF000000"/>
      <name val="Arial"/>
      <family val="2"/>
    </font>
    <font>
      <sz val="7"/>
      <color theme="1"/>
      <name val="Arial"/>
      <family val="2"/>
    </font>
    <font>
      <b/>
      <sz val="14"/>
      <color theme="1"/>
      <name val="Calibri"/>
      <family val="2"/>
      <scheme val="minor"/>
    </font>
    <font>
      <b/>
      <sz val="12"/>
      <color theme="1"/>
      <name val="Arial"/>
      <family val="2"/>
    </font>
    <font>
      <sz val="9"/>
      <color theme="1"/>
      <name val="Arial"/>
      <family val="2"/>
    </font>
    <font>
      <b/>
      <sz val="9"/>
      <color theme="1"/>
      <name val="Arial"/>
      <family val="2"/>
    </font>
  </fonts>
  <fills count="5">
    <fill>
      <patternFill patternType="none"/>
    </fill>
    <fill>
      <patternFill patternType="gray125"/>
    </fill>
    <fill>
      <patternFill patternType="solid">
        <fgColor rgb="FFF2F2F2"/>
        <bgColor indexed="64"/>
      </patternFill>
    </fill>
    <fill>
      <patternFill patternType="solid">
        <fgColor theme="0"/>
        <bgColor indexed="64"/>
      </patternFill>
    </fill>
    <fill>
      <patternFill patternType="solid">
        <fgColor theme="0" tint="-0.14999847407452621"/>
        <bgColor indexed="64"/>
      </patternFill>
    </fill>
  </fills>
  <borders count="13">
    <border>
      <left/>
      <right/>
      <top/>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rgb="FF000000"/>
      </bottom>
      <diagonal/>
    </border>
    <border>
      <left style="medium">
        <color indexed="64"/>
      </left>
      <right style="medium">
        <color indexed="64"/>
      </right>
      <top/>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rgb="FF000000"/>
      </top>
      <bottom/>
      <diagonal/>
    </border>
    <border>
      <left/>
      <right/>
      <top style="medium">
        <color indexed="64"/>
      </top>
      <bottom style="medium">
        <color indexed="64"/>
      </bottom>
      <diagonal/>
    </border>
    <border>
      <left/>
      <right/>
      <top style="medium">
        <color indexed="64"/>
      </top>
      <bottom/>
      <diagonal/>
    </border>
  </borders>
  <cellStyleXfs count="2">
    <xf numFmtId="0" fontId="0" fillId="0" borderId="0"/>
    <xf numFmtId="44" fontId="4" fillId="0" borderId="0" applyFont="0" applyFill="0" applyBorder="0" applyAlignment="0" applyProtection="0"/>
  </cellStyleXfs>
  <cellXfs count="81">
    <xf numFmtId="0" fontId="0" fillId="0" borderId="0" xfId="0"/>
    <xf numFmtId="0" fontId="1" fillId="0" borderId="0" xfId="0" applyFont="1"/>
    <xf numFmtId="0" fontId="2" fillId="0" borderId="0" xfId="0" applyFont="1" applyAlignment="1">
      <alignment horizontal="justify" vertical="center"/>
    </xf>
    <xf numFmtId="0" fontId="2" fillId="0" borderId="0" xfId="0" applyFont="1"/>
    <xf numFmtId="0" fontId="5" fillId="2" borderId="1"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5" fillId="2" borderId="3" xfId="0" applyFont="1" applyFill="1" applyBorder="1" applyAlignment="1">
      <alignment horizontal="center" vertical="center" wrapText="1"/>
    </xf>
    <xf numFmtId="0" fontId="7" fillId="0" borderId="5" xfId="0" applyFont="1" applyBorder="1" applyAlignment="1">
      <alignment horizontal="justify" vertical="top" wrapText="1"/>
    </xf>
    <xf numFmtId="0" fontId="7" fillId="3" borderId="5"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6" fillId="0" borderId="8" xfId="0" applyFont="1" applyBorder="1" applyAlignment="1">
      <alignment horizontal="justify" vertical="top" wrapText="1"/>
    </xf>
    <xf numFmtId="0" fontId="7" fillId="0" borderId="8" xfId="0" applyFont="1" applyBorder="1" applyAlignment="1">
      <alignment horizontal="justify" vertical="top" wrapText="1"/>
    </xf>
    <xf numFmtId="0" fontId="2" fillId="3" borderId="4" xfId="0" applyFont="1" applyFill="1" applyBorder="1" applyAlignment="1">
      <alignment horizontal="center" vertical="center" wrapText="1"/>
    </xf>
    <xf numFmtId="0" fontId="2" fillId="3" borderId="2" xfId="0" applyFont="1" applyFill="1" applyBorder="1" applyAlignment="1">
      <alignment horizontal="center" vertical="center" wrapText="1"/>
    </xf>
    <xf numFmtId="0" fontId="6" fillId="0" borderId="9" xfId="0" applyFont="1" applyBorder="1" applyAlignment="1">
      <alignment horizontal="justify" vertical="top" wrapText="1"/>
    </xf>
    <xf numFmtId="0" fontId="6" fillId="0" borderId="2" xfId="0" applyFont="1" applyBorder="1" applyAlignment="1">
      <alignment horizontal="justify" vertical="top" wrapText="1"/>
    </xf>
    <xf numFmtId="0" fontId="7" fillId="0" borderId="3" xfId="0" applyFont="1" applyBorder="1" applyAlignment="1">
      <alignment horizontal="justify" vertical="top" wrapText="1"/>
    </xf>
    <xf numFmtId="0" fontId="7" fillId="0" borderId="2" xfId="0" applyFont="1" applyBorder="1" applyAlignment="1">
      <alignment horizontal="justify" vertical="top" wrapText="1"/>
    </xf>
    <xf numFmtId="0" fontId="7" fillId="0" borderId="4" xfId="0" applyFont="1" applyBorder="1" applyAlignment="1">
      <alignment horizontal="center" vertical="top" wrapText="1"/>
    </xf>
    <xf numFmtId="0" fontId="7" fillId="3" borderId="5" xfId="0" applyFont="1" applyFill="1" applyBorder="1" applyAlignment="1">
      <alignment horizontal="justify" vertical="top" wrapText="1"/>
    </xf>
    <xf numFmtId="0" fontId="6" fillId="3" borderId="4" xfId="0" applyFont="1" applyFill="1" applyBorder="1" applyAlignment="1">
      <alignment horizontal="center" vertical="center" wrapText="1"/>
    </xf>
    <xf numFmtId="0" fontId="7" fillId="3" borderId="2" xfId="0" applyFont="1" applyFill="1" applyBorder="1" applyAlignment="1">
      <alignment horizontal="center" vertical="center" wrapText="1"/>
    </xf>
    <xf numFmtId="0" fontId="6" fillId="0" borderId="0" xfId="0" applyFont="1" applyAlignment="1">
      <alignment horizontal="justify" vertical="top" wrapText="1"/>
    </xf>
    <xf numFmtId="0" fontId="7" fillId="3" borderId="7" xfId="0" applyFont="1" applyFill="1" applyBorder="1" applyAlignment="1">
      <alignment horizontal="center" vertical="center" wrapText="1"/>
    </xf>
    <xf numFmtId="0" fontId="2" fillId="3" borderId="2" xfId="0" applyFont="1" applyFill="1" applyBorder="1" applyAlignment="1">
      <alignment horizontal="center" vertical="center"/>
    </xf>
    <xf numFmtId="0" fontId="6" fillId="3" borderId="2" xfId="0" applyFont="1" applyFill="1" applyBorder="1" applyAlignment="1">
      <alignment horizontal="justify" vertical="top" wrapText="1"/>
    </xf>
    <xf numFmtId="0" fontId="6" fillId="3" borderId="9" xfId="0" applyFont="1" applyFill="1" applyBorder="1" applyAlignment="1">
      <alignment horizontal="justify" vertical="top" wrapText="1"/>
    </xf>
    <xf numFmtId="0" fontId="2" fillId="3" borderId="9" xfId="0" applyFont="1" applyFill="1" applyBorder="1" applyAlignment="1">
      <alignment horizontal="center" vertical="center"/>
    </xf>
    <xf numFmtId="0" fontId="5" fillId="0" borderId="2" xfId="0" applyFont="1" applyBorder="1" applyAlignment="1">
      <alignment horizontal="center" vertical="center"/>
    </xf>
    <xf numFmtId="0" fontId="5" fillId="3" borderId="2" xfId="0" applyFont="1" applyFill="1" applyBorder="1" applyAlignment="1">
      <alignment vertical="top" wrapText="1"/>
    </xf>
    <xf numFmtId="0" fontId="2" fillId="3" borderId="0" xfId="0" applyFont="1" applyFill="1"/>
    <xf numFmtId="0" fontId="8" fillId="0" borderId="5" xfId="0" applyFont="1" applyBorder="1" applyAlignment="1">
      <alignment horizontal="center" vertical="center" wrapText="1"/>
    </xf>
    <xf numFmtId="0" fontId="8" fillId="3" borderId="9" xfId="0" applyFont="1" applyFill="1" applyBorder="1" applyAlignment="1">
      <alignment horizontal="center" vertical="center" wrapText="1"/>
    </xf>
    <xf numFmtId="0" fontId="8" fillId="3" borderId="11" xfId="0" applyFont="1" applyFill="1" applyBorder="1" applyAlignment="1">
      <alignment horizontal="center" vertical="center" wrapText="1"/>
    </xf>
    <xf numFmtId="0" fontId="8" fillId="3" borderId="2" xfId="0" applyFont="1" applyFill="1" applyBorder="1" applyAlignment="1">
      <alignment horizontal="center" vertical="center" wrapText="1"/>
    </xf>
    <xf numFmtId="0" fontId="5" fillId="0" borderId="7" xfId="0" applyFont="1" applyBorder="1" applyAlignment="1">
      <alignment horizontal="center" vertical="center"/>
    </xf>
    <xf numFmtId="0" fontId="5" fillId="0" borderId="4" xfId="0" applyFont="1" applyBorder="1" applyAlignment="1">
      <alignment horizontal="center" vertical="center"/>
    </xf>
    <xf numFmtId="0" fontId="6" fillId="0" borderId="9" xfId="0" applyFont="1" applyBorder="1" applyAlignment="1">
      <alignment horizontal="center" vertical="center"/>
    </xf>
    <xf numFmtId="0" fontId="6" fillId="0" borderId="7" xfId="0" applyFont="1" applyBorder="1" applyAlignment="1">
      <alignment horizontal="center" vertical="center"/>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4" xfId="0" applyFont="1" applyBorder="1" applyAlignment="1">
      <alignment horizontal="center" vertical="center" wrapText="1"/>
    </xf>
    <xf numFmtId="0" fontId="6" fillId="0" borderId="6" xfId="0" applyFont="1" applyBorder="1" applyAlignment="1">
      <alignment horizontal="center" vertical="center"/>
    </xf>
    <xf numFmtId="0" fontId="6" fillId="0" borderId="4" xfId="0" applyFont="1" applyBorder="1" applyAlignment="1">
      <alignment horizontal="center" vertical="center"/>
    </xf>
    <xf numFmtId="0" fontId="5" fillId="0" borderId="0" xfId="0" applyFont="1" applyAlignment="1">
      <alignment horizontal="center"/>
    </xf>
    <xf numFmtId="0" fontId="6" fillId="0" borderId="10" xfId="0" applyFont="1" applyBorder="1" applyAlignment="1">
      <alignment horizontal="center" vertical="center"/>
    </xf>
    <xf numFmtId="0" fontId="7" fillId="0" borderId="9" xfId="0" applyFont="1" applyBorder="1" applyAlignment="1">
      <alignment horizontal="center" vertical="top" wrapText="1"/>
    </xf>
    <xf numFmtId="0" fontId="7" fillId="0" borderId="4" xfId="0" applyFont="1" applyBorder="1" applyAlignment="1">
      <alignment horizontal="center" vertical="top" wrapText="1"/>
    </xf>
    <xf numFmtId="0" fontId="7" fillId="3" borderId="9" xfId="0" applyFont="1" applyFill="1" applyBorder="1" applyAlignment="1">
      <alignment horizontal="center" vertical="center" wrapText="1"/>
    </xf>
    <xf numFmtId="0" fontId="7" fillId="3" borderId="4" xfId="0" applyFont="1" applyFill="1" applyBorder="1" applyAlignment="1">
      <alignment horizontal="center" vertical="center" wrapText="1"/>
    </xf>
    <xf numFmtId="0" fontId="9" fillId="0" borderId="9" xfId="0" applyFont="1" applyBorder="1" applyAlignment="1">
      <alignment horizontal="center" vertical="center"/>
    </xf>
    <xf numFmtId="0" fontId="9" fillId="0" borderId="4" xfId="0" applyFont="1" applyBorder="1" applyAlignment="1">
      <alignment horizontal="center" vertical="center"/>
    </xf>
    <xf numFmtId="0" fontId="2" fillId="0" borderId="9" xfId="0" applyFont="1" applyBorder="1" applyAlignment="1">
      <alignment horizontal="center" vertical="center"/>
    </xf>
    <xf numFmtId="0" fontId="2" fillId="0" borderId="4" xfId="0" applyFont="1" applyBorder="1" applyAlignment="1">
      <alignment horizontal="center" vertical="center"/>
    </xf>
    <xf numFmtId="0" fontId="0" fillId="0" borderId="0" xfId="0" applyAlignment="1">
      <alignment wrapText="1"/>
    </xf>
    <xf numFmtId="0" fontId="0" fillId="0" borderId="0" xfId="0" applyAlignment="1">
      <alignment horizontal="center"/>
    </xf>
    <xf numFmtId="165" fontId="0" fillId="0" borderId="0" xfId="1" applyNumberFormat="1" applyFont="1" applyAlignment="1">
      <alignment horizontal="center"/>
    </xf>
    <xf numFmtId="0" fontId="10" fillId="0" borderId="0" xfId="0" applyFont="1" applyAlignment="1">
      <alignment horizontal="center" vertical="center" wrapText="1"/>
    </xf>
    <xf numFmtId="0" fontId="11" fillId="0" borderId="0" xfId="0" applyFont="1" applyAlignment="1">
      <alignment horizontal="center" wrapText="1"/>
    </xf>
    <xf numFmtId="165" fontId="2" fillId="0" borderId="0" xfId="1" applyNumberFormat="1" applyFont="1" applyAlignment="1">
      <alignment horizontal="center"/>
    </xf>
    <xf numFmtId="165" fontId="2" fillId="0" borderId="0" xfId="1" applyNumberFormat="1" applyFont="1" applyAlignment="1" applyProtection="1">
      <alignment horizontal="center"/>
      <protection locked="0"/>
    </xf>
    <xf numFmtId="165" fontId="5" fillId="2" borderId="9" xfId="1" applyNumberFormat="1" applyFont="1" applyFill="1" applyBorder="1" applyAlignment="1">
      <alignment horizontal="center" vertical="center" wrapText="1"/>
    </xf>
    <xf numFmtId="165" fontId="2" fillId="0" borderId="2" xfId="1" applyNumberFormat="1" applyFont="1" applyBorder="1" applyAlignment="1">
      <alignment horizontal="center" vertical="center"/>
    </xf>
    <xf numFmtId="165" fontId="2" fillId="0" borderId="7" xfId="1" applyNumberFormat="1" applyFont="1" applyBorder="1" applyAlignment="1">
      <alignment horizontal="center" vertical="center"/>
    </xf>
    <xf numFmtId="165" fontId="2" fillId="0" borderId="9" xfId="1" applyNumberFormat="1" applyFont="1" applyBorder="1" applyAlignment="1">
      <alignment horizontal="center" vertical="center"/>
    </xf>
    <xf numFmtId="165" fontId="2" fillId="0" borderId="4" xfId="1" applyNumberFormat="1" applyFont="1" applyBorder="1" applyAlignment="1">
      <alignment horizontal="center" vertical="center"/>
    </xf>
    <xf numFmtId="165" fontId="2" fillId="4" borderId="11" xfId="1" applyNumberFormat="1" applyFont="1" applyFill="1" applyBorder="1" applyAlignment="1">
      <alignment horizontal="center"/>
    </xf>
    <xf numFmtId="165" fontId="2" fillId="4" borderId="3" xfId="1" applyNumberFormat="1" applyFont="1" applyFill="1" applyBorder="1" applyAlignment="1">
      <alignment horizontal="center"/>
    </xf>
    <xf numFmtId="0" fontId="5" fillId="4" borderId="1" xfId="0" applyFont="1" applyFill="1" applyBorder="1" applyAlignment="1">
      <alignment horizontal="center" vertical="center"/>
    </xf>
    <xf numFmtId="0" fontId="5" fillId="4" borderId="11" xfId="0" applyFont="1" applyFill="1" applyBorder="1" applyAlignment="1">
      <alignment horizontal="center" vertical="center"/>
    </xf>
    <xf numFmtId="0" fontId="5" fillId="4" borderId="3" xfId="0" applyFont="1" applyFill="1" applyBorder="1" applyAlignment="1">
      <alignment horizontal="center" vertical="center"/>
    </xf>
    <xf numFmtId="0" fontId="12" fillId="0" borderId="8" xfId="0" applyFont="1" applyBorder="1" applyAlignment="1">
      <alignment wrapText="1"/>
    </xf>
    <xf numFmtId="0" fontId="12" fillId="0" borderId="8" xfId="0" applyFont="1" applyBorder="1"/>
    <xf numFmtId="165" fontId="12" fillId="0" borderId="8" xfId="1" applyNumberFormat="1" applyFont="1" applyBorder="1"/>
    <xf numFmtId="0" fontId="13" fillId="0" borderId="12" xfId="0" applyFont="1" applyBorder="1" applyAlignment="1">
      <alignment horizontal="left" vertical="center" wrapText="1"/>
    </xf>
    <xf numFmtId="0" fontId="3" fillId="0" borderId="0" xfId="0" applyFont="1" applyAlignment="1">
      <alignment horizontal="left" vertical="center" wrapText="1"/>
    </xf>
    <xf numFmtId="0" fontId="5" fillId="0" borderId="0" xfId="0" applyFont="1" applyFill="1" applyBorder="1" applyAlignment="1">
      <alignment horizontal="center" vertical="center"/>
    </xf>
    <xf numFmtId="165" fontId="2" fillId="0" borderId="0" xfId="1" applyNumberFormat="1" applyFont="1" applyFill="1" applyBorder="1" applyAlignment="1">
      <alignment horizontal="center"/>
    </xf>
    <xf numFmtId="0" fontId="1" fillId="0" borderId="0" xfId="0" applyFont="1" applyFill="1"/>
    <xf numFmtId="0" fontId="7" fillId="3" borderId="2" xfId="0" applyFont="1" applyFill="1" applyBorder="1" applyAlignment="1">
      <alignment horizontal="justify" vertical="top"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Mariana Andrea Mendez Guapache" id="{E1948936-F4B0-4952-9D18-0F9C89423649}" userId="S::mmendez88@estudiantes.areandina.edu.co::f2e70d62-ae06-4835-9cb2-9bbd3fd596a1"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D50" dT="2026-07-16T21:56:04.24" personId="{E1948936-F4B0-4952-9D18-0F9C89423649}" id="{771FEED2-D000-4AD0-ACD4-68641564CDBA}">
    <text xml:space="preserve">PANTALON DRILL
</text>
  </threadedComment>
  <threadedComment ref="D58" dT="2026-07-16T21:51:11.78" personId="{E1948936-F4B0-4952-9D18-0F9C89423649}" id="{EC18701D-6D14-452D-A51B-5653C47D135E}">
    <text>CAMBIARON PO FALDA SHORT</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pageSetUpPr fitToPage="1"/>
  </sheetPr>
  <dimension ref="B3:M85"/>
  <sheetViews>
    <sheetView showGridLines="0" tabSelected="1" zoomScale="80" zoomScaleNormal="80" workbookViewId="0">
      <selection activeCell="E5" sqref="E5"/>
    </sheetView>
  </sheetViews>
  <sheetFormatPr baseColWidth="10" defaultColWidth="11.44140625" defaultRowHeight="10.199999999999999" x14ac:dyDescent="0.2"/>
  <cols>
    <col min="1" max="1" width="11.44140625" style="1"/>
    <col min="2" max="2" width="6.77734375" style="3" customWidth="1"/>
    <col min="3" max="3" width="15.88671875" style="3" customWidth="1"/>
    <col min="4" max="4" width="14.5546875" style="3" customWidth="1"/>
    <col min="5" max="5" width="62.77734375" style="3" customWidth="1"/>
    <col min="6" max="6" width="12" style="3" customWidth="1"/>
    <col min="7" max="8" width="18" style="60" customWidth="1"/>
    <col min="9" max="16384" width="11.44140625" style="1"/>
  </cols>
  <sheetData>
    <row r="3" spans="2:8" ht="13.8" customHeight="1" x14ac:dyDescent="0.3">
      <c r="B3" s="59" t="s">
        <v>83</v>
      </c>
      <c r="C3" s="59"/>
      <c r="D3" s="59"/>
      <c r="E3" s="59"/>
      <c r="F3" s="59"/>
      <c r="G3" s="59"/>
      <c r="H3" s="59"/>
    </row>
    <row r="4" spans="2:8" ht="13.8" customHeight="1" x14ac:dyDescent="0.3">
      <c r="B4" s="59" t="s">
        <v>84</v>
      </c>
      <c r="C4" s="59"/>
      <c r="D4" s="59"/>
      <c r="E4" s="59"/>
      <c r="F4" s="59"/>
      <c r="G4" s="59"/>
      <c r="H4" s="59"/>
    </row>
    <row r="5" spans="2:8" ht="14.4" x14ac:dyDescent="0.3">
      <c r="B5"/>
      <c r="C5"/>
      <c r="D5" s="55"/>
      <c r="E5" s="56"/>
      <c r="F5" s="57"/>
    </row>
    <row r="6" spans="2:8" ht="56.4" customHeight="1" x14ac:dyDescent="0.2">
      <c r="B6" s="58" t="s">
        <v>85</v>
      </c>
      <c r="C6" s="58"/>
      <c r="D6" s="58"/>
      <c r="E6" s="58"/>
      <c r="F6" s="58"/>
      <c r="G6" s="58"/>
      <c r="H6" s="58"/>
    </row>
    <row r="7" spans="2:8" x14ac:dyDescent="0.2">
      <c r="B7" s="45"/>
      <c r="C7" s="45"/>
      <c r="D7" s="45"/>
      <c r="E7" s="45"/>
      <c r="F7" s="45"/>
    </row>
    <row r="8" spans="2:8" ht="10.8" thickBot="1" x14ac:dyDescent="0.25">
      <c r="B8" s="2"/>
    </row>
    <row r="9" spans="2:8" ht="44.25" customHeight="1" thickBot="1" x14ac:dyDescent="0.25">
      <c r="B9" s="4" t="s">
        <v>0</v>
      </c>
      <c r="C9" s="5" t="s">
        <v>1</v>
      </c>
      <c r="D9" s="6" t="s">
        <v>2</v>
      </c>
      <c r="E9" s="7" t="s">
        <v>3</v>
      </c>
      <c r="F9" s="7" t="s">
        <v>4</v>
      </c>
      <c r="G9" s="62" t="s">
        <v>81</v>
      </c>
      <c r="H9" s="62" t="s">
        <v>82</v>
      </c>
    </row>
    <row r="10" spans="2:8" ht="54.6" customHeight="1" thickBot="1" x14ac:dyDescent="0.25">
      <c r="B10" s="38">
        <v>1</v>
      </c>
      <c r="C10" s="40" t="s">
        <v>5</v>
      </c>
      <c r="D10" s="32" t="s">
        <v>6</v>
      </c>
      <c r="E10" s="8" t="s">
        <v>18</v>
      </c>
      <c r="F10" s="9">
        <v>170</v>
      </c>
      <c r="G10" s="63">
        <v>1</v>
      </c>
      <c r="H10" s="63">
        <f>+G10*F10</f>
        <v>170</v>
      </c>
    </row>
    <row r="11" spans="2:8" ht="75" customHeight="1" thickBot="1" x14ac:dyDescent="0.25">
      <c r="B11" s="39"/>
      <c r="C11" s="41"/>
      <c r="D11" s="32" t="s">
        <v>7</v>
      </c>
      <c r="E11" s="8" t="s">
        <v>19</v>
      </c>
      <c r="F11" s="9">
        <v>170</v>
      </c>
      <c r="G11" s="64">
        <v>1</v>
      </c>
      <c r="H11" s="64">
        <f>+G11*F11</f>
        <v>170</v>
      </c>
    </row>
    <row r="12" spans="2:8" ht="27" customHeight="1" thickBot="1" x14ac:dyDescent="0.25">
      <c r="B12" s="39"/>
      <c r="C12" s="41"/>
      <c r="D12" s="32" t="s">
        <v>38</v>
      </c>
      <c r="E12" s="8" t="s">
        <v>32</v>
      </c>
      <c r="F12" s="9">
        <v>170</v>
      </c>
      <c r="G12" s="63">
        <v>1</v>
      </c>
      <c r="H12" s="63">
        <f>+G12*F12</f>
        <v>170</v>
      </c>
    </row>
    <row r="13" spans="2:8" ht="44.4" customHeight="1" thickBot="1" x14ac:dyDescent="0.25">
      <c r="B13" s="44"/>
      <c r="C13" s="42"/>
      <c r="D13" s="32" t="s">
        <v>8</v>
      </c>
      <c r="E13" s="8" t="s">
        <v>9</v>
      </c>
      <c r="F13" s="9">
        <v>170</v>
      </c>
      <c r="G13" s="64">
        <v>1</v>
      </c>
      <c r="H13" s="64">
        <f>+G13*F13</f>
        <v>170</v>
      </c>
    </row>
    <row r="14" spans="2:8" ht="73.8" customHeight="1" thickBot="1" x14ac:dyDescent="0.25">
      <c r="B14" s="38">
        <v>2</v>
      </c>
      <c r="C14" s="40" t="s">
        <v>12</v>
      </c>
      <c r="D14" s="40" t="s">
        <v>11</v>
      </c>
      <c r="E14" s="8" t="s">
        <v>47</v>
      </c>
      <c r="F14" s="10">
        <v>16</v>
      </c>
      <c r="G14" s="63">
        <v>1</v>
      </c>
      <c r="H14" s="63">
        <f>+G14*F14</f>
        <v>16</v>
      </c>
    </row>
    <row r="15" spans="2:8" ht="61.8" customHeight="1" thickBot="1" x14ac:dyDescent="0.25">
      <c r="B15" s="43"/>
      <c r="C15" s="42"/>
      <c r="D15" s="42"/>
      <c r="E15" s="11" t="s">
        <v>48</v>
      </c>
      <c r="F15" s="10">
        <v>16</v>
      </c>
      <c r="G15" s="64">
        <v>1</v>
      </c>
      <c r="H15" s="64">
        <f>+G15*F15</f>
        <v>16</v>
      </c>
    </row>
    <row r="16" spans="2:8" ht="75" customHeight="1" thickBot="1" x14ac:dyDescent="0.25">
      <c r="B16" s="46">
        <v>3</v>
      </c>
      <c r="C16" s="40" t="s">
        <v>13</v>
      </c>
      <c r="D16" s="40" t="s">
        <v>10</v>
      </c>
      <c r="E16" s="8" t="s">
        <v>49</v>
      </c>
      <c r="F16" s="10">
        <v>22</v>
      </c>
      <c r="G16" s="63">
        <v>1</v>
      </c>
      <c r="H16" s="63">
        <f>+G16*F16</f>
        <v>22</v>
      </c>
    </row>
    <row r="17" spans="2:8" ht="62.4" customHeight="1" thickBot="1" x14ac:dyDescent="0.25">
      <c r="B17" s="39"/>
      <c r="C17" s="41"/>
      <c r="D17" s="41"/>
      <c r="E17" s="11" t="s">
        <v>50</v>
      </c>
      <c r="F17" s="10">
        <v>22</v>
      </c>
      <c r="G17" s="64">
        <v>1</v>
      </c>
      <c r="H17" s="64">
        <f>+G17*F17</f>
        <v>22</v>
      </c>
    </row>
    <row r="18" spans="2:8" ht="39" customHeight="1" thickBot="1" x14ac:dyDescent="0.25">
      <c r="B18" s="39"/>
      <c r="C18" s="41"/>
      <c r="D18" s="41"/>
      <c r="E18" s="11" t="s">
        <v>51</v>
      </c>
      <c r="F18" s="10">
        <v>22</v>
      </c>
      <c r="G18" s="63">
        <v>1</v>
      </c>
      <c r="H18" s="63">
        <f>+G18*F18</f>
        <v>22</v>
      </c>
    </row>
    <row r="19" spans="2:8" ht="39.6" customHeight="1" thickBot="1" x14ac:dyDescent="0.25">
      <c r="B19" s="44"/>
      <c r="C19" s="42"/>
      <c r="D19" s="42"/>
      <c r="E19" s="11" t="s">
        <v>52</v>
      </c>
      <c r="F19" s="10">
        <v>2</v>
      </c>
      <c r="G19" s="64">
        <v>1</v>
      </c>
      <c r="H19" s="64">
        <f>+G19*F19</f>
        <v>2</v>
      </c>
    </row>
    <row r="20" spans="2:8" ht="98.25" customHeight="1" thickBot="1" x14ac:dyDescent="0.25">
      <c r="B20" s="38">
        <v>4</v>
      </c>
      <c r="C20" s="40" t="s">
        <v>14</v>
      </c>
      <c r="D20" s="40" t="s">
        <v>10</v>
      </c>
      <c r="E20" s="12" t="s">
        <v>53</v>
      </c>
      <c r="F20" s="10">
        <v>44</v>
      </c>
      <c r="G20" s="63">
        <v>1</v>
      </c>
      <c r="H20" s="63">
        <f>+G20*F20</f>
        <v>44</v>
      </c>
    </row>
    <row r="21" spans="2:8" ht="62.4" customHeight="1" thickBot="1" x14ac:dyDescent="0.25">
      <c r="B21" s="39"/>
      <c r="C21" s="41"/>
      <c r="D21" s="41"/>
      <c r="E21" s="12" t="s">
        <v>54</v>
      </c>
      <c r="F21" s="10">
        <v>44</v>
      </c>
      <c r="G21" s="64">
        <v>1</v>
      </c>
      <c r="H21" s="64">
        <f>+G21*F21</f>
        <v>44</v>
      </c>
    </row>
    <row r="22" spans="2:8" ht="34.5" customHeight="1" thickBot="1" x14ac:dyDescent="0.25">
      <c r="B22" s="39"/>
      <c r="C22" s="41"/>
      <c r="D22" s="41"/>
      <c r="E22" s="11" t="s">
        <v>51</v>
      </c>
      <c r="F22" s="10">
        <v>44</v>
      </c>
      <c r="G22" s="63">
        <v>1</v>
      </c>
      <c r="H22" s="63">
        <f>+G22*F22</f>
        <v>44</v>
      </c>
    </row>
    <row r="23" spans="2:8" ht="43.8" customHeight="1" thickBot="1" x14ac:dyDescent="0.25">
      <c r="B23" s="44"/>
      <c r="C23" s="42"/>
      <c r="D23" s="42"/>
      <c r="E23" s="11" t="s">
        <v>52</v>
      </c>
      <c r="F23" s="13">
        <v>2</v>
      </c>
      <c r="G23" s="64">
        <v>1</v>
      </c>
      <c r="H23" s="64">
        <f>+G23*F23</f>
        <v>2</v>
      </c>
    </row>
    <row r="24" spans="2:8" ht="76.8" customHeight="1" thickBot="1" x14ac:dyDescent="0.25">
      <c r="B24" s="38">
        <v>5</v>
      </c>
      <c r="C24" s="40" t="s">
        <v>15</v>
      </c>
      <c r="D24" s="40" t="s">
        <v>11</v>
      </c>
      <c r="E24" s="12" t="s">
        <v>55</v>
      </c>
      <c r="F24" s="14">
        <v>20</v>
      </c>
      <c r="G24" s="63">
        <v>1</v>
      </c>
      <c r="H24" s="63">
        <f>+G24*F24</f>
        <v>20</v>
      </c>
    </row>
    <row r="25" spans="2:8" ht="31.2" customHeight="1" thickBot="1" x14ac:dyDescent="0.25">
      <c r="B25" s="44"/>
      <c r="C25" s="42"/>
      <c r="D25" s="42"/>
      <c r="E25" s="11" t="s">
        <v>56</v>
      </c>
      <c r="F25" s="13">
        <v>20</v>
      </c>
      <c r="G25" s="64">
        <v>1</v>
      </c>
      <c r="H25" s="64">
        <f>+G25*F25</f>
        <v>20</v>
      </c>
    </row>
    <row r="26" spans="2:8" ht="46.8" customHeight="1" thickBot="1" x14ac:dyDescent="0.25">
      <c r="B26" s="38">
        <v>6</v>
      </c>
      <c r="C26" s="40" t="s">
        <v>16</v>
      </c>
      <c r="D26" s="40" t="s">
        <v>10</v>
      </c>
      <c r="E26" s="11" t="s">
        <v>57</v>
      </c>
      <c r="F26" s="14">
        <v>28</v>
      </c>
      <c r="G26" s="63">
        <v>1</v>
      </c>
      <c r="H26" s="63">
        <f>+G26*F26</f>
        <v>28</v>
      </c>
    </row>
    <row r="27" spans="2:8" ht="75.599999999999994" customHeight="1" thickBot="1" x14ac:dyDescent="0.25">
      <c r="B27" s="39"/>
      <c r="C27" s="41"/>
      <c r="D27" s="41"/>
      <c r="E27" s="11" t="s">
        <v>58</v>
      </c>
      <c r="F27" s="14">
        <v>28</v>
      </c>
      <c r="G27" s="64">
        <v>1</v>
      </c>
      <c r="H27" s="64">
        <f>+G27*F27</f>
        <v>28</v>
      </c>
    </row>
    <row r="28" spans="2:8" ht="42.6" customHeight="1" thickBot="1" x14ac:dyDescent="0.25">
      <c r="B28" s="39"/>
      <c r="C28" s="41"/>
      <c r="D28" s="41"/>
      <c r="E28" s="11" t="s">
        <v>52</v>
      </c>
      <c r="F28" s="14">
        <v>2</v>
      </c>
      <c r="G28" s="63">
        <v>1</v>
      </c>
      <c r="H28" s="63">
        <f>+G28*F28</f>
        <v>2</v>
      </c>
    </row>
    <row r="29" spans="2:8" ht="31.8" customHeight="1" thickBot="1" x14ac:dyDescent="0.25">
      <c r="B29" s="44"/>
      <c r="C29" s="42"/>
      <c r="D29" s="42"/>
      <c r="E29" s="11" t="s">
        <v>59</v>
      </c>
      <c r="F29" s="14">
        <v>14</v>
      </c>
      <c r="G29" s="64">
        <v>1</v>
      </c>
      <c r="H29" s="64">
        <f>+G29*F29</f>
        <v>14</v>
      </c>
    </row>
    <row r="30" spans="2:8" ht="76.2" customHeight="1" thickBot="1" x14ac:dyDescent="0.25">
      <c r="B30" s="38">
        <v>7</v>
      </c>
      <c r="C30" s="40" t="s">
        <v>17</v>
      </c>
      <c r="D30" s="40" t="s">
        <v>10</v>
      </c>
      <c r="E30" s="12" t="s">
        <v>53</v>
      </c>
      <c r="F30" s="14">
        <v>4</v>
      </c>
      <c r="G30" s="63">
        <v>1</v>
      </c>
      <c r="H30" s="63">
        <f>+G30*F30</f>
        <v>4</v>
      </c>
    </row>
    <row r="31" spans="2:8" ht="62.4" customHeight="1" thickBot="1" x14ac:dyDescent="0.25">
      <c r="B31" s="39"/>
      <c r="C31" s="41"/>
      <c r="D31" s="41"/>
      <c r="E31" s="15" t="s">
        <v>60</v>
      </c>
      <c r="F31" s="14">
        <v>4</v>
      </c>
      <c r="G31" s="64">
        <v>1</v>
      </c>
      <c r="H31" s="64">
        <f>+G31*F31</f>
        <v>4</v>
      </c>
    </row>
    <row r="32" spans="2:8" ht="31.8" customHeight="1" thickBot="1" x14ac:dyDescent="0.25">
      <c r="B32" s="39"/>
      <c r="C32" s="41"/>
      <c r="D32" s="41"/>
      <c r="E32" s="16" t="s">
        <v>51</v>
      </c>
      <c r="F32" s="14">
        <v>4</v>
      </c>
      <c r="G32" s="63">
        <v>1</v>
      </c>
      <c r="H32" s="63">
        <f>+G32*F32</f>
        <v>4</v>
      </c>
    </row>
    <row r="33" spans="2:8" ht="52.8" customHeight="1" thickBot="1" x14ac:dyDescent="0.25">
      <c r="B33" s="44"/>
      <c r="C33" s="42"/>
      <c r="D33" s="42"/>
      <c r="E33" s="16" t="s">
        <v>61</v>
      </c>
      <c r="F33" s="14">
        <v>2</v>
      </c>
      <c r="G33" s="64">
        <v>1</v>
      </c>
      <c r="H33" s="64">
        <f>+G33*F33</f>
        <v>2</v>
      </c>
    </row>
    <row r="34" spans="2:8" ht="72.599999999999994" customHeight="1" thickBot="1" x14ac:dyDescent="0.25">
      <c r="B34" s="38">
        <v>8</v>
      </c>
      <c r="C34" s="40" t="s">
        <v>20</v>
      </c>
      <c r="D34" s="40" t="s">
        <v>21</v>
      </c>
      <c r="E34" s="17" t="s">
        <v>62</v>
      </c>
      <c r="F34" s="14">
        <v>10</v>
      </c>
      <c r="G34" s="63">
        <v>1</v>
      </c>
      <c r="H34" s="63">
        <f>+G34*F34</f>
        <v>10</v>
      </c>
    </row>
    <row r="35" spans="2:8" ht="82.8" customHeight="1" thickBot="1" x14ac:dyDescent="0.25">
      <c r="B35" s="39"/>
      <c r="C35" s="41"/>
      <c r="D35" s="41"/>
      <c r="E35" s="15" t="s">
        <v>63</v>
      </c>
      <c r="F35" s="14">
        <v>10</v>
      </c>
      <c r="G35" s="64">
        <v>1</v>
      </c>
      <c r="H35" s="64">
        <f>+G35*F35</f>
        <v>10</v>
      </c>
    </row>
    <row r="36" spans="2:8" ht="76.2" customHeight="1" thickBot="1" x14ac:dyDescent="0.25">
      <c r="B36" s="38">
        <v>9</v>
      </c>
      <c r="C36" s="40" t="s">
        <v>24</v>
      </c>
      <c r="D36" s="40" t="s">
        <v>23</v>
      </c>
      <c r="E36" s="18" t="s">
        <v>64</v>
      </c>
      <c r="F36" s="10">
        <v>8</v>
      </c>
      <c r="G36" s="63">
        <v>1</v>
      </c>
      <c r="H36" s="63">
        <f>+G36*F36</f>
        <v>8</v>
      </c>
    </row>
    <row r="37" spans="2:8" ht="61.8" customHeight="1" thickBot="1" x14ac:dyDescent="0.25">
      <c r="B37" s="43"/>
      <c r="C37" s="42"/>
      <c r="D37" s="42"/>
      <c r="E37" s="11" t="s">
        <v>65</v>
      </c>
      <c r="F37" s="10">
        <v>8</v>
      </c>
      <c r="G37" s="64">
        <v>1</v>
      </c>
      <c r="H37" s="64">
        <f>+G37*F37</f>
        <v>8</v>
      </c>
    </row>
    <row r="38" spans="2:8" ht="76.8" customHeight="1" thickBot="1" x14ac:dyDescent="0.25">
      <c r="B38" s="38">
        <v>10</v>
      </c>
      <c r="C38" s="40" t="s">
        <v>24</v>
      </c>
      <c r="D38" s="40" t="s">
        <v>25</v>
      </c>
      <c r="E38" s="8" t="s">
        <v>64</v>
      </c>
      <c r="F38" s="10">
        <v>8</v>
      </c>
      <c r="G38" s="63">
        <v>1</v>
      </c>
      <c r="H38" s="63">
        <f>+G38*F38</f>
        <v>8</v>
      </c>
    </row>
    <row r="39" spans="2:8" ht="54" customHeight="1" thickBot="1" x14ac:dyDescent="0.25">
      <c r="B39" s="43"/>
      <c r="C39" s="42"/>
      <c r="D39" s="42"/>
      <c r="E39" s="11" t="s">
        <v>66</v>
      </c>
      <c r="F39" s="10">
        <v>8</v>
      </c>
      <c r="G39" s="64">
        <v>1</v>
      </c>
      <c r="H39" s="64">
        <f>+G39*F39</f>
        <v>8</v>
      </c>
    </row>
    <row r="40" spans="2:8" ht="65.400000000000006" customHeight="1" x14ac:dyDescent="0.2">
      <c r="B40" s="46">
        <v>11</v>
      </c>
      <c r="C40" s="40" t="s">
        <v>26</v>
      </c>
      <c r="D40" s="40" t="s">
        <v>21</v>
      </c>
      <c r="E40" s="47" t="s">
        <v>64</v>
      </c>
      <c r="F40" s="49">
        <v>6</v>
      </c>
      <c r="G40" s="65">
        <v>1</v>
      </c>
      <c r="H40" s="65">
        <f>+G40*F40</f>
        <v>6</v>
      </c>
    </row>
    <row r="41" spans="2:8" ht="11.4" customHeight="1" thickBot="1" x14ac:dyDescent="0.25">
      <c r="B41" s="39"/>
      <c r="C41" s="41"/>
      <c r="D41" s="41"/>
      <c r="E41" s="48"/>
      <c r="F41" s="50"/>
      <c r="G41" s="66"/>
      <c r="H41" s="66"/>
    </row>
    <row r="42" spans="2:8" ht="57.6" customHeight="1" thickBot="1" x14ac:dyDescent="0.25">
      <c r="B42" s="44"/>
      <c r="C42" s="42"/>
      <c r="D42" s="42"/>
      <c r="E42" s="19" t="s">
        <v>39</v>
      </c>
      <c r="F42" s="10">
        <v>6</v>
      </c>
      <c r="G42" s="64">
        <v>1</v>
      </c>
      <c r="H42" s="64">
        <f>+G42*F42</f>
        <v>6</v>
      </c>
    </row>
    <row r="43" spans="2:8" ht="73.8" customHeight="1" thickBot="1" x14ac:dyDescent="0.25">
      <c r="B43" s="38">
        <v>12</v>
      </c>
      <c r="C43" s="40" t="s">
        <v>27</v>
      </c>
      <c r="D43" s="40" t="s">
        <v>23</v>
      </c>
      <c r="E43" s="18" t="s">
        <v>64</v>
      </c>
      <c r="F43" s="10">
        <v>2</v>
      </c>
      <c r="G43" s="63">
        <v>1</v>
      </c>
      <c r="H43" s="63">
        <f>+G43*F43</f>
        <v>2</v>
      </c>
    </row>
    <row r="44" spans="2:8" ht="64.8" customHeight="1" thickBot="1" x14ac:dyDescent="0.25">
      <c r="B44" s="43"/>
      <c r="C44" s="42"/>
      <c r="D44" s="42"/>
      <c r="E44" s="11" t="s">
        <v>65</v>
      </c>
      <c r="F44" s="10">
        <v>2</v>
      </c>
      <c r="G44" s="64">
        <v>1</v>
      </c>
      <c r="H44" s="64">
        <f>+G44*F44</f>
        <v>2</v>
      </c>
    </row>
    <row r="45" spans="2:8" ht="106.2" customHeight="1" thickBot="1" x14ac:dyDescent="0.25">
      <c r="B45" s="53">
        <v>13</v>
      </c>
      <c r="C45" s="51" t="s">
        <v>33</v>
      </c>
      <c r="D45" s="51" t="s">
        <v>25</v>
      </c>
      <c r="E45" s="16" t="s">
        <v>67</v>
      </c>
      <c r="F45" s="10">
        <v>14</v>
      </c>
      <c r="G45" s="63">
        <v>1</v>
      </c>
      <c r="H45" s="63">
        <f>+G45*F45</f>
        <v>14</v>
      </c>
    </row>
    <row r="46" spans="2:8" ht="70.2" customHeight="1" thickBot="1" x14ac:dyDescent="0.25">
      <c r="B46" s="54"/>
      <c r="C46" s="52"/>
      <c r="D46" s="52"/>
      <c r="E46" s="12" t="s">
        <v>68</v>
      </c>
      <c r="F46" s="10">
        <v>14</v>
      </c>
      <c r="G46" s="64">
        <v>1</v>
      </c>
      <c r="H46" s="64">
        <f>+G46*F46</f>
        <v>14</v>
      </c>
    </row>
    <row r="47" spans="2:8" ht="117.75" customHeight="1" thickBot="1" x14ac:dyDescent="0.25">
      <c r="B47" s="38">
        <v>14</v>
      </c>
      <c r="C47" s="40" t="s">
        <v>34</v>
      </c>
      <c r="D47" s="40" t="s">
        <v>23</v>
      </c>
      <c r="E47" s="11" t="s">
        <v>67</v>
      </c>
      <c r="F47" s="10">
        <v>20</v>
      </c>
      <c r="G47" s="63">
        <v>1</v>
      </c>
      <c r="H47" s="63">
        <f>+G47*F47</f>
        <v>20</v>
      </c>
    </row>
    <row r="48" spans="2:8" ht="83.4" customHeight="1" thickBot="1" x14ac:dyDescent="0.25">
      <c r="B48" s="43"/>
      <c r="C48" s="42"/>
      <c r="D48" s="42"/>
      <c r="E48" s="11" t="s">
        <v>69</v>
      </c>
      <c r="F48" s="10">
        <v>20</v>
      </c>
      <c r="G48" s="64">
        <v>1</v>
      </c>
      <c r="H48" s="64">
        <f>+G48*F48</f>
        <v>20</v>
      </c>
    </row>
    <row r="49" spans="2:8" ht="76.8" customHeight="1" thickBot="1" x14ac:dyDescent="0.25">
      <c r="B49" s="46">
        <v>15</v>
      </c>
      <c r="C49" s="40" t="s">
        <v>28</v>
      </c>
      <c r="D49" s="40" t="s">
        <v>25</v>
      </c>
      <c r="E49" s="8" t="s">
        <v>64</v>
      </c>
      <c r="F49" s="10">
        <v>8</v>
      </c>
      <c r="G49" s="63">
        <v>1</v>
      </c>
      <c r="H49" s="63">
        <f>+G49*F49</f>
        <v>8</v>
      </c>
    </row>
    <row r="50" spans="2:8" ht="55.8" customHeight="1" thickBot="1" x14ac:dyDescent="0.25">
      <c r="B50" s="44"/>
      <c r="C50" s="42"/>
      <c r="D50" s="42"/>
      <c r="E50" s="20" t="s">
        <v>70</v>
      </c>
      <c r="F50" s="10">
        <v>8</v>
      </c>
      <c r="G50" s="64">
        <v>1</v>
      </c>
      <c r="H50" s="64">
        <f>+G50*F50</f>
        <v>8</v>
      </c>
    </row>
    <row r="51" spans="2:8" ht="74.400000000000006" customHeight="1" thickBot="1" x14ac:dyDescent="0.25">
      <c r="B51" s="38">
        <v>16</v>
      </c>
      <c r="C51" s="40" t="s">
        <v>29</v>
      </c>
      <c r="D51" s="40" t="s">
        <v>23</v>
      </c>
      <c r="E51" s="18" t="s">
        <v>64</v>
      </c>
      <c r="F51" s="10">
        <v>2</v>
      </c>
      <c r="G51" s="63">
        <v>1</v>
      </c>
      <c r="H51" s="63">
        <f>+G51*F51</f>
        <v>2</v>
      </c>
    </row>
    <row r="52" spans="2:8" ht="63" customHeight="1" thickBot="1" x14ac:dyDescent="0.25">
      <c r="B52" s="43"/>
      <c r="C52" s="42"/>
      <c r="D52" s="42"/>
      <c r="E52" s="11" t="s">
        <v>65</v>
      </c>
      <c r="F52" s="10">
        <v>2</v>
      </c>
      <c r="G52" s="64">
        <v>1</v>
      </c>
      <c r="H52" s="64">
        <f>+G52*F52</f>
        <v>2</v>
      </c>
    </row>
    <row r="53" spans="2:8" ht="72.599999999999994" customHeight="1" thickBot="1" x14ac:dyDescent="0.25">
      <c r="B53" s="38">
        <v>16</v>
      </c>
      <c r="C53" s="40" t="s">
        <v>29</v>
      </c>
      <c r="D53" s="40" t="s">
        <v>25</v>
      </c>
      <c r="E53" s="18" t="s">
        <v>64</v>
      </c>
      <c r="F53" s="10">
        <v>4</v>
      </c>
      <c r="G53" s="63">
        <v>1</v>
      </c>
      <c r="H53" s="63">
        <f>+G53*F53</f>
        <v>4</v>
      </c>
    </row>
    <row r="54" spans="2:8" ht="55.8" customHeight="1" thickBot="1" x14ac:dyDescent="0.25">
      <c r="B54" s="43"/>
      <c r="C54" s="42"/>
      <c r="D54" s="42"/>
      <c r="E54" s="11" t="s">
        <v>71</v>
      </c>
      <c r="F54" s="10">
        <v>4</v>
      </c>
      <c r="G54" s="64">
        <v>1</v>
      </c>
      <c r="H54" s="64">
        <f>+G54*F54</f>
        <v>4</v>
      </c>
    </row>
    <row r="55" spans="2:8" ht="74.400000000000006" customHeight="1" thickBot="1" x14ac:dyDescent="0.25">
      <c r="B55" s="38">
        <v>17</v>
      </c>
      <c r="C55" s="40" t="s">
        <v>30</v>
      </c>
      <c r="D55" s="40" t="s">
        <v>23</v>
      </c>
      <c r="E55" s="18" t="s">
        <v>72</v>
      </c>
      <c r="F55" s="10">
        <v>12</v>
      </c>
      <c r="G55" s="63">
        <v>1</v>
      </c>
      <c r="H55" s="63">
        <f>+G55*F55</f>
        <v>12</v>
      </c>
    </row>
    <row r="56" spans="2:8" ht="52.2" customHeight="1" thickBot="1" x14ac:dyDescent="0.25">
      <c r="B56" s="39"/>
      <c r="C56" s="42"/>
      <c r="D56" s="42"/>
      <c r="E56" s="11" t="s">
        <v>73</v>
      </c>
      <c r="F56" s="21">
        <v>12</v>
      </c>
      <c r="G56" s="64">
        <v>1</v>
      </c>
      <c r="H56" s="64">
        <f>+G56*F56</f>
        <v>12</v>
      </c>
    </row>
    <row r="57" spans="2:8" ht="73.2" customHeight="1" thickBot="1" x14ac:dyDescent="0.25">
      <c r="B57" s="38">
        <v>18</v>
      </c>
      <c r="C57" s="40" t="s">
        <v>30</v>
      </c>
      <c r="D57" s="40" t="s">
        <v>25</v>
      </c>
      <c r="E57" s="18" t="s">
        <v>72</v>
      </c>
      <c r="F57" s="10">
        <v>12</v>
      </c>
      <c r="G57" s="63">
        <v>1</v>
      </c>
      <c r="H57" s="63">
        <f>+G57*F57</f>
        <v>12</v>
      </c>
    </row>
    <row r="58" spans="2:8" ht="49.8" customHeight="1" thickBot="1" x14ac:dyDescent="0.25">
      <c r="B58" s="43"/>
      <c r="C58" s="42"/>
      <c r="D58" s="42"/>
      <c r="E58" s="11" t="s">
        <v>73</v>
      </c>
      <c r="F58" s="10">
        <v>12</v>
      </c>
      <c r="G58" s="64">
        <v>1</v>
      </c>
      <c r="H58" s="64">
        <f>+G58*F58</f>
        <v>12</v>
      </c>
    </row>
    <row r="59" spans="2:8" ht="73.8" customHeight="1" thickBot="1" x14ac:dyDescent="0.25">
      <c r="B59" s="46">
        <v>19</v>
      </c>
      <c r="C59" s="40" t="s">
        <v>31</v>
      </c>
      <c r="D59" s="40" t="s">
        <v>23</v>
      </c>
      <c r="E59" s="18" t="s">
        <v>72</v>
      </c>
      <c r="F59" s="10">
        <v>12</v>
      </c>
      <c r="G59" s="63">
        <v>1</v>
      </c>
      <c r="H59" s="63">
        <f>+G59*F59</f>
        <v>12</v>
      </c>
    </row>
    <row r="60" spans="2:8" ht="53.4" customHeight="1" thickBot="1" x14ac:dyDescent="0.25">
      <c r="B60" s="44"/>
      <c r="C60" s="42"/>
      <c r="D60" s="42"/>
      <c r="E60" s="11" t="s">
        <v>73</v>
      </c>
      <c r="F60" s="10">
        <v>12</v>
      </c>
      <c r="G60" s="64">
        <v>1</v>
      </c>
      <c r="H60" s="64">
        <f>+G60*F60</f>
        <v>12</v>
      </c>
    </row>
    <row r="61" spans="2:8" ht="168" customHeight="1" thickBot="1" x14ac:dyDescent="0.25">
      <c r="B61" s="38">
        <v>20</v>
      </c>
      <c r="C61" s="40" t="s">
        <v>35</v>
      </c>
      <c r="D61" s="40" t="s">
        <v>23</v>
      </c>
      <c r="E61" s="16" t="s">
        <v>74</v>
      </c>
      <c r="F61" s="10">
        <v>4</v>
      </c>
      <c r="G61" s="63">
        <v>1</v>
      </c>
      <c r="H61" s="63">
        <f>+G61*F61</f>
        <v>4</v>
      </c>
    </row>
    <row r="62" spans="2:8" ht="46.2" customHeight="1" thickBot="1" x14ac:dyDescent="0.25">
      <c r="B62" s="39"/>
      <c r="C62" s="41"/>
      <c r="D62" s="41"/>
      <c r="E62" s="11" t="s">
        <v>75</v>
      </c>
      <c r="F62" s="10">
        <v>2</v>
      </c>
      <c r="G62" s="64">
        <v>1</v>
      </c>
      <c r="H62" s="64">
        <f>+G62*F62</f>
        <v>2</v>
      </c>
    </row>
    <row r="63" spans="2:8" ht="25.8" customHeight="1" thickBot="1" x14ac:dyDescent="0.25">
      <c r="B63" s="43"/>
      <c r="C63" s="42"/>
      <c r="D63" s="42"/>
      <c r="E63" s="11" t="s">
        <v>36</v>
      </c>
      <c r="F63" s="10">
        <v>2</v>
      </c>
      <c r="G63" s="63">
        <v>1</v>
      </c>
      <c r="H63" s="63">
        <f>+G63*F63</f>
        <v>2</v>
      </c>
    </row>
    <row r="64" spans="2:8" ht="219.6" customHeight="1" thickBot="1" x14ac:dyDescent="0.25">
      <c r="B64" s="38">
        <v>21</v>
      </c>
      <c r="C64" s="40" t="s">
        <v>35</v>
      </c>
      <c r="D64" s="40" t="s">
        <v>25</v>
      </c>
      <c r="E64" s="16" t="s">
        <v>76</v>
      </c>
      <c r="F64" s="10">
        <v>4</v>
      </c>
      <c r="G64" s="64">
        <v>1</v>
      </c>
      <c r="H64" s="64">
        <f>+G64*F64</f>
        <v>4</v>
      </c>
    </row>
    <row r="65" spans="2:8" ht="58.8" customHeight="1" thickBot="1" x14ac:dyDescent="0.25">
      <c r="B65" s="39"/>
      <c r="C65" s="41"/>
      <c r="D65" s="41"/>
      <c r="E65" s="16" t="s">
        <v>40</v>
      </c>
      <c r="F65" s="22">
        <v>2</v>
      </c>
      <c r="G65" s="63">
        <v>1</v>
      </c>
      <c r="H65" s="63">
        <f>+G65*F65</f>
        <v>2</v>
      </c>
    </row>
    <row r="66" spans="2:8" ht="26.4" customHeight="1" thickBot="1" x14ac:dyDescent="0.25">
      <c r="B66" s="39"/>
      <c r="C66" s="41"/>
      <c r="D66" s="41"/>
      <c r="E66" s="23" t="s">
        <v>36</v>
      </c>
      <c r="F66" s="24">
        <v>2</v>
      </c>
      <c r="G66" s="64">
        <v>1</v>
      </c>
      <c r="H66" s="64">
        <f>+G66*F66</f>
        <v>2</v>
      </c>
    </row>
    <row r="67" spans="2:8" ht="73.8" customHeight="1" thickBot="1" x14ac:dyDescent="0.25">
      <c r="B67" s="39">
        <v>22</v>
      </c>
      <c r="C67" s="40" t="s">
        <v>37</v>
      </c>
      <c r="D67" s="40" t="s">
        <v>23</v>
      </c>
      <c r="E67" s="18" t="s">
        <v>72</v>
      </c>
      <c r="F67" s="22">
        <v>6</v>
      </c>
      <c r="G67" s="63">
        <v>1</v>
      </c>
      <c r="H67" s="63">
        <f>+G67*F67</f>
        <v>6</v>
      </c>
    </row>
    <row r="68" spans="2:8" ht="53.4" customHeight="1" thickBot="1" x14ac:dyDescent="0.25">
      <c r="B68" s="39"/>
      <c r="C68" s="42"/>
      <c r="D68" s="42"/>
      <c r="E68" s="11" t="s">
        <v>73</v>
      </c>
      <c r="F68" s="10">
        <v>6</v>
      </c>
      <c r="G68" s="64">
        <v>1</v>
      </c>
      <c r="H68" s="64">
        <f>+G68*F68</f>
        <v>6</v>
      </c>
    </row>
    <row r="69" spans="2:8" ht="79.8" customHeight="1" thickBot="1" x14ac:dyDescent="0.25">
      <c r="B69" s="36">
        <v>23</v>
      </c>
      <c r="C69" s="40" t="s">
        <v>37</v>
      </c>
      <c r="D69" s="40" t="s">
        <v>25</v>
      </c>
      <c r="E69" s="18" t="s">
        <v>72</v>
      </c>
      <c r="F69" s="25">
        <v>6</v>
      </c>
      <c r="G69" s="63">
        <v>1</v>
      </c>
      <c r="H69" s="63">
        <f>+G69*F69</f>
        <v>6</v>
      </c>
    </row>
    <row r="70" spans="2:8" ht="52.8" customHeight="1" thickBot="1" x14ac:dyDescent="0.25">
      <c r="B70" s="37"/>
      <c r="C70" s="42"/>
      <c r="D70" s="42"/>
      <c r="E70" s="16" t="s">
        <v>73</v>
      </c>
      <c r="F70" s="9">
        <v>6</v>
      </c>
      <c r="G70" s="64">
        <v>1</v>
      </c>
      <c r="H70" s="64">
        <f>+G70*F70</f>
        <v>6</v>
      </c>
    </row>
    <row r="71" spans="2:8" ht="39.6" customHeight="1" thickBot="1" x14ac:dyDescent="0.25">
      <c r="B71" s="36">
        <v>24</v>
      </c>
      <c r="C71" s="33" t="s">
        <v>41</v>
      </c>
      <c r="D71" s="33"/>
      <c r="E71" s="26" t="s">
        <v>77</v>
      </c>
      <c r="F71" s="25">
        <v>1</v>
      </c>
      <c r="G71" s="63">
        <v>1</v>
      </c>
      <c r="H71" s="63">
        <f>+G71*F71</f>
        <v>1</v>
      </c>
    </row>
    <row r="72" spans="2:8" ht="70.8" customHeight="1" thickBot="1" x14ac:dyDescent="0.25">
      <c r="B72" s="37"/>
      <c r="C72" s="33" t="s">
        <v>42</v>
      </c>
      <c r="D72" s="33"/>
      <c r="E72" s="27" t="s">
        <v>78</v>
      </c>
      <c r="F72" s="28">
        <v>1</v>
      </c>
      <c r="G72" s="64">
        <v>1</v>
      </c>
      <c r="H72" s="64">
        <f>+G72*F72</f>
        <v>1</v>
      </c>
    </row>
    <row r="73" spans="2:8" ht="43.8" customHeight="1" thickBot="1" x14ac:dyDescent="0.25">
      <c r="B73" s="36">
        <v>25</v>
      </c>
      <c r="C73" s="34" t="s">
        <v>43</v>
      </c>
      <c r="D73" s="35"/>
      <c r="E73" s="26" t="s">
        <v>79</v>
      </c>
      <c r="F73" s="25">
        <v>1</v>
      </c>
      <c r="G73" s="63">
        <v>1</v>
      </c>
      <c r="H73" s="63">
        <f>+G73*F73</f>
        <v>1</v>
      </c>
    </row>
    <row r="74" spans="2:8" ht="96.6" customHeight="1" thickBot="1" x14ac:dyDescent="0.25">
      <c r="B74" s="37"/>
      <c r="C74" s="35" t="s">
        <v>44</v>
      </c>
      <c r="D74" s="35"/>
      <c r="E74" s="80" t="s">
        <v>45</v>
      </c>
      <c r="F74" s="25">
        <v>4</v>
      </c>
      <c r="G74" s="64">
        <v>1</v>
      </c>
      <c r="H74" s="64">
        <f>+G74*F74</f>
        <v>4</v>
      </c>
    </row>
    <row r="75" spans="2:8" ht="56.4" customHeight="1" thickBot="1" x14ac:dyDescent="0.25">
      <c r="B75" s="29">
        <v>26</v>
      </c>
      <c r="C75" s="35" t="s">
        <v>46</v>
      </c>
      <c r="D75" s="35"/>
      <c r="E75" s="30" t="s">
        <v>80</v>
      </c>
      <c r="F75" s="22">
        <v>2</v>
      </c>
      <c r="G75" s="63">
        <v>1</v>
      </c>
      <c r="H75" s="63">
        <f>+G75*F75</f>
        <v>2</v>
      </c>
    </row>
    <row r="76" spans="2:8" ht="10.8" thickBot="1" x14ac:dyDescent="0.25">
      <c r="B76" s="69" t="s">
        <v>22</v>
      </c>
      <c r="C76" s="70"/>
      <c r="D76" s="70"/>
      <c r="E76" s="70"/>
      <c r="F76" s="71"/>
      <c r="G76" s="67"/>
      <c r="H76" s="68">
        <f>SUM(H10:H75)</f>
        <v>1325</v>
      </c>
    </row>
    <row r="77" spans="2:8" s="79" customFormat="1" x14ac:dyDescent="0.2">
      <c r="B77" s="77"/>
      <c r="C77" s="77"/>
      <c r="D77" s="77"/>
      <c r="E77" s="77"/>
      <c r="F77" s="77"/>
      <c r="G77" s="78"/>
      <c r="H77" s="78"/>
    </row>
    <row r="78" spans="2:8" x14ac:dyDescent="0.2">
      <c r="B78" s="31"/>
      <c r="C78" s="31"/>
      <c r="D78" s="31"/>
      <c r="E78" s="31"/>
      <c r="F78" s="31"/>
      <c r="G78" s="61"/>
      <c r="H78" s="61"/>
    </row>
    <row r="79" spans="2:8" ht="38.4" customHeight="1" x14ac:dyDescent="0.2">
      <c r="B79" s="76" t="s">
        <v>86</v>
      </c>
      <c r="C79" s="76"/>
      <c r="D79" s="76"/>
      <c r="E79" s="76"/>
      <c r="F79" s="76"/>
      <c r="G79" s="76"/>
      <c r="H79" s="76"/>
    </row>
    <row r="80" spans="2:8" ht="14.4" x14ac:dyDescent="0.3">
      <c r="C80"/>
      <c r="D80"/>
      <c r="E80" s="55"/>
      <c r="F80" s="56"/>
      <c r="G80" s="57"/>
    </row>
    <row r="81" spans="3:7" ht="14.4" x14ac:dyDescent="0.3">
      <c r="C81"/>
      <c r="D81"/>
      <c r="E81" s="55"/>
      <c r="F81" s="56"/>
      <c r="G81" s="57"/>
    </row>
    <row r="82" spans="3:7" ht="14.4" x14ac:dyDescent="0.3">
      <c r="C82"/>
      <c r="D82"/>
      <c r="E82" s="55"/>
      <c r="F82" s="56"/>
      <c r="G82" s="57"/>
    </row>
    <row r="83" spans="3:7" ht="14.4" x14ac:dyDescent="0.3">
      <c r="C83"/>
      <c r="D83"/>
      <c r="E83" s="55"/>
      <c r="F83" s="56"/>
      <c r="G83" s="57"/>
    </row>
    <row r="84" spans="3:7" ht="15" thickBot="1" x14ac:dyDescent="0.35">
      <c r="C84" s="72"/>
      <c r="D84" s="73"/>
      <c r="E84" s="74"/>
      <c r="F84" s="56"/>
      <c r="G84" s="57"/>
    </row>
    <row r="85" spans="3:7" ht="14.4" x14ac:dyDescent="0.3">
      <c r="C85" s="75" t="s">
        <v>87</v>
      </c>
      <c r="D85" s="75"/>
      <c r="E85" s="75"/>
      <c r="F85" s="56"/>
      <c r="G85" s="57"/>
    </row>
  </sheetData>
  <mergeCells count="84">
    <mergeCell ref="G40:G41"/>
    <mergeCell ref="C85:E85"/>
    <mergeCell ref="B79:H79"/>
    <mergeCell ref="B3:H3"/>
    <mergeCell ref="B4:H4"/>
    <mergeCell ref="B6:H6"/>
    <mergeCell ref="B73:B74"/>
    <mergeCell ref="B76:F76"/>
    <mergeCell ref="C49:C50"/>
    <mergeCell ref="D49:D50"/>
    <mergeCell ref="B49:B50"/>
    <mergeCell ref="C57:C58"/>
    <mergeCell ref="D57:D58"/>
    <mergeCell ref="B57:B58"/>
    <mergeCell ref="C67:C68"/>
    <mergeCell ref="D67:D68"/>
    <mergeCell ref="B67:B68"/>
    <mergeCell ref="B59:B60"/>
    <mergeCell ref="C59:C60"/>
    <mergeCell ref="D59:D60"/>
    <mergeCell ref="B61:B63"/>
    <mergeCell ref="C61:C63"/>
    <mergeCell ref="E40:E41"/>
    <mergeCell ref="F40:F41"/>
    <mergeCell ref="B47:B48"/>
    <mergeCell ref="C47:C48"/>
    <mergeCell ref="D47:D48"/>
    <mergeCell ref="C45:C46"/>
    <mergeCell ref="D45:D46"/>
    <mergeCell ref="B45:B46"/>
    <mergeCell ref="C40:C42"/>
    <mergeCell ref="D40:D42"/>
    <mergeCell ref="B40:B42"/>
    <mergeCell ref="B43:B44"/>
    <mergeCell ref="C43:C44"/>
    <mergeCell ref="D43:D44"/>
    <mergeCell ref="D61:D63"/>
    <mergeCell ref="B7:F7"/>
    <mergeCell ref="B10:B13"/>
    <mergeCell ref="B20:B23"/>
    <mergeCell ref="B14:B15"/>
    <mergeCell ref="C14:C15"/>
    <mergeCell ref="D14:D15"/>
    <mergeCell ref="B16:B19"/>
    <mergeCell ref="C16:C19"/>
    <mergeCell ref="D16:D19"/>
    <mergeCell ref="C10:C13"/>
    <mergeCell ref="C20:C23"/>
    <mergeCell ref="D20:D23"/>
    <mergeCell ref="B26:B29"/>
    <mergeCell ref="C26:C29"/>
    <mergeCell ref="D26:D29"/>
    <mergeCell ref="B24:B25"/>
    <mergeCell ref="C24:C25"/>
    <mergeCell ref="D24:D25"/>
    <mergeCell ref="C34:C35"/>
    <mergeCell ref="D34:D35"/>
    <mergeCell ref="B30:B33"/>
    <mergeCell ref="C30:C33"/>
    <mergeCell ref="D30:D33"/>
    <mergeCell ref="D55:D56"/>
    <mergeCell ref="C53:C54"/>
    <mergeCell ref="D53:D54"/>
    <mergeCell ref="B53:B54"/>
    <mergeCell ref="B34:B35"/>
    <mergeCell ref="B36:B37"/>
    <mergeCell ref="C36:C37"/>
    <mergeCell ref="D36:D37"/>
    <mergeCell ref="B38:B39"/>
    <mergeCell ref="C38:C39"/>
    <mergeCell ref="D38:D39"/>
    <mergeCell ref="H40:H41"/>
    <mergeCell ref="B71:B72"/>
    <mergeCell ref="B64:B66"/>
    <mergeCell ref="C64:C66"/>
    <mergeCell ref="D64:D66"/>
    <mergeCell ref="C69:C70"/>
    <mergeCell ref="D69:D70"/>
    <mergeCell ref="B69:B70"/>
    <mergeCell ref="B51:B52"/>
    <mergeCell ref="C51:C52"/>
    <mergeCell ref="D51:D52"/>
    <mergeCell ref="B55:B56"/>
    <mergeCell ref="C55:C56"/>
  </mergeCells>
  <pageMargins left="0.7" right="0.7" top="0.75" bottom="0.75" header="0.3" footer="0.3"/>
  <pageSetup paperSize="9" scale="3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OFERTA ECONÓMICA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2026-07-08T21:28:55Z</cp:lastPrinted>
  <dcterms:created xsi:type="dcterms:W3CDTF">2024-07-19T14:12:03Z</dcterms:created>
  <dcterms:modified xsi:type="dcterms:W3CDTF">2026-09-10T19:45:57Z</dcterms:modified>
</cp:coreProperties>
</file>