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GIRARDOT\IE POLICARPA SALAVARRIETA\16. Soportes Precontractuales RC - Primeros Auxilios\Documentos para publicar\"/>
    </mc:Choice>
  </mc:AlternateContent>
  <xr:revisionPtr revIDLastSave="0" documentId="13_ncr:1_{5E3B76ED-0F69-4244-AC6C-AB005D51285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ALISIS PRESUPUESTAL" sheetId="7" r:id="rId1"/>
    <sheet name="ANEXO 5 OFERTA ECONOMICA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7" l="1"/>
  <c r="G30" i="7"/>
  <c r="G32" i="7"/>
  <c r="G33" i="7"/>
  <c r="G35" i="7" l="1"/>
  <c r="G34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G5" i="7"/>
  <c r="G4" i="7"/>
  <c r="G36" i="7" l="1"/>
</calcChain>
</file>

<file path=xl/sharedStrings.xml><?xml version="1.0" encoding="utf-8"?>
<sst xmlns="http://schemas.openxmlformats.org/spreadsheetml/2006/main" count="154" uniqueCount="53">
  <si>
    <t>Unidad</t>
  </si>
  <si>
    <t>Caja</t>
  </si>
  <si>
    <t>Rollo</t>
  </si>
  <si>
    <t>Paquete</t>
  </si>
  <si>
    <t>Art.424 ET Bien que no causa Iva</t>
  </si>
  <si>
    <t>ANALISIS PRESUPUESTAL</t>
  </si>
  <si>
    <t>TOTAL</t>
  </si>
  <si>
    <t>IVA 19%</t>
  </si>
  <si>
    <t>ITEM</t>
  </si>
  <si>
    <t>DESCRIPCION</t>
  </si>
  <si>
    <t>UNIDAD DE MEDIDA</t>
  </si>
  <si>
    <t>CANTIDAD</t>
  </si>
  <si>
    <t>VALOR UNITARIO</t>
  </si>
  <si>
    <t>VALOR TOTAL</t>
  </si>
  <si>
    <t>Gasa Esteril 10x10 Cms x 5 Unidades.</t>
  </si>
  <si>
    <t>Esparadrapo de Tela 1" x 5 yardas.</t>
  </si>
  <si>
    <t>Micropore de 2" x 5 yardas.</t>
  </si>
  <si>
    <t>Micropore de 1/2" x 5 yardas.</t>
  </si>
  <si>
    <t>Venda Elastica 2" 5 yardas.</t>
  </si>
  <si>
    <t>Venda Elastica 5" x 5 yardas.</t>
  </si>
  <si>
    <t>Venda de Algodon 3" x 5 yardas.</t>
  </si>
  <si>
    <t>Solucion Salina Frasco x 500 ml.</t>
  </si>
  <si>
    <t>Gel Antibacterial Frasco x Litro.</t>
  </si>
  <si>
    <t>Agua Oxigenada Frasco x 120 ml.</t>
  </si>
  <si>
    <t>Jeringa x 10 ml.</t>
  </si>
  <si>
    <t>Alcohol Antiseptico Frasco x 700 ml.</t>
  </si>
  <si>
    <t>Guante Latex Caja x 100 Unidades.</t>
  </si>
  <si>
    <t>Toalla Higienica Paquete x 8 Unidades.</t>
  </si>
  <si>
    <t>Art.477 ET Bien Excento de Iva</t>
  </si>
  <si>
    <t>Curas Caja x 100 Unidades.</t>
  </si>
  <si>
    <t>Botiquin Tipo A Completo en Morral</t>
  </si>
  <si>
    <t>Pito Plastico Grande Tipo Fox con Cordon.</t>
  </si>
  <si>
    <t>Pito Metalico sin Cordon.</t>
  </si>
  <si>
    <t>Paquete de Algodón Pomos x 60 grs.</t>
  </si>
  <si>
    <t>Camilla Plegable de atencion de emergencia, medida extendida 208x55x13 cms, incluye bolsa de transporte + 2 bolsas sujeccion</t>
  </si>
  <si>
    <t>Suministro e Instalacion de Señal Fotoluminiscente de Ruta evacuacion flecha direccional 20x30 cms.</t>
  </si>
  <si>
    <t>Suministro e Instalacion de Señal Fotoluminiscente Salida de Emergencia 20 x 30 cms.</t>
  </si>
  <si>
    <t>Suministro e Instalacion de Señal Ubicación de extintor.</t>
  </si>
  <si>
    <t>Cartelera de Corcho 80 x 60 cms.</t>
  </si>
  <si>
    <t>Megafono con sirena incorporada 25-50 W Bateria recargable con Correa y microfono desmontable.</t>
  </si>
  <si>
    <t>Sirenas electronica de emergencia - bocina 30-100 w con bateria de Respaldo.</t>
  </si>
  <si>
    <t>MANTENIMIENTO EXTINTORES</t>
  </si>
  <si>
    <t>Carga para Extintor de Polvo Quimico Seco Multiproposito Modelo 10 Libras de Capacidad.</t>
  </si>
  <si>
    <t>Carga para Extintor de Agua a Presion Penetrante Modelo 2,5 Galones de Capacidad.</t>
  </si>
  <si>
    <t>Cargas para Extintores de Polvo Quimico Seco Multiproposito Modelo 20 Libras de Capacidad.</t>
  </si>
  <si>
    <r>
      <rPr>
        <b/>
        <sz val="10"/>
        <rFont val="Arial"/>
        <family val="2"/>
      </rPr>
      <t>NOTA:</t>
    </r>
    <r>
      <rPr>
        <sz val="10"/>
        <rFont val="Arial"/>
        <family val="2"/>
      </rPr>
      <t xml:space="preserve"> La cotización fue entregada por </t>
    </r>
    <r>
      <rPr>
        <b/>
        <sz val="10"/>
        <rFont val="Arial"/>
        <family val="2"/>
      </rPr>
      <t>"JAIRO FAJARDO GARZÓN "</t>
    </r>
    <r>
      <rPr>
        <sz val="10"/>
        <rFont val="Arial"/>
        <family val="2"/>
      </rPr>
      <t xml:space="preserve"> persona natural debidamente identificada por el RUES.</t>
    </r>
  </si>
  <si>
    <t>ANEXO 5 - OFERTA ECONÓMICA</t>
  </si>
  <si>
    <t>SUBTOTAL GRAVADO CON IVA 19%</t>
  </si>
  <si>
    <t>SUBTOTAL EXCENTO Y/O QUE NO CAUSA IVA</t>
  </si>
  <si>
    <t>Suministro de Extintor Nuevo y Recargado con Señal, Agente Extintor CO2 carga 5 kg modelo NC-5E.</t>
  </si>
  <si>
    <t>Jabon Antibacterial Frasco x Litro.</t>
  </si>
  <si>
    <t>VALOR UNITARIO SIN IVA</t>
  </si>
  <si>
    <t>VALOR TOTAL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</si>
</sst>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</numFmts>
  <fonts count="12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Aptos"/>
      <family val="2"/>
    </font>
    <font>
      <sz val="10"/>
      <name val="Aptos"/>
      <family val="2"/>
    </font>
    <font>
      <sz val="10"/>
      <color rgb="FF000000"/>
      <name val="Times New Roman"/>
      <family val="1"/>
    </font>
    <font>
      <b/>
      <sz val="10"/>
      <color rgb="FF000000"/>
      <name val="Aptos"/>
      <family val="2"/>
    </font>
    <font>
      <b/>
      <sz val="10"/>
      <name val="Aptos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0"/>
      <name val="Arial Narrow"/>
      <family val="2"/>
    </font>
    <font>
      <sz val="10"/>
      <name val="Arial"/>
      <family val="2"/>
    </font>
    <font>
      <sz val="10"/>
      <color rgb="FF000000"/>
      <name val="Times New Roman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4" fillId="0" borderId="0"/>
    <xf numFmtId="0" fontId="1" fillId="0" borderId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8" fillId="0" borderId="0"/>
    <xf numFmtId="0" fontId="1" fillId="0" borderId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" fontId="9" fillId="4" borderId="0" applyFill="0">
      <alignment horizontal="center" vertical="center"/>
    </xf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1" fillId="0" borderId="0" applyFont="0" applyFill="0" applyBorder="0" applyAlignment="0" applyProtection="0"/>
  </cellStyleXfs>
  <cellXfs count="35">
    <xf numFmtId="0" fontId="0" fillId="0" borderId="0" xfId="0" applyAlignment="1">
      <alignment horizontal="left" vertical="top"/>
    </xf>
    <xf numFmtId="0" fontId="6" fillId="3" borderId="1" xfId="0" applyFont="1" applyFill="1" applyBorder="1" applyAlignment="1">
      <alignment horizontal="center" vertical="center"/>
    </xf>
    <xf numFmtId="44" fontId="2" fillId="0" borderId="1" xfId="44" applyFont="1" applyBorder="1" applyAlignment="1">
      <alignment horizontal="center" vertical="center" shrinkToFit="1"/>
    </xf>
    <xf numFmtId="44" fontId="5" fillId="3" borderId="1" xfId="44" applyFont="1" applyFill="1" applyBorder="1" applyAlignment="1">
      <alignment horizontal="right" vertical="center" shrinkToFit="1"/>
    </xf>
    <xf numFmtId="1" fontId="2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2" fillId="5" borderId="0" xfId="1" applyFont="1" applyFill="1" applyAlignment="1">
      <alignment horizontal="center" vertical="center" wrapText="1"/>
    </xf>
    <xf numFmtId="0" fontId="4" fillId="0" borderId="0" xfId="1" applyAlignment="1">
      <alignment horizontal="left" vertical="center" wrapText="1"/>
    </xf>
    <xf numFmtId="44" fontId="2" fillId="5" borderId="1" xfId="44" applyFont="1" applyFill="1" applyBorder="1" applyAlignment="1">
      <alignment horizontal="center" vertical="center" shrinkToFit="1"/>
    </xf>
    <xf numFmtId="0" fontId="2" fillId="0" borderId="0" xfId="1" applyFont="1" applyAlignment="1">
      <alignment horizontal="center" vertical="center" wrapText="1"/>
    </xf>
    <xf numFmtId="0" fontId="10" fillId="0" borderId="0" xfId="8" applyFont="1" applyAlignment="1">
      <alignment vertical="center" wrapText="1"/>
    </xf>
    <xf numFmtId="44" fontId="5" fillId="6" borderId="10" xfId="44" applyFont="1" applyFill="1" applyBorder="1" applyAlignment="1">
      <alignment horizontal="right" vertical="center" shrinkToFit="1"/>
    </xf>
    <xf numFmtId="0" fontId="0" fillId="5" borderId="7" xfId="0" applyFill="1" applyBorder="1" applyAlignment="1">
      <alignment horizontal="left" vertical="top"/>
    </xf>
    <xf numFmtId="0" fontId="0" fillId="2" borderId="11" xfId="0" applyFill="1" applyBorder="1" applyAlignment="1">
      <alignment horizontal="left" vertical="top"/>
    </xf>
    <xf numFmtId="0" fontId="0" fillId="7" borderId="7" xfId="0" applyFill="1" applyBorder="1" applyAlignment="1">
      <alignment horizontal="left" vertical="top"/>
    </xf>
    <xf numFmtId="0" fontId="5" fillId="3" borderId="5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right" vertical="center" wrapText="1"/>
    </xf>
    <xf numFmtId="0" fontId="6" fillId="3" borderId="3" xfId="0" applyFont="1" applyFill="1" applyBorder="1" applyAlignment="1">
      <alignment horizontal="right" vertical="center" wrapText="1"/>
    </xf>
    <xf numFmtId="0" fontId="6" fillId="3" borderId="4" xfId="0" applyFont="1" applyFill="1" applyBorder="1" applyAlignment="1">
      <alignment horizontal="right" vertical="center" wrapText="1"/>
    </xf>
    <xf numFmtId="0" fontId="10" fillId="3" borderId="0" xfId="8" applyFont="1" applyFill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right" vertical="center" wrapText="1"/>
    </xf>
    <xf numFmtId="0" fontId="6" fillId="6" borderId="6" xfId="0" applyFont="1" applyFill="1" applyBorder="1" applyAlignment="1">
      <alignment horizontal="right" vertical="center" wrapText="1"/>
    </xf>
    <xf numFmtId="0" fontId="6" fillId="6" borderId="9" xfId="0" applyFont="1" applyFill="1" applyBorder="1" applyAlignment="1">
      <alignment horizontal="right" vertical="center" wrapText="1"/>
    </xf>
    <xf numFmtId="0" fontId="6" fillId="5" borderId="8" xfId="0" applyFont="1" applyFill="1" applyBorder="1" applyAlignment="1">
      <alignment horizontal="right" vertical="center" wrapText="1"/>
    </xf>
    <xf numFmtId="0" fontId="6" fillId="5" borderId="6" xfId="0" applyFont="1" applyFill="1" applyBorder="1" applyAlignment="1">
      <alignment horizontal="right" vertical="center" wrapText="1"/>
    </xf>
    <xf numFmtId="0" fontId="6" fillId="5" borderId="9" xfId="0" applyFont="1" applyFill="1" applyBorder="1" applyAlignment="1">
      <alignment horizontal="right" vertical="center" wrapText="1"/>
    </xf>
    <xf numFmtId="0" fontId="6" fillId="2" borderId="8" xfId="0" applyFont="1" applyFill="1" applyBorder="1" applyAlignment="1">
      <alignment horizontal="right" vertical="center" wrapText="1"/>
    </xf>
    <xf numFmtId="0" fontId="6" fillId="2" borderId="6" xfId="0" applyFont="1" applyFill="1" applyBorder="1" applyAlignment="1">
      <alignment horizontal="right" vertical="center" wrapText="1"/>
    </xf>
    <xf numFmtId="0" fontId="6" fillId="2" borderId="9" xfId="0" applyFont="1" applyFill="1" applyBorder="1" applyAlignment="1">
      <alignment horizontal="right" vertical="center" wrapText="1"/>
    </xf>
    <xf numFmtId="0" fontId="6" fillId="7" borderId="7" xfId="0" applyFont="1" applyFill="1" applyBorder="1" applyAlignment="1">
      <alignment horizontal="right" vertical="center" wrapText="1"/>
    </xf>
    <xf numFmtId="0" fontId="6" fillId="3" borderId="4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</cellXfs>
  <cellStyles count="45">
    <cellStyle name="Millares [0] 2" xfId="15" xr:uid="{E4489113-261F-46DB-8F6D-894DA0A83268}"/>
    <cellStyle name="Millares [0] 2 2" xfId="24" xr:uid="{5D1C5148-232A-44F3-B0D7-7F4B3AA4922E}"/>
    <cellStyle name="Millares [0] 2 2 2" xfId="41" xr:uid="{272A5D0F-93EA-4444-A95F-E5261E9C954C}"/>
    <cellStyle name="Millares [0] 2 3" xfId="33" xr:uid="{D6BFB0FA-A59D-4AE5-9CC0-243C109CC13A}"/>
    <cellStyle name="Moneda" xfId="44" builtinId="4"/>
    <cellStyle name="Moneda [0] 2" xfId="16" xr:uid="{7B6D301A-7B20-436D-B07E-2687E0D25E93}"/>
    <cellStyle name="Moneda [0] 2 2" xfId="25" xr:uid="{90E4B2BC-841C-4785-96A9-F8E3F2F6672B}"/>
    <cellStyle name="Moneda [0] 2 2 2" xfId="42" xr:uid="{A7254FF8-C8E8-4643-BF6C-2DB64BBB0D10}"/>
    <cellStyle name="Moneda [0] 2 3" xfId="34" xr:uid="{152A45A8-6CB3-48EC-A152-ED14EB66FDC9}"/>
    <cellStyle name="Moneda 2" xfId="3" xr:uid="{CC1E1E11-3943-460F-BCB7-281F810C27FF}"/>
    <cellStyle name="Moneda 2 2" xfId="21" xr:uid="{0DE6E691-8655-467F-8D5C-651C81052A1B}"/>
    <cellStyle name="Moneda 2 2 2" xfId="38" xr:uid="{D815E5FD-84B2-4CF1-ADCD-E3D7D8A7D608}"/>
    <cellStyle name="Moneda 2 3" xfId="28" xr:uid="{826EBE09-9A73-4B25-A2C3-C487F5C9FC86}"/>
    <cellStyle name="Moneda 3" xfId="4" xr:uid="{77B3F9FB-D429-471D-8F63-D32A11EA680E}"/>
    <cellStyle name="Moneda 3 2" xfId="23" xr:uid="{A68E40F1-0539-4C68-95A6-8EABA3F12AD9}"/>
    <cellStyle name="Moneda 3 2 2" xfId="40" xr:uid="{ECC30779-C049-4F36-9ACE-F0ECFE8055EF}"/>
    <cellStyle name="Moneda 3 3" xfId="32" xr:uid="{7AC3F920-6CC9-444F-A79C-F99403D4F532}"/>
    <cellStyle name="Moneda 4" xfId="18" xr:uid="{AD806B3C-EA47-422F-ADB8-289B77502C91}"/>
    <cellStyle name="Moneda 4 2" xfId="26" xr:uid="{B6DFBA88-F731-4A08-B807-9C07D0A07D59}"/>
    <cellStyle name="Moneda 4 2 2" xfId="43" xr:uid="{8F7E9C56-82D8-4A44-AD6C-D7E021B7E68A}"/>
    <cellStyle name="Moneda 4 3" xfId="35" xr:uid="{0C66B30B-EE50-423F-A637-1F4A1E40615D}"/>
    <cellStyle name="Moneda 5" xfId="12" xr:uid="{FE2379D7-7547-49BC-9DD5-253E5FC166D9}"/>
    <cellStyle name="Moneda 5 2" xfId="30" xr:uid="{D5D10B2E-EFD5-4D49-B155-CAB5D2B815CC}"/>
    <cellStyle name="Moneda 6" xfId="20" xr:uid="{5CE39E4F-7318-40CD-B5B0-23EC064C8AA6}"/>
    <cellStyle name="Moneda 6 2" xfId="37" xr:uid="{82A0675B-31D2-4013-BA4E-C69518E5A444}"/>
    <cellStyle name="Nivel 7" xfId="17" xr:uid="{424B305F-2BA0-4CF2-B696-5CD75A5509F3}"/>
    <cellStyle name="Normal" xfId="0" builtinId="0"/>
    <cellStyle name="Normal 2" xfId="2" xr:uid="{9C564C07-785A-46BA-BBD7-C069569ADE6E}"/>
    <cellStyle name="Normal 2 2" xfId="10" xr:uid="{0BA34D2D-3CBF-44E2-909F-7BB286D867CF}"/>
    <cellStyle name="Normal 2 2 2" xfId="22" xr:uid="{0A3DAEB7-6632-4C0A-B5D0-138EF543FA05}"/>
    <cellStyle name="Normal 2 2 2 2" xfId="39" xr:uid="{2384391A-A62A-49C6-A2E9-C0BFD31105DB}"/>
    <cellStyle name="Normal 2 2 3" xfId="14" xr:uid="{4570A7AF-1C10-4F6C-B2B5-5018B082D1AE}"/>
    <cellStyle name="Normal 2 2 3 2" xfId="31" xr:uid="{8E3DB9EA-C3FE-43FE-98D5-263FB4A222E9}"/>
    <cellStyle name="Normal 2 3" xfId="8" xr:uid="{1A9736A3-3683-4CBC-B689-475348B80493}"/>
    <cellStyle name="Normal 3" xfId="1" xr:uid="{98E763E6-AF77-4D78-93C4-4C85C6A06A50}"/>
    <cellStyle name="Normal 3 2" xfId="13" xr:uid="{A9C3BCD2-D903-4594-AE12-2607A1A9A076}"/>
    <cellStyle name="Normal 3 3" xfId="27" xr:uid="{70840707-2F74-4230-9E75-03D2585A64F1}"/>
    <cellStyle name="Normal 3 4" xfId="9" xr:uid="{348FFC2A-5871-4E01-A666-87736ACEA12D}"/>
    <cellStyle name="Normal 4" xfId="11" xr:uid="{12B22E7B-E2E0-43A6-85BE-2DA1794F8928}"/>
    <cellStyle name="Normal 4 2" xfId="29" xr:uid="{7EDA1607-902E-43FC-97A1-CEC9D28FAAF0}"/>
    <cellStyle name="Normal 5" xfId="19" xr:uid="{2C54A1D4-2828-43A7-9E9C-80BD8CD3EAFB}"/>
    <cellStyle name="Normal 5 2" xfId="36" xr:uid="{16B4A92F-2D25-49DE-AFFE-9E8EF90BC80D}"/>
    <cellStyle name="Normal 6" xfId="7" xr:uid="{6E56DED1-9FEC-4D87-B8CC-75E95AF8D217}"/>
    <cellStyle name="Normal 7" xfId="6" xr:uid="{03B1F77E-4381-423A-AB77-8EBC5B5D3F79}"/>
    <cellStyle name="Normal 8" xfId="5" xr:uid="{BE7AFE0B-C385-4264-8BEE-66D782FFC52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254000</xdr:colOff>
      <xdr:row>41</xdr:row>
      <xdr:rowOff>54429</xdr:rowOff>
    </xdr:from>
    <xdr:to>
      <xdr:col>5</xdr:col>
      <xdr:colOff>627101</xdr:colOff>
      <xdr:row>69</xdr:row>
      <xdr:rowOff>61014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96F0FAF-6AC4-290A-EC54-9BA6B9BEC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3643" y="13144500"/>
          <a:ext cx="5162815" cy="4578585"/>
        </a:xfrm>
        <a:prstGeom prst="rect">
          <a:avLst/>
        </a:prstGeom>
      </xdr:spPr>
    </xdr:pic>
    <xdr:clientData/>
  </xdr:twoCellAnchor>
  <xdr:twoCellAnchor editAs="oneCell">
    <xdr:from>
      <xdr:col>5</xdr:col>
      <xdr:colOff>163286</xdr:colOff>
      <xdr:row>45</xdr:row>
      <xdr:rowOff>45357</xdr:rowOff>
    </xdr:from>
    <xdr:to>
      <xdr:col>11</xdr:col>
      <xdr:colOff>149034</xdr:colOff>
      <xdr:row>60</xdr:row>
      <xdr:rowOff>79049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8AF26BE-7DE7-7CB1-A392-D1EA79CE0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42643" y="13788571"/>
          <a:ext cx="5092962" cy="24829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7CF56-4EB7-4CBB-AE6D-FDDDDCB83CF7}">
  <dimension ref="B2:I40"/>
  <sheetViews>
    <sheetView tabSelected="1" zoomScale="70" zoomScaleNormal="70" workbookViewId="0"/>
  </sheetViews>
  <sheetFormatPr baseColWidth="10" defaultColWidth="9.296875" defaultRowHeight="13" x14ac:dyDescent="0.3"/>
  <cols>
    <col min="2" max="2" width="7.5" customWidth="1"/>
    <col min="3" max="3" width="33.5" customWidth="1"/>
    <col min="4" max="4" width="19.09765625" customWidth="1"/>
    <col min="5" max="5" width="15.19921875" customWidth="1"/>
    <col min="6" max="7" width="17.296875" customWidth="1"/>
    <col min="8" max="8" width="18" customWidth="1"/>
  </cols>
  <sheetData>
    <row r="2" spans="2:8" ht="21" customHeight="1" x14ac:dyDescent="0.3">
      <c r="B2" s="15" t="s">
        <v>5</v>
      </c>
      <c r="C2" s="15"/>
      <c r="D2" s="15"/>
      <c r="E2" s="15"/>
      <c r="F2" s="15"/>
      <c r="G2" s="15"/>
    </row>
    <row r="3" spans="2:8" ht="27" customHeight="1" x14ac:dyDescent="0.3"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</row>
    <row r="4" spans="2:8" ht="26" x14ac:dyDescent="0.3">
      <c r="B4" s="4">
        <v>1</v>
      </c>
      <c r="C4" s="5" t="s">
        <v>14</v>
      </c>
      <c r="D4" s="5" t="s">
        <v>3</v>
      </c>
      <c r="E4" s="4">
        <v>50</v>
      </c>
      <c r="F4" s="2">
        <v>1000</v>
      </c>
      <c r="G4" s="2">
        <f>F4*E4</f>
        <v>50000</v>
      </c>
      <c r="H4" s="6" t="s">
        <v>4</v>
      </c>
    </row>
    <row r="5" spans="2:8" ht="26" x14ac:dyDescent="0.3">
      <c r="B5" s="4">
        <v>2</v>
      </c>
      <c r="C5" s="5" t="s">
        <v>15</v>
      </c>
      <c r="D5" s="5" t="s">
        <v>0</v>
      </c>
      <c r="E5" s="4">
        <v>6</v>
      </c>
      <c r="F5" s="2">
        <v>5000</v>
      </c>
      <c r="G5" s="2">
        <f t="shared" ref="G5:G35" si="0">F5*E5</f>
        <v>30000</v>
      </c>
      <c r="H5" s="6" t="s">
        <v>4</v>
      </c>
    </row>
    <row r="6" spans="2:8" ht="26" x14ac:dyDescent="0.3">
      <c r="B6" s="4">
        <v>3</v>
      </c>
      <c r="C6" s="5" t="s">
        <v>16</v>
      </c>
      <c r="D6" s="5" t="s">
        <v>2</v>
      </c>
      <c r="E6" s="4">
        <v>6</v>
      </c>
      <c r="F6" s="2">
        <v>9000</v>
      </c>
      <c r="G6" s="2">
        <f t="shared" si="0"/>
        <v>54000</v>
      </c>
      <c r="H6" s="6" t="s">
        <v>4</v>
      </c>
    </row>
    <row r="7" spans="2:8" ht="24.75" customHeight="1" x14ac:dyDescent="0.3">
      <c r="B7" s="4">
        <v>4</v>
      </c>
      <c r="C7" s="5" t="s">
        <v>17</v>
      </c>
      <c r="D7" s="5" t="s">
        <v>2</v>
      </c>
      <c r="E7" s="4">
        <v>6</v>
      </c>
      <c r="F7" s="2">
        <v>2000</v>
      </c>
      <c r="G7" s="2">
        <f t="shared" si="0"/>
        <v>12000</v>
      </c>
      <c r="H7" s="6" t="s">
        <v>4</v>
      </c>
    </row>
    <row r="8" spans="2:8" ht="35.25" customHeight="1" x14ac:dyDescent="0.3">
      <c r="B8" s="4">
        <v>5</v>
      </c>
      <c r="C8" s="5" t="s">
        <v>18</v>
      </c>
      <c r="D8" s="5" t="s">
        <v>0</v>
      </c>
      <c r="E8" s="4">
        <v>6</v>
      </c>
      <c r="F8" s="2">
        <v>2000</v>
      </c>
      <c r="G8" s="2">
        <f t="shared" si="0"/>
        <v>12000</v>
      </c>
      <c r="H8" s="6" t="s">
        <v>4</v>
      </c>
    </row>
    <row r="9" spans="2:8" ht="26" x14ac:dyDescent="0.3">
      <c r="B9" s="4">
        <v>6</v>
      </c>
      <c r="C9" s="5" t="s">
        <v>19</v>
      </c>
      <c r="D9" s="5" t="s">
        <v>0</v>
      </c>
      <c r="E9" s="4">
        <v>6</v>
      </c>
      <c r="F9" s="2">
        <v>4000</v>
      </c>
      <c r="G9" s="2">
        <f t="shared" si="0"/>
        <v>24000</v>
      </c>
      <c r="H9" s="6" t="s">
        <v>4</v>
      </c>
    </row>
    <row r="10" spans="2:8" ht="26" x14ac:dyDescent="0.3">
      <c r="B10" s="4">
        <v>7</v>
      </c>
      <c r="C10" s="5" t="s">
        <v>20</v>
      </c>
      <c r="D10" s="5" t="s">
        <v>0</v>
      </c>
      <c r="E10" s="4">
        <v>6</v>
      </c>
      <c r="F10" s="2">
        <v>2000</v>
      </c>
      <c r="G10" s="2">
        <f t="shared" si="0"/>
        <v>12000</v>
      </c>
      <c r="H10" s="6" t="s">
        <v>4</v>
      </c>
    </row>
    <row r="11" spans="2:8" ht="22.5" customHeight="1" x14ac:dyDescent="0.3">
      <c r="B11" s="4">
        <v>8</v>
      </c>
      <c r="C11" s="5" t="s">
        <v>21</v>
      </c>
      <c r="D11" s="5" t="s">
        <v>0</v>
      </c>
      <c r="E11" s="4">
        <v>10</v>
      </c>
      <c r="F11" s="2">
        <v>5600</v>
      </c>
      <c r="G11" s="2">
        <f t="shared" si="0"/>
        <v>56000</v>
      </c>
    </row>
    <row r="12" spans="2:8" ht="19.5" customHeight="1" x14ac:dyDescent="0.3">
      <c r="B12" s="4">
        <v>9</v>
      </c>
      <c r="C12" s="5" t="s">
        <v>22</v>
      </c>
      <c r="D12" s="5" t="s">
        <v>0</v>
      </c>
      <c r="E12" s="4">
        <v>6</v>
      </c>
      <c r="F12" s="2">
        <v>18000</v>
      </c>
      <c r="G12" s="2">
        <f t="shared" si="0"/>
        <v>108000</v>
      </c>
    </row>
    <row r="13" spans="2:8" ht="19.5" customHeight="1" x14ac:dyDescent="0.3">
      <c r="B13" s="4">
        <v>10</v>
      </c>
      <c r="C13" s="5" t="s">
        <v>50</v>
      </c>
      <c r="D13" s="5" t="s">
        <v>0</v>
      </c>
      <c r="E13" s="4">
        <v>12</v>
      </c>
      <c r="F13" s="2">
        <v>14000</v>
      </c>
      <c r="G13" s="2">
        <f t="shared" si="0"/>
        <v>168000</v>
      </c>
    </row>
    <row r="14" spans="2:8" ht="19.5" customHeight="1" x14ac:dyDescent="0.3">
      <c r="B14" s="4">
        <v>11</v>
      </c>
      <c r="C14" s="5" t="s">
        <v>23</v>
      </c>
      <c r="D14" s="5" t="s">
        <v>0</v>
      </c>
      <c r="E14" s="4">
        <v>12</v>
      </c>
      <c r="F14" s="2">
        <v>4000</v>
      </c>
      <c r="G14" s="2">
        <f t="shared" si="0"/>
        <v>48000</v>
      </c>
    </row>
    <row r="15" spans="2:8" ht="18" customHeight="1" x14ac:dyDescent="0.3">
      <c r="B15" s="4">
        <v>12</v>
      </c>
      <c r="C15" s="5" t="s">
        <v>24</v>
      </c>
      <c r="D15" s="5" t="s">
        <v>0</v>
      </c>
      <c r="E15" s="4">
        <v>24</v>
      </c>
      <c r="F15" s="2">
        <v>1000</v>
      </c>
      <c r="G15" s="2">
        <f t="shared" si="0"/>
        <v>24000</v>
      </c>
    </row>
    <row r="16" spans="2:8" ht="19.5" customHeight="1" x14ac:dyDescent="0.3">
      <c r="B16" s="4">
        <v>13</v>
      </c>
      <c r="C16" s="5" t="s">
        <v>25</v>
      </c>
      <c r="D16" s="5" t="s">
        <v>0</v>
      </c>
      <c r="E16" s="4">
        <v>7</v>
      </c>
      <c r="F16" s="2">
        <v>13000</v>
      </c>
      <c r="G16" s="2">
        <f t="shared" si="0"/>
        <v>91000</v>
      </c>
    </row>
    <row r="17" spans="2:8" ht="18" customHeight="1" x14ac:dyDescent="0.3">
      <c r="B17" s="4">
        <v>14</v>
      </c>
      <c r="C17" s="5" t="s">
        <v>26</v>
      </c>
      <c r="D17" s="5" t="s">
        <v>0</v>
      </c>
      <c r="E17" s="4">
        <v>3</v>
      </c>
      <c r="F17" s="2">
        <v>26000</v>
      </c>
      <c r="G17" s="2">
        <f t="shared" si="0"/>
        <v>78000</v>
      </c>
    </row>
    <row r="18" spans="2:8" ht="26" x14ac:dyDescent="0.3">
      <c r="B18" s="4">
        <v>15</v>
      </c>
      <c r="C18" s="5" t="s">
        <v>27</v>
      </c>
      <c r="D18" s="5" t="s">
        <v>3</v>
      </c>
      <c r="E18" s="4">
        <v>12</v>
      </c>
      <c r="F18" s="2">
        <v>7000</v>
      </c>
      <c r="G18" s="2">
        <f t="shared" si="0"/>
        <v>84000</v>
      </c>
      <c r="H18" s="6" t="s">
        <v>28</v>
      </c>
    </row>
    <row r="19" spans="2:8" ht="17.5" customHeight="1" x14ac:dyDescent="0.3">
      <c r="B19" s="4">
        <v>16</v>
      </c>
      <c r="C19" s="5" t="s">
        <v>29</v>
      </c>
      <c r="D19" s="5" t="s">
        <v>1</v>
      </c>
      <c r="E19" s="4">
        <v>3</v>
      </c>
      <c r="F19" s="2">
        <v>11000</v>
      </c>
      <c r="G19" s="2">
        <f t="shared" si="0"/>
        <v>33000</v>
      </c>
    </row>
    <row r="20" spans="2:8" ht="16" customHeight="1" x14ac:dyDescent="0.3">
      <c r="B20" s="4">
        <v>17</v>
      </c>
      <c r="C20" s="5" t="s">
        <v>30</v>
      </c>
      <c r="D20" s="5" t="s">
        <v>0</v>
      </c>
      <c r="E20" s="4">
        <v>5</v>
      </c>
      <c r="F20" s="2">
        <v>140000</v>
      </c>
      <c r="G20" s="2">
        <f t="shared" si="0"/>
        <v>700000</v>
      </c>
    </row>
    <row r="21" spans="2:8" ht="26" x14ac:dyDescent="0.3">
      <c r="B21" s="4">
        <v>18</v>
      </c>
      <c r="C21" s="5" t="s">
        <v>31</v>
      </c>
      <c r="D21" s="5" t="s">
        <v>0</v>
      </c>
      <c r="E21" s="4">
        <v>10</v>
      </c>
      <c r="F21" s="2">
        <v>8000</v>
      </c>
      <c r="G21" s="2">
        <f t="shared" si="0"/>
        <v>80000</v>
      </c>
    </row>
    <row r="22" spans="2:8" ht="16.5" customHeight="1" x14ac:dyDescent="0.3">
      <c r="B22" s="4">
        <v>19</v>
      </c>
      <c r="C22" s="5" t="s">
        <v>32</v>
      </c>
      <c r="D22" s="5" t="s">
        <v>0</v>
      </c>
      <c r="E22" s="4">
        <v>10</v>
      </c>
      <c r="F22" s="2">
        <v>2000</v>
      </c>
      <c r="G22" s="2">
        <f t="shared" si="0"/>
        <v>20000</v>
      </c>
    </row>
    <row r="23" spans="2:8" ht="17.5" customHeight="1" x14ac:dyDescent="0.3">
      <c r="B23" s="4">
        <v>20</v>
      </c>
      <c r="C23" s="5" t="s">
        <v>33</v>
      </c>
      <c r="D23" s="5" t="s">
        <v>3</v>
      </c>
      <c r="E23" s="4">
        <v>6</v>
      </c>
      <c r="F23" s="2">
        <v>10000</v>
      </c>
      <c r="G23" s="2">
        <f t="shared" si="0"/>
        <v>60000</v>
      </c>
    </row>
    <row r="24" spans="2:8" ht="52" x14ac:dyDescent="0.3">
      <c r="B24" s="4">
        <v>21</v>
      </c>
      <c r="C24" s="5" t="s">
        <v>34</v>
      </c>
      <c r="D24" s="5" t="s">
        <v>0</v>
      </c>
      <c r="E24" s="4">
        <v>1</v>
      </c>
      <c r="F24" s="2">
        <v>390000</v>
      </c>
      <c r="G24" s="2">
        <f t="shared" si="0"/>
        <v>390000</v>
      </c>
    </row>
    <row r="25" spans="2:8" ht="52" x14ac:dyDescent="0.3">
      <c r="B25" s="4">
        <v>22</v>
      </c>
      <c r="C25" s="5" t="s">
        <v>35</v>
      </c>
      <c r="D25" s="5" t="s">
        <v>0</v>
      </c>
      <c r="E25" s="4">
        <v>40</v>
      </c>
      <c r="F25" s="2">
        <v>36000</v>
      </c>
      <c r="G25" s="2">
        <f t="shared" si="0"/>
        <v>1440000</v>
      </c>
    </row>
    <row r="26" spans="2:8" ht="39" x14ac:dyDescent="0.3">
      <c r="B26" s="4">
        <v>23</v>
      </c>
      <c r="C26" s="5" t="s">
        <v>36</v>
      </c>
      <c r="D26" s="5" t="s">
        <v>0</v>
      </c>
      <c r="E26" s="4">
        <v>20</v>
      </c>
      <c r="F26" s="2">
        <v>36000</v>
      </c>
      <c r="G26" s="2">
        <f t="shared" si="0"/>
        <v>720000</v>
      </c>
    </row>
    <row r="27" spans="2:8" ht="26" x14ac:dyDescent="0.3">
      <c r="B27" s="4">
        <v>24</v>
      </c>
      <c r="C27" s="5" t="s">
        <v>37</v>
      </c>
      <c r="D27" s="5" t="s">
        <v>0</v>
      </c>
      <c r="E27" s="4">
        <v>20</v>
      </c>
      <c r="F27" s="2">
        <v>36000</v>
      </c>
      <c r="G27" s="2">
        <f t="shared" si="0"/>
        <v>720000</v>
      </c>
    </row>
    <row r="28" spans="2:8" x14ac:dyDescent="0.3">
      <c r="B28" s="4">
        <v>25</v>
      </c>
      <c r="C28" s="5" t="s">
        <v>38</v>
      </c>
      <c r="D28" s="5" t="s">
        <v>0</v>
      </c>
      <c r="E28" s="4">
        <v>1</v>
      </c>
      <c r="F28" s="2">
        <v>190000</v>
      </c>
      <c r="G28" s="2">
        <f t="shared" si="0"/>
        <v>190000</v>
      </c>
      <c r="H28" s="7"/>
    </row>
    <row r="29" spans="2:8" ht="39" x14ac:dyDescent="0.3">
      <c r="B29" s="4">
        <v>26</v>
      </c>
      <c r="C29" s="5" t="s">
        <v>39</v>
      </c>
      <c r="D29" s="5" t="s">
        <v>0</v>
      </c>
      <c r="E29" s="4">
        <v>10</v>
      </c>
      <c r="F29" s="2">
        <v>95000</v>
      </c>
      <c r="G29" s="2">
        <f t="shared" si="0"/>
        <v>950000</v>
      </c>
      <c r="H29" s="7"/>
    </row>
    <row r="30" spans="2:8" ht="39" x14ac:dyDescent="0.3">
      <c r="B30" s="4">
        <v>27</v>
      </c>
      <c r="C30" s="5" t="s">
        <v>40</v>
      </c>
      <c r="D30" s="5" t="s">
        <v>0</v>
      </c>
      <c r="E30" s="4">
        <v>5</v>
      </c>
      <c r="F30" s="2">
        <v>90000</v>
      </c>
      <c r="G30" s="2">
        <f t="shared" si="0"/>
        <v>450000</v>
      </c>
      <c r="H30" s="7"/>
    </row>
    <row r="31" spans="2:8" ht="13" customHeight="1" x14ac:dyDescent="0.3">
      <c r="B31" s="20" t="s">
        <v>41</v>
      </c>
      <c r="C31" s="21"/>
      <c r="D31" s="21"/>
      <c r="E31" s="21"/>
      <c r="F31" s="33"/>
      <c r="G31" s="3"/>
      <c r="H31" s="7"/>
    </row>
    <row r="32" spans="2:8" ht="39" x14ac:dyDescent="0.3">
      <c r="B32" s="4">
        <v>28</v>
      </c>
      <c r="C32" s="5" t="s">
        <v>42</v>
      </c>
      <c r="D32" s="5" t="s">
        <v>0</v>
      </c>
      <c r="E32" s="4">
        <v>27</v>
      </c>
      <c r="F32" s="2">
        <v>25000</v>
      </c>
      <c r="G32" s="2">
        <f t="shared" si="0"/>
        <v>675000</v>
      </c>
      <c r="H32" s="7"/>
    </row>
    <row r="33" spans="2:9" ht="39" x14ac:dyDescent="0.3">
      <c r="B33" s="4">
        <v>29</v>
      </c>
      <c r="C33" s="5" t="s">
        <v>43</v>
      </c>
      <c r="D33" s="5" t="s">
        <v>0</v>
      </c>
      <c r="E33" s="4">
        <v>1</v>
      </c>
      <c r="F33" s="2">
        <v>25000</v>
      </c>
      <c r="G33" s="2">
        <f t="shared" si="0"/>
        <v>25000</v>
      </c>
    </row>
    <row r="34" spans="2:9" ht="39" x14ac:dyDescent="0.3">
      <c r="B34" s="4">
        <v>30</v>
      </c>
      <c r="C34" s="5" t="s">
        <v>44</v>
      </c>
      <c r="D34" s="5" t="s">
        <v>0</v>
      </c>
      <c r="E34" s="4">
        <v>2</v>
      </c>
      <c r="F34" s="2">
        <v>30000</v>
      </c>
      <c r="G34" s="2">
        <f t="shared" si="0"/>
        <v>60000</v>
      </c>
    </row>
    <row r="35" spans="2:9" ht="52" x14ac:dyDescent="0.3">
      <c r="B35" s="4">
        <v>31</v>
      </c>
      <c r="C35" s="5" t="s">
        <v>49</v>
      </c>
      <c r="D35" s="5" t="s">
        <v>0</v>
      </c>
      <c r="E35" s="4">
        <v>14</v>
      </c>
      <c r="F35" s="2">
        <v>260000</v>
      </c>
      <c r="G35" s="2">
        <f t="shared" si="0"/>
        <v>3640000</v>
      </c>
    </row>
    <row r="36" spans="2:9" ht="19.5" customHeight="1" x14ac:dyDescent="0.3">
      <c r="B36" s="16" t="s">
        <v>6</v>
      </c>
      <c r="C36" s="17"/>
      <c r="D36" s="17"/>
      <c r="E36" s="17"/>
      <c r="F36" s="18"/>
      <c r="G36" s="3">
        <f>SUM(G4:G35)</f>
        <v>11004000</v>
      </c>
    </row>
    <row r="40" spans="2:9" ht="12.75" customHeight="1" x14ac:dyDescent="0.3">
      <c r="B40" s="19" t="s">
        <v>45</v>
      </c>
      <c r="C40" s="19"/>
      <c r="D40" s="19"/>
      <c r="E40" s="19"/>
      <c r="F40" s="19"/>
      <c r="G40" s="19"/>
      <c r="H40" s="19"/>
      <c r="I40" s="19"/>
    </row>
  </sheetData>
  <mergeCells count="4">
    <mergeCell ref="B2:G2"/>
    <mergeCell ref="B36:F36"/>
    <mergeCell ref="B40:I40"/>
    <mergeCell ref="B31:E3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B2:I40"/>
  <sheetViews>
    <sheetView workbookViewId="0">
      <selection activeCell="B3" sqref="B3:G39"/>
    </sheetView>
  </sheetViews>
  <sheetFormatPr baseColWidth="10" defaultColWidth="9.296875" defaultRowHeight="13" x14ac:dyDescent="0.3"/>
  <cols>
    <col min="2" max="2" width="7.5" customWidth="1"/>
    <col min="3" max="3" width="33.5" customWidth="1"/>
    <col min="4" max="4" width="19.09765625" customWidth="1"/>
    <col min="5" max="5" width="15.19921875" customWidth="1"/>
    <col min="6" max="7" width="17.296875" customWidth="1"/>
    <col min="8" max="8" width="18" customWidth="1"/>
  </cols>
  <sheetData>
    <row r="2" spans="2:8" ht="21" customHeight="1" x14ac:dyDescent="0.3">
      <c r="B2" s="15" t="s">
        <v>46</v>
      </c>
      <c r="C2" s="15"/>
      <c r="D2" s="15"/>
      <c r="E2" s="15"/>
      <c r="F2" s="15"/>
      <c r="G2" s="15"/>
    </row>
    <row r="3" spans="2:8" ht="27" customHeight="1" x14ac:dyDescent="0.3">
      <c r="B3" s="1" t="s">
        <v>8</v>
      </c>
      <c r="C3" s="1" t="s">
        <v>9</v>
      </c>
      <c r="D3" s="1" t="s">
        <v>10</v>
      </c>
      <c r="E3" s="1" t="s">
        <v>11</v>
      </c>
      <c r="F3" s="34" t="s">
        <v>51</v>
      </c>
      <c r="G3" s="34" t="s">
        <v>52</v>
      </c>
    </row>
    <row r="4" spans="2:8" ht="26" x14ac:dyDescent="0.3">
      <c r="B4" s="4">
        <v>1</v>
      </c>
      <c r="C4" s="5" t="s">
        <v>14</v>
      </c>
      <c r="D4" s="5" t="s">
        <v>3</v>
      </c>
      <c r="E4" s="4">
        <v>50</v>
      </c>
      <c r="F4" s="2"/>
      <c r="G4" s="8"/>
      <c r="H4" s="9"/>
    </row>
    <row r="5" spans="2:8" ht="18" customHeight="1" x14ac:dyDescent="0.3">
      <c r="B5" s="4">
        <v>2</v>
      </c>
      <c r="C5" s="5" t="s">
        <v>15</v>
      </c>
      <c r="D5" s="5" t="s">
        <v>0</v>
      </c>
      <c r="E5" s="4">
        <v>6</v>
      </c>
      <c r="F5" s="2"/>
      <c r="G5" s="8"/>
      <c r="H5" s="9"/>
    </row>
    <row r="6" spans="2:8" ht="16" customHeight="1" x14ac:dyDescent="0.3">
      <c r="B6" s="4">
        <v>3</v>
      </c>
      <c r="C6" s="5" t="s">
        <v>16</v>
      </c>
      <c r="D6" s="5" t="s">
        <v>2</v>
      </c>
      <c r="E6" s="4">
        <v>6</v>
      </c>
      <c r="F6" s="2"/>
      <c r="G6" s="8"/>
      <c r="H6" s="9"/>
    </row>
    <row r="7" spans="2:8" ht="24.75" customHeight="1" x14ac:dyDescent="0.3">
      <c r="B7" s="4">
        <v>4</v>
      </c>
      <c r="C7" s="5" t="s">
        <v>17</v>
      </c>
      <c r="D7" s="5" t="s">
        <v>2</v>
      </c>
      <c r="E7" s="4">
        <v>6</v>
      </c>
      <c r="F7" s="2"/>
      <c r="G7" s="8"/>
      <c r="H7" s="9"/>
    </row>
    <row r="8" spans="2:8" ht="35.25" customHeight="1" x14ac:dyDescent="0.3">
      <c r="B8" s="4">
        <v>5</v>
      </c>
      <c r="C8" s="5" t="s">
        <v>18</v>
      </c>
      <c r="D8" s="5" t="s">
        <v>0</v>
      </c>
      <c r="E8" s="4">
        <v>6</v>
      </c>
      <c r="F8" s="2"/>
      <c r="G8" s="8"/>
      <c r="H8" s="9"/>
    </row>
    <row r="9" spans="2:8" ht="17.5" customHeight="1" x14ac:dyDescent="0.3">
      <c r="B9" s="4">
        <v>6</v>
      </c>
      <c r="C9" s="5" t="s">
        <v>19</v>
      </c>
      <c r="D9" s="5" t="s">
        <v>0</v>
      </c>
      <c r="E9" s="4">
        <v>6</v>
      </c>
      <c r="F9" s="2"/>
      <c r="G9" s="8"/>
      <c r="H9" s="9"/>
    </row>
    <row r="10" spans="2:8" ht="16.5" customHeight="1" x14ac:dyDescent="0.3">
      <c r="B10" s="4">
        <v>7</v>
      </c>
      <c r="C10" s="5" t="s">
        <v>20</v>
      </c>
      <c r="D10" s="5" t="s">
        <v>0</v>
      </c>
      <c r="E10" s="4">
        <v>6</v>
      </c>
      <c r="F10" s="2"/>
      <c r="G10" s="8"/>
      <c r="H10" s="9"/>
    </row>
    <row r="11" spans="2:8" ht="22.5" customHeight="1" x14ac:dyDescent="0.3">
      <c r="B11" s="4">
        <v>8</v>
      </c>
      <c r="C11" s="5" t="s">
        <v>21</v>
      </c>
      <c r="D11" s="5" t="s">
        <v>0</v>
      </c>
      <c r="E11" s="4">
        <v>10</v>
      </c>
      <c r="F11" s="2"/>
      <c r="G11" s="2"/>
    </row>
    <row r="12" spans="2:8" ht="19.5" customHeight="1" x14ac:dyDescent="0.3">
      <c r="B12" s="4">
        <v>9</v>
      </c>
      <c r="C12" s="5" t="s">
        <v>22</v>
      </c>
      <c r="D12" s="5" t="s">
        <v>0</v>
      </c>
      <c r="E12" s="4">
        <v>6</v>
      </c>
      <c r="F12" s="2"/>
      <c r="G12" s="2"/>
    </row>
    <row r="13" spans="2:8" ht="19.5" customHeight="1" x14ac:dyDescent="0.3">
      <c r="B13" s="4">
        <v>10</v>
      </c>
      <c r="C13" s="5" t="s">
        <v>50</v>
      </c>
      <c r="D13" s="5" t="s">
        <v>0</v>
      </c>
      <c r="E13" s="4">
        <v>12</v>
      </c>
      <c r="F13" s="2"/>
      <c r="G13" s="2"/>
    </row>
    <row r="14" spans="2:8" ht="19.5" customHeight="1" x14ac:dyDescent="0.3">
      <c r="B14" s="4">
        <v>11</v>
      </c>
      <c r="C14" s="5" t="s">
        <v>23</v>
      </c>
      <c r="D14" s="5" t="s">
        <v>0</v>
      </c>
      <c r="E14" s="4">
        <v>12</v>
      </c>
      <c r="F14" s="2"/>
      <c r="G14" s="2"/>
    </row>
    <row r="15" spans="2:8" ht="18" customHeight="1" x14ac:dyDescent="0.3">
      <c r="B15" s="4">
        <v>12</v>
      </c>
      <c r="C15" s="5" t="s">
        <v>24</v>
      </c>
      <c r="D15" s="5" t="s">
        <v>0</v>
      </c>
      <c r="E15" s="4">
        <v>24</v>
      </c>
      <c r="F15" s="2"/>
      <c r="G15" s="2"/>
    </row>
    <row r="16" spans="2:8" ht="19.5" customHeight="1" x14ac:dyDescent="0.3">
      <c r="B16" s="4">
        <v>13</v>
      </c>
      <c r="C16" s="5" t="s">
        <v>25</v>
      </c>
      <c r="D16" s="5" t="s">
        <v>0</v>
      </c>
      <c r="E16" s="4">
        <v>7</v>
      </c>
      <c r="F16" s="2"/>
      <c r="G16" s="2"/>
    </row>
    <row r="17" spans="2:8" ht="18" customHeight="1" x14ac:dyDescent="0.3">
      <c r="B17" s="4">
        <v>14</v>
      </c>
      <c r="C17" s="5" t="s">
        <v>26</v>
      </c>
      <c r="D17" s="5" t="s">
        <v>0</v>
      </c>
      <c r="E17" s="4">
        <v>3</v>
      </c>
      <c r="F17" s="2"/>
      <c r="G17" s="2"/>
    </row>
    <row r="18" spans="2:8" ht="26" x14ac:dyDescent="0.3">
      <c r="B18" s="4">
        <v>15</v>
      </c>
      <c r="C18" s="5" t="s">
        <v>27</v>
      </c>
      <c r="D18" s="5" t="s">
        <v>3</v>
      </c>
      <c r="E18" s="4">
        <v>12</v>
      </c>
      <c r="F18" s="2"/>
      <c r="G18" s="8"/>
      <c r="H18" s="9"/>
    </row>
    <row r="19" spans="2:8" ht="17.5" customHeight="1" x14ac:dyDescent="0.3">
      <c r="B19" s="4">
        <v>16</v>
      </c>
      <c r="C19" s="5" t="s">
        <v>29</v>
      </c>
      <c r="D19" s="5" t="s">
        <v>1</v>
      </c>
      <c r="E19" s="4">
        <v>3</v>
      </c>
      <c r="F19" s="2"/>
      <c r="G19" s="2"/>
    </row>
    <row r="20" spans="2:8" ht="16" customHeight="1" x14ac:dyDescent="0.3">
      <c r="B20" s="4">
        <v>17</v>
      </c>
      <c r="C20" s="5" t="s">
        <v>30</v>
      </c>
      <c r="D20" s="5" t="s">
        <v>0</v>
      </c>
      <c r="E20" s="4">
        <v>5</v>
      </c>
      <c r="F20" s="2"/>
      <c r="G20" s="2"/>
    </row>
    <row r="21" spans="2:8" ht="26" x14ac:dyDescent="0.3">
      <c r="B21" s="4">
        <v>18</v>
      </c>
      <c r="C21" s="5" t="s">
        <v>31</v>
      </c>
      <c r="D21" s="5" t="s">
        <v>0</v>
      </c>
      <c r="E21" s="4">
        <v>10</v>
      </c>
      <c r="F21" s="2"/>
      <c r="G21" s="2"/>
    </row>
    <row r="22" spans="2:8" ht="16.5" customHeight="1" x14ac:dyDescent="0.3">
      <c r="B22" s="4">
        <v>19</v>
      </c>
      <c r="C22" s="5" t="s">
        <v>32</v>
      </c>
      <c r="D22" s="5" t="s">
        <v>0</v>
      </c>
      <c r="E22" s="4">
        <v>10</v>
      </c>
      <c r="F22" s="2"/>
      <c r="G22" s="2"/>
    </row>
    <row r="23" spans="2:8" ht="17.5" customHeight="1" x14ac:dyDescent="0.3">
      <c r="B23" s="4">
        <v>20</v>
      </c>
      <c r="C23" s="5" t="s">
        <v>33</v>
      </c>
      <c r="D23" s="5" t="s">
        <v>3</v>
      </c>
      <c r="E23" s="4">
        <v>6</v>
      </c>
      <c r="F23" s="2"/>
      <c r="G23" s="2"/>
    </row>
    <row r="24" spans="2:8" ht="52" x14ac:dyDescent="0.3">
      <c r="B24" s="4">
        <v>21</v>
      </c>
      <c r="C24" s="5" t="s">
        <v>34</v>
      </c>
      <c r="D24" s="5" t="s">
        <v>0</v>
      </c>
      <c r="E24" s="4">
        <v>1</v>
      </c>
      <c r="F24" s="2"/>
      <c r="G24" s="2"/>
    </row>
    <row r="25" spans="2:8" ht="52" x14ac:dyDescent="0.3">
      <c r="B25" s="4">
        <v>22</v>
      </c>
      <c r="C25" s="5" t="s">
        <v>35</v>
      </c>
      <c r="D25" s="5" t="s">
        <v>0</v>
      </c>
      <c r="E25" s="4">
        <v>40</v>
      </c>
      <c r="F25" s="2"/>
      <c r="G25" s="2"/>
    </row>
    <row r="26" spans="2:8" ht="39" x14ac:dyDescent="0.3">
      <c r="B26" s="4">
        <v>23</v>
      </c>
      <c r="C26" s="5" t="s">
        <v>36</v>
      </c>
      <c r="D26" s="5" t="s">
        <v>0</v>
      </c>
      <c r="E26" s="4">
        <v>20</v>
      </c>
      <c r="F26" s="2"/>
      <c r="G26" s="2"/>
    </row>
    <row r="27" spans="2:8" ht="26" x14ac:dyDescent="0.3">
      <c r="B27" s="4">
        <v>24</v>
      </c>
      <c r="C27" s="5" t="s">
        <v>37</v>
      </c>
      <c r="D27" s="5" t="s">
        <v>0</v>
      </c>
      <c r="E27" s="4">
        <v>20</v>
      </c>
      <c r="F27" s="2"/>
      <c r="G27" s="2"/>
    </row>
    <row r="28" spans="2:8" x14ac:dyDescent="0.3">
      <c r="B28" s="4">
        <v>25</v>
      </c>
      <c r="C28" s="5" t="s">
        <v>38</v>
      </c>
      <c r="D28" s="5" t="s">
        <v>0</v>
      </c>
      <c r="E28" s="4">
        <v>1</v>
      </c>
      <c r="F28" s="2"/>
      <c r="G28" s="2"/>
      <c r="H28" s="7"/>
    </row>
    <row r="29" spans="2:8" ht="39" x14ac:dyDescent="0.3">
      <c r="B29" s="4">
        <v>26</v>
      </c>
      <c r="C29" s="5" t="s">
        <v>39</v>
      </c>
      <c r="D29" s="5" t="s">
        <v>0</v>
      </c>
      <c r="E29" s="4">
        <v>10</v>
      </c>
      <c r="F29" s="2"/>
      <c r="G29" s="2"/>
      <c r="H29" s="7"/>
    </row>
    <row r="30" spans="2:8" ht="39" x14ac:dyDescent="0.3">
      <c r="B30" s="4">
        <v>27</v>
      </c>
      <c r="C30" s="5" t="s">
        <v>40</v>
      </c>
      <c r="D30" s="5" t="s">
        <v>0</v>
      </c>
      <c r="E30" s="4">
        <v>5</v>
      </c>
      <c r="F30" s="2"/>
      <c r="G30" s="2"/>
      <c r="H30" s="7"/>
    </row>
    <row r="31" spans="2:8" ht="13" customHeight="1" x14ac:dyDescent="0.3">
      <c r="B31" s="20" t="s">
        <v>41</v>
      </c>
      <c r="C31" s="21"/>
      <c r="D31" s="21"/>
      <c r="E31" s="21"/>
      <c r="F31" s="22"/>
      <c r="G31" s="3"/>
      <c r="H31" s="7"/>
    </row>
    <row r="32" spans="2:8" ht="39" x14ac:dyDescent="0.3">
      <c r="B32" s="4">
        <v>28</v>
      </c>
      <c r="C32" s="5" t="s">
        <v>42</v>
      </c>
      <c r="D32" s="5" t="s">
        <v>0</v>
      </c>
      <c r="E32" s="4">
        <v>27</v>
      </c>
      <c r="F32" s="2"/>
      <c r="G32" s="2"/>
      <c r="H32" s="7"/>
    </row>
    <row r="33" spans="2:9" ht="39" x14ac:dyDescent="0.3">
      <c r="B33" s="4">
        <v>29</v>
      </c>
      <c r="C33" s="5" t="s">
        <v>43</v>
      </c>
      <c r="D33" s="5" t="s">
        <v>0</v>
      </c>
      <c r="E33" s="4">
        <v>1</v>
      </c>
      <c r="F33" s="2"/>
      <c r="G33" s="2"/>
    </row>
    <row r="34" spans="2:9" ht="39" x14ac:dyDescent="0.3">
      <c r="B34" s="4">
        <v>30</v>
      </c>
      <c r="C34" s="5" t="s">
        <v>44</v>
      </c>
      <c r="D34" s="5" t="s">
        <v>0</v>
      </c>
      <c r="E34" s="4">
        <v>2</v>
      </c>
      <c r="F34" s="2"/>
      <c r="G34" s="2"/>
    </row>
    <row r="35" spans="2:9" ht="52" x14ac:dyDescent="0.3">
      <c r="B35" s="4">
        <v>31</v>
      </c>
      <c r="C35" s="5" t="s">
        <v>49</v>
      </c>
      <c r="D35" s="5" t="s">
        <v>0</v>
      </c>
      <c r="E35" s="4">
        <v>14</v>
      </c>
      <c r="F35" s="2"/>
      <c r="G35" s="2"/>
    </row>
    <row r="36" spans="2:9" ht="16" customHeight="1" x14ac:dyDescent="0.3">
      <c r="B36" s="23" t="s">
        <v>47</v>
      </c>
      <c r="C36" s="24"/>
      <c r="D36" s="24"/>
      <c r="E36" s="24"/>
      <c r="F36" s="25"/>
      <c r="G36" s="11"/>
    </row>
    <row r="37" spans="2:9" ht="17" customHeight="1" x14ac:dyDescent="0.3">
      <c r="B37" s="26" t="s">
        <v>48</v>
      </c>
      <c r="C37" s="27"/>
      <c r="D37" s="27"/>
      <c r="E37" s="27"/>
      <c r="F37" s="28"/>
      <c r="G37" s="12"/>
    </row>
    <row r="38" spans="2:9" ht="18" customHeight="1" x14ac:dyDescent="0.3">
      <c r="B38" s="29" t="s">
        <v>7</v>
      </c>
      <c r="C38" s="30"/>
      <c r="D38" s="30"/>
      <c r="E38" s="30"/>
      <c r="F38" s="31"/>
      <c r="G38" s="13"/>
    </row>
    <row r="39" spans="2:9" ht="15.5" customHeight="1" x14ac:dyDescent="0.3">
      <c r="B39" s="32" t="s">
        <v>6</v>
      </c>
      <c r="C39" s="32"/>
      <c r="D39" s="32"/>
      <c r="E39" s="32"/>
      <c r="F39" s="32"/>
      <c r="G39" s="14"/>
    </row>
    <row r="40" spans="2:9" ht="12.75" customHeight="1" x14ac:dyDescent="0.3">
      <c r="B40" s="10"/>
      <c r="C40" s="10"/>
      <c r="D40" s="10"/>
      <c r="E40" s="10"/>
      <c r="F40" s="10"/>
      <c r="G40" s="10"/>
      <c r="H40" s="10"/>
      <c r="I40" s="10"/>
    </row>
  </sheetData>
  <mergeCells count="6">
    <mergeCell ref="B36:F36"/>
    <mergeCell ref="B37:F37"/>
    <mergeCell ref="B38:F38"/>
    <mergeCell ref="B39:F39"/>
    <mergeCell ref="B2:G2"/>
    <mergeCell ref="B31:F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harry avendaño ochoa</dc:creator>
  <cp:lastModifiedBy>Mary ramirez</cp:lastModifiedBy>
  <dcterms:created xsi:type="dcterms:W3CDTF">2026-07-30T19:16:42Z</dcterms:created>
  <dcterms:modified xsi:type="dcterms:W3CDTF">2026-09-24T00:29:54Z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2026-07-23T00:00:00Z</vt:filetime>
  </property>
  <property fmtid="{D5CDD505-2E9C-101B-9397-08002B2CF9AE}" pid="4" name="Creator">
    <vt:lpwstr>Microsoft® Excel® 2019</vt:lpwstr>
  </property>
  <property fmtid="{D5CDD505-2E9C-101B-9397-08002B2CF9AE}" pid="5" name="LastSaved">
    <vt:filetime>2026-07-30T00:00:00Z</vt:filetime>
  </property>
  <property fmtid="{D5CDD505-2E9C-101B-9397-08002B2CF9AE}" pid="6" name="Producer">
    <vt:lpwstr>Microsoft® Excel® 2019</vt:lpwstr>
  </property>
</Properties>
</file>