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5e4bca5cac544714" /></Relationships>
</file>

<file path=xl/workbook.xml><?xml version="1.0" encoding="utf-8"?>
<x:workbook xmlns:x="http://schemas.openxmlformats.org/spreadsheetml/2006/main">
  <x:sheets>
    <x:sheet xmlns:r="http://schemas.openxmlformats.org/officeDocument/2006/relationships" name="APSC 26" sheetId="7" r:id="R7763281501ae4d15"/>
    <x:sheet xmlns:r="http://schemas.openxmlformats.org/officeDocument/2006/relationships" name="APUS-APSC 26 " sheetId="8" r:id="R5bd2fb2526cf49bc"/>
    <x:sheet xmlns:r="http://schemas.openxmlformats.org/officeDocument/2006/relationships" name="VALIDACIÓN PRECIOS" sheetId="9" r:id="R28be5a4ddb794d81"/>
  </x:sheets>
  <x:definedNames>
    <x:definedName name="\0">#REF!</x:definedName>
    <x:definedName name="\00">#REF!</x:definedName>
    <x:definedName name="\01">#REF!</x:definedName>
    <x:definedName name="\a">#REF!</x:definedName>
    <x:definedName name="\AA">#REF!</x:definedName>
    <x:definedName name="\b">#REF!</x:definedName>
    <x:definedName name="\bb">#REF!</x:definedName>
    <x:definedName name="\c">#REF!</x:definedName>
    <x:definedName name="\D">#REF!</x:definedName>
    <x:definedName name="\E">#REF!</x:definedName>
    <x:definedName name="\EE">#REF!</x:definedName>
    <x:definedName name="\G">#REF!</x:definedName>
    <x:definedName name="\i">#REF!</x:definedName>
    <x:definedName name="\k">#REF!</x:definedName>
    <x:definedName name="\l">#REF!</x:definedName>
    <x:definedName name="\M">#REF!</x:definedName>
    <x:definedName name="\ñ">#REF!</x:definedName>
    <x:definedName name="\P">#REF!</x:definedName>
    <x:definedName name="\q">#REF!</x:definedName>
    <x:definedName name="\R">#REF!</x:definedName>
    <x:definedName name="\s">#REF!</x:definedName>
    <x:definedName name="\t">#REF!</x:definedName>
    <x:definedName name="\V">#REF!</x:definedName>
    <x:definedName name="\w">#REF!</x:definedName>
    <x:definedName name="\X">[0]!ERR</x:definedName>
    <x:definedName name="\Z">[0]!ERR</x:definedName>
    <x:definedName name="\z1">#REF!</x:definedName>
    <x:definedName name="__\c">#REF!</x:definedName>
    <x:definedName name="__\g">#REF!</x:definedName>
    <x:definedName name="__\i">#REF!</x:definedName>
    <x:definedName name="__\q">#REF!</x:definedName>
    <x:definedName name="__\s">#REF!</x:definedName>
    <x:definedName name="__\t">#REF!</x:definedName>
    <x:definedName name="__\v">#REF!</x:definedName>
    <x:definedName name="__\w">#REF!</x:definedName>
    <x:definedName name="___________HJA2">#REF!</x:definedName>
    <x:definedName name="___________HOA3">#REF!</x:definedName>
    <x:definedName name="_________AFC1">#REF!</x:definedName>
    <x:definedName name="_________AFC3">#REF!</x:definedName>
    <x:definedName name="_________AFC5">#REF!</x:definedName>
    <x:definedName name="_________BGC1">#REF!</x:definedName>
    <x:definedName name="_________BGC3">#REF!</x:definedName>
    <x:definedName name="_________BGC5">#REF!</x:definedName>
    <x:definedName name="_________CAC1">#REF!</x:definedName>
    <x:definedName name="_________CAC3">#REF!</x:definedName>
    <x:definedName name="_________CAC5">#REF!</x:definedName>
    <x:definedName name="_________HJA2">#REF!</x:definedName>
    <x:definedName name="_________HOA3">#REF!</x:definedName>
    <x:definedName name="_________key2" hidden="1">#REF!</x:definedName>
    <x:definedName name="_________PJ50">#REF!</x:definedName>
    <x:definedName name="_________SBC1">#REF!</x:definedName>
    <x:definedName name="_________SBC3">#REF!</x:definedName>
    <x:definedName name="_________SBC5">#REF!</x:definedName>
    <x:definedName name="________AFC1">#REF!</x:definedName>
    <x:definedName name="________AFC3">#REF!</x:definedName>
    <x:definedName name="________AFC5">#REF!</x:definedName>
    <x:definedName name="________BGC1">#REF!</x:definedName>
    <x:definedName name="________BGC3">#REF!</x:definedName>
    <x:definedName name="________BGC5">#REF!</x:definedName>
    <x:definedName name="________CAC1">#REF!</x:definedName>
    <x:definedName name="________CAC3">#REF!</x:definedName>
    <x:definedName name="________CAC5">#REF!</x:definedName>
    <x:definedName name="________F6" hidden="1">{"SUMINISTRO E INSTALACIÓN CANALETAS L=7.50"}</x:definedName>
    <x:definedName name="________HJA2">#REF!</x:definedName>
    <x:definedName name="________HOA3">#REF!</x:definedName>
    <x:definedName name="________key2" hidden="1">#REF!</x:definedName>
    <x:definedName name="________key3" hidden="1">#REF!</x:definedName>
    <x:definedName name="________MA2">#REF!</x:definedName>
    <x:definedName name="________PJ50">#REF!</x:definedName>
    <x:definedName name="________SBC1">#REF!</x:definedName>
    <x:definedName name="________SBC3">#REF!</x:definedName>
    <x:definedName name="________SBC5">#REF!</x:definedName>
    <x:definedName name="_______AFC1">#REF!</x:definedName>
    <x:definedName name="_______AFC3">#REF!</x:definedName>
    <x:definedName name="_______AFC5">#REF!</x:definedName>
    <x:definedName name="_______BGC1">#REF!</x:definedName>
    <x:definedName name="_______BGC3">#REF!</x:definedName>
    <x:definedName name="_______BGC5">#REF!</x:definedName>
    <x:definedName name="_______CAC1">#REF!</x:definedName>
    <x:definedName name="_______CAC3">#REF!</x:definedName>
    <x:definedName name="_______CAC5">#REF!</x:definedName>
    <x:definedName name="_______F6" hidden="1">{"SUMINISTRO E INSTALACIÓN CANALETAS L=7.50"}</x:definedName>
    <x:definedName name="_______HJA2">#REF!</x:definedName>
    <x:definedName name="_______HOA3">#REF!</x:definedName>
    <x:definedName name="_______MA2">#REF!</x:definedName>
    <x:definedName name="_______PJ50">#REF!</x:definedName>
    <x:definedName name="_______SBC1">#REF!</x:definedName>
    <x:definedName name="_______SBC3">#REF!</x:definedName>
    <x:definedName name="_______SBC5">#REF!</x:definedName>
    <x:definedName name="______AFC1">#REF!</x:definedName>
    <x:definedName name="______AFC3">#REF!</x:definedName>
    <x:definedName name="______AFC5">#REF!</x:definedName>
    <x:definedName name="______BGC1">#REF!</x:definedName>
    <x:definedName name="______BGC3">#REF!</x:definedName>
    <x:definedName name="______BGC5">#REF!</x:definedName>
    <x:definedName name="______CAC1">#REF!</x:definedName>
    <x:definedName name="______CAC3">#REF!</x:definedName>
    <x:definedName name="______CAC5">#REF!</x:definedName>
    <x:definedName name="______F6" hidden="1">{"SUMINISTRO E INSTALACIÓN CANALETAS L=7.50"}</x:definedName>
    <x:definedName name="______HJA2">#REF!</x:definedName>
    <x:definedName name="______HOA3">#REF!</x:definedName>
    <x:definedName name="______MA2">#REF!</x:definedName>
    <x:definedName name="______PJ50">#REF!</x:definedName>
    <x:definedName name="______pr01">#REF!</x:definedName>
    <x:definedName name="______pr02">#REF!</x:definedName>
    <x:definedName name="______pr03">#REF!</x:definedName>
    <x:definedName name="______pr04">#REF!</x:definedName>
    <x:definedName name="______pr05">#REF!</x:definedName>
    <x:definedName name="______pr06">#REF!</x:definedName>
    <x:definedName name="______pr07">#REF!</x:definedName>
    <x:definedName name="______pr08">#REF!</x:definedName>
    <x:definedName name="______pr09">#REF!</x:definedName>
    <x:definedName name="______pr10">#REF!</x:definedName>
    <x:definedName name="______pr11">#REF!</x:definedName>
    <x:definedName name="______pr12">#REF!</x:definedName>
    <x:definedName name="______pr13">#REF!</x:definedName>
    <x:definedName name="______pr14">#REF!</x:definedName>
    <x:definedName name="______pr15">#REF!</x:definedName>
    <x:definedName name="______pr16">#REF!</x:definedName>
    <x:definedName name="______pr17">#REF!</x:definedName>
    <x:definedName name="______pr18">#REF!</x:definedName>
    <x:definedName name="______pr19">#REF!</x:definedName>
    <x:definedName name="______pr20">#REF!</x:definedName>
    <x:definedName name="______pr21">#REF!</x:definedName>
    <x:definedName name="______pr22">#REF!</x:definedName>
    <x:definedName name="______pr23">#REF!</x:definedName>
    <x:definedName name="______pr24">#REF!</x:definedName>
    <x:definedName name="______pr25">#REF!</x:definedName>
    <x:definedName name="______pr26">#REF!</x:definedName>
    <x:definedName name="______pr27">#REF!</x:definedName>
    <x:definedName name="______pr28">#REF!</x:definedName>
    <x:definedName name="______pr29">#REF!</x:definedName>
    <x:definedName name="______pr30">#REF!</x:definedName>
    <x:definedName name="______pr31">#REF!</x:definedName>
    <x:definedName name="______pr32">#REF!</x:definedName>
    <x:definedName name="______pr33">#REF!</x:definedName>
    <x:definedName name="______pr34">#REF!</x:definedName>
    <x:definedName name="______pr35">#REF!</x:definedName>
    <x:definedName name="______pr36">#REF!</x:definedName>
    <x:definedName name="______pr37">#REF!</x:definedName>
    <x:definedName name="______pr38">#REF!</x:definedName>
    <x:definedName name="______pr39">#REF!</x:definedName>
    <x:definedName name="______pr40">#REF!</x:definedName>
    <x:definedName name="______pr41">#REF!</x:definedName>
    <x:definedName name="______pr42">#REF!</x:definedName>
    <x:definedName name="______pr43">#REF!</x:definedName>
    <x:definedName name="______pr44">#REF!</x:definedName>
    <x:definedName name="______pr45">#REF!</x:definedName>
    <x:definedName name="______pr46">#REF!</x:definedName>
    <x:definedName name="______pr47">#REF!</x:definedName>
    <x:definedName name="______pr48">#REF!</x:definedName>
    <x:definedName name="______pr49">#REF!</x:definedName>
    <x:definedName name="______pr50">#REF!</x:definedName>
    <x:definedName name="______pr51">#REF!</x:definedName>
    <x:definedName name="______pr52">#REF!</x:definedName>
    <x:definedName name="______pr53">#REF!</x:definedName>
    <x:definedName name="______pr54">#REF!</x:definedName>
    <x:definedName name="______pr55">#REF!</x:definedName>
    <x:definedName name="______pr56">#REF!</x:definedName>
    <x:definedName name="______pr57">#REF!</x:definedName>
    <x:definedName name="______pr58">#REF!</x:definedName>
    <x:definedName name="______pr59">#REF!</x:definedName>
    <x:definedName name="______pr60">#REF!</x:definedName>
    <x:definedName name="______pr61">#REF!</x:definedName>
    <x:definedName name="______pr62">#REF!</x:definedName>
    <x:definedName name="______pr63">#REF!</x:definedName>
    <x:definedName name="______pr64">#REF!</x:definedName>
    <x:definedName name="______pr65">#REF!</x:definedName>
    <x:definedName name="______pr66">#REF!</x:definedName>
    <x:definedName name="______pr67">#REF!</x:definedName>
    <x:definedName name="______pr68">#REF!</x:definedName>
    <x:definedName name="______pr69">#REF!</x:definedName>
    <x:definedName name="______pr70">#REF!</x:definedName>
    <x:definedName name="______pr71">#REF!</x:definedName>
    <x:definedName name="______pr72">#REF!</x:definedName>
    <x:definedName name="______SBC1">#REF!</x:definedName>
    <x:definedName name="______SBC3">#REF!</x:definedName>
    <x:definedName name="______SBC5">#REF!</x:definedName>
    <x:definedName name="_____AFC1">#REF!</x:definedName>
    <x:definedName name="_____AFC3">#REF!</x:definedName>
    <x:definedName name="_____AFC5">#REF!</x:definedName>
    <x:definedName name="_____ane7">#REF!</x:definedName>
    <x:definedName name="_____ane8">#REF!</x:definedName>
    <x:definedName name="_____Atp2">#REF!</x:definedName>
    <x:definedName name="_____BGC1">#REF!</x:definedName>
    <x:definedName name="_____BGC3">#REF!</x:definedName>
    <x:definedName name="_____BGC5">#REF!</x:definedName>
    <x:definedName name="_____CAC1">#REF!</x:definedName>
    <x:definedName name="_____CAC3">#REF!</x:definedName>
    <x:definedName name="_____CAC5">#REF!</x:definedName>
    <x:definedName name="_____DCI1">#REF!</x:definedName>
    <x:definedName name="_____DDS1">#REF!</x:definedName>
    <x:definedName name="_____DGO1">#REF!</x:definedName>
    <x:definedName name="_____DGP1">#REF!</x:definedName>
    <x:definedName name="_____DIJ1">#REF!</x:definedName>
    <x:definedName name="_____DPI1">#REF!</x:definedName>
    <x:definedName name="_____DPY1">#REF!</x:definedName>
    <x:definedName name="_____DRI1">#REF!</x:definedName>
    <x:definedName name="_____DRL1">#REF!</x:definedName>
    <x:definedName name="_____DSP1">#REF!</x:definedName>
    <x:definedName name="_____ECP1">#REF!</x:definedName>
    <x:definedName name="_____F6" hidden="1">{"SUMINISTRO E INSTALACIÓN CANALETAS L=7.50"}</x:definedName>
    <x:definedName name="_____HJA2">#REF!</x:definedName>
    <x:definedName name="_____HOA3">#REF!</x:definedName>
    <x:definedName name="_____ICP1">#REF!</x:definedName>
    <x:definedName name="_____MA2">#REF!</x:definedName>
    <x:definedName name="_____OCD1">#REF!</x:definedName>
    <x:definedName name="_____OCI1">#REF!</x:definedName>
    <x:definedName name="_____PJ50">#REF!</x:definedName>
    <x:definedName name="_____pj51">#REF!</x:definedName>
    <x:definedName name="_____pr01">#REF!</x:definedName>
    <x:definedName name="_____pr02">#REF!</x:definedName>
    <x:definedName name="_____pr03">#REF!</x:definedName>
    <x:definedName name="_____pr04">#REF!</x:definedName>
    <x:definedName name="_____pr05">#REF!</x:definedName>
    <x:definedName name="_____pr06">#REF!</x:definedName>
    <x:definedName name="_____pr07">#REF!</x:definedName>
    <x:definedName name="_____pr08">#REF!</x:definedName>
    <x:definedName name="_____pr09">#REF!</x:definedName>
    <x:definedName name="_____PR1">[1]PRECIOS!$A:$E</x:definedName>
    <x:definedName name="_____pr10">#REF!</x:definedName>
    <x:definedName name="_____pr11">#REF!</x:definedName>
    <x:definedName name="_____pr12">#REF!</x:definedName>
    <x:definedName name="_____pr13">#REF!</x:definedName>
    <x:definedName name="_____pr14">#REF!</x:definedName>
    <x:definedName name="_____pr15">#REF!</x:definedName>
    <x:definedName name="_____pr16">#REF!</x:definedName>
    <x:definedName name="_____pr17">#REF!</x:definedName>
    <x:definedName name="_____pr18">#REF!</x:definedName>
    <x:definedName name="_____pr19">#REF!</x:definedName>
    <x:definedName name="_____pr20">#REF!</x:definedName>
    <x:definedName name="_____pr21">#REF!</x:definedName>
    <x:definedName name="_____pr22">#REF!</x:definedName>
    <x:definedName name="_____pr23">#REF!</x:definedName>
    <x:definedName name="_____pr24">#REF!</x:definedName>
    <x:definedName name="_____pr25">#REF!</x:definedName>
    <x:definedName name="_____pr26">#REF!</x:definedName>
    <x:definedName name="_____pr27">#REF!</x:definedName>
    <x:definedName name="_____pr28">#REF!</x:definedName>
    <x:definedName name="_____pr29">#REF!</x:definedName>
    <x:definedName name="_____pr30">#REF!</x:definedName>
    <x:definedName name="_____pr31">#REF!</x:definedName>
    <x:definedName name="_____pr32">#REF!</x:definedName>
    <x:definedName name="_____pr33">#REF!</x:definedName>
    <x:definedName name="_____pr34">#REF!</x:definedName>
    <x:definedName name="_____pr35">#REF!</x:definedName>
    <x:definedName name="_____pr36">#REF!</x:definedName>
    <x:definedName name="_____pr37">#REF!</x:definedName>
    <x:definedName name="_____pr38">#REF!</x:definedName>
    <x:definedName name="_____pr39">#REF!</x:definedName>
    <x:definedName name="_____pr40">#REF!</x:definedName>
    <x:definedName name="_____pr41">#REF!</x:definedName>
    <x:definedName name="_____pr42">#REF!</x:definedName>
    <x:definedName name="_____pr43">#REF!</x:definedName>
    <x:definedName name="_____pr44">#REF!</x:definedName>
    <x:definedName name="_____pr45">#REF!</x:definedName>
    <x:definedName name="_____pr46">#REF!</x:definedName>
    <x:definedName name="_____pr47">#REF!</x:definedName>
    <x:definedName name="_____pr48">#REF!</x:definedName>
    <x:definedName name="_____pr49">#REF!</x:definedName>
    <x:definedName name="_____pr50">#REF!</x:definedName>
    <x:definedName name="_____pr51">#REF!</x:definedName>
    <x:definedName name="_____pr52">#REF!</x:definedName>
    <x:definedName name="_____pr53">#REF!</x:definedName>
    <x:definedName name="_____pr54">#REF!</x:definedName>
    <x:definedName name="_____pr55">#REF!</x:definedName>
    <x:definedName name="_____pr56">#REF!</x:definedName>
    <x:definedName name="_____pr57">#REF!</x:definedName>
    <x:definedName name="_____pr58">#REF!</x:definedName>
    <x:definedName name="_____pr59">#REF!</x:definedName>
    <x:definedName name="_____pr60">#REF!</x:definedName>
    <x:definedName name="_____pr61">#REF!</x:definedName>
    <x:definedName name="_____pr62">#REF!</x:definedName>
    <x:definedName name="_____pr63">#REF!</x:definedName>
    <x:definedName name="_____pr64">#REF!</x:definedName>
    <x:definedName name="_____pr65">#REF!</x:definedName>
    <x:definedName name="_____pr66">#REF!</x:definedName>
    <x:definedName name="_____pr67">#REF!</x:definedName>
    <x:definedName name="_____pr68">#REF!</x:definedName>
    <x:definedName name="_____pr69">#REF!</x:definedName>
    <x:definedName name="_____pr70">#REF!</x:definedName>
    <x:definedName name="_____pr71">#REF!</x:definedName>
    <x:definedName name="_____pr72">#REF!</x:definedName>
    <x:definedName name="_____SBC1">#REF!</x:definedName>
    <x:definedName name="_____SBC3">#REF!</x:definedName>
    <x:definedName name="_____SBC5">#REF!</x:definedName>
    <x:definedName name="_____VEX1">#REF!</x:definedName>
    <x:definedName name="_____VFA1">#REF!</x:definedName>
    <x:definedName name="_____VIT1">#REF!</x:definedName>
    <x:definedName name="_____VPR1">#REF!</x:definedName>
    <x:definedName name="_____VPR2">#REF!</x:definedName>
    <x:definedName name="_____VRP1">#REF!</x:definedName>
    <x:definedName name="_____VSM1">#REF!</x:definedName>
    <x:definedName name="____AFC1">#REF!</x:definedName>
    <x:definedName name="____AFC3">#REF!</x:definedName>
    <x:definedName name="____AFC5">#REF!</x:definedName>
    <x:definedName name="____ane7">#REF!</x:definedName>
    <x:definedName name="____ane8">#REF!</x:definedName>
    <x:definedName name="____Atp2">#REF!</x:definedName>
    <x:definedName name="____BGC1">#REF!</x:definedName>
    <x:definedName name="____BGC3">#REF!</x:definedName>
    <x:definedName name="____BGC5">#REF!</x:definedName>
    <x:definedName name="____CAC1">#REF!</x:definedName>
    <x:definedName name="____CAC3">#REF!</x:definedName>
    <x:definedName name="____CAC5">#REF!</x:definedName>
    <x:definedName name="____COM1">#REF!</x:definedName>
    <x:definedName name="____COM10">#REF!</x:definedName>
    <x:definedName name="____COM11">#REF!</x:definedName>
    <x:definedName name="____COM12">#REF!</x:definedName>
    <x:definedName name="____COM13">#REF!</x:definedName>
    <x:definedName name="____COM14">#REF!</x:definedName>
    <x:definedName name="____COM15">#REF!</x:definedName>
    <x:definedName name="____COM16">#REF!</x:definedName>
    <x:definedName name="____COM17">#REF!</x:definedName>
    <x:definedName name="____COM18">#REF!</x:definedName>
    <x:definedName name="____COM19">#REF!</x:definedName>
    <x:definedName name="____COM2">#REF!</x:definedName>
    <x:definedName name="____COM20">#REF!</x:definedName>
    <x:definedName name="____COM21">#REF!</x:definedName>
    <x:definedName name="____COM3">#REF!</x:definedName>
    <x:definedName name="____COM4">#REF!</x:definedName>
    <x:definedName name="____COM5">#REF!</x:definedName>
    <x:definedName name="____COM6">#REF!</x:definedName>
    <x:definedName name="____COM7">#REF!</x:definedName>
    <x:definedName name="____COM8">#REF!</x:definedName>
    <x:definedName name="____COM9">#REF!</x:definedName>
    <x:definedName name="____DCI1">#REF!</x:definedName>
    <x:definedName name="____DDS1">#REF!</x:definedName>
    <x:definedName name="____DGO1">#REF!</x:definedName>
    <x:definedName name="____DGP1">#REF!</x:definedName>
    <x:definedName name="____DIJ1">#REF!</x:definedName>
    <x:definedName name="____DPI1">#REF!</x:definedName>
    <x:definedName name="____DPY1">#REF!</x:definedName>
    <x:definedName name="____DRI1">#REF!</x:definedName>
    <x:definedName name="____DRL1">#REF!</x:definedName>
    <x:definedName name="____DSP1">#REF!</x:definedName>
    <x:definedName name="____ECP1">#REF!</x:definedName>
    <x:definedName name="____F">#REF!</x:definedName>
    <x:definedName name="____F6" hidden="1">{"SUMINISTRO E INSTALACIÓN CANALETAS L=7.50"}</x:definedName>
    <x:definedName name="____HJA2">#REF!</x:definedName>
    <x:definedName name="____HOA3">#REF!</x:definedName>
    <x:definedName name="____ICP1">#REF!</x:definedName>
    <x:definedName name="____IMP1013">#REF!</x:definedName>
    <x:definedName name="____imp111">#REF!</x:definedName>
    <x:definedName name="____imp1110">#REF!</x:definedName>
    <x:definedName name="____IMP1111">#REF!</x:definedName>
    <x:definedName name="____IMP1112">#REF!</x:definedName>
    <x:definedName name="____IMP1113">#REF!</x:definedName>
    <x:definedName name="____IMP1114">#REF!</x:definedName>
    <x:definedName name="____IMP1115">#REF!</x:definedName>
    <x:definedName name="____IMP1116">#REF!</x:definedName>
    <x:definedName name="____imp112">#REF!</x:definedName>
    <x:definedName name="____imp113">#REF!</x:definedName>
    <x:definedName name="____IMP1132">#REF!</x:definedName>
    <x:definedName name="____IMP1133">#REF!</x:definedName>
    <x:definedName name="____imp114">#REF!</x:definedName>
    <x:definedName name="____IMP115">#REF!</x:definedName>
    <x:definedName name="____IMP116">#REF!</x:definedName>
    <x:definedName name="____imp117">#REF!</x:definedName>
    <x:definedName name="____imp118">#REF!</x:definedName>
    <x:definedName name="____imp119">#REF!</x:definedName>
    <x:definedName name="____LEY80">#REF!</x:definedName>
    <x:definedName name="____MA2">#REF!</x:definedName>
    <x:definedName name="____OCD1">#REF!</x:definedName>
    <x:definedName name="____OCI1">#REF!</x:definedName>
    <x:definedName name="____PJ50">#REF!</x:definedName>
    <x:definedName name="____pj51">#REF!</x:definedName>
    <x:definedName name="____pr01">#REF!</x:definedName>
    <x:definedName name="____pr02">#REF!</x:definedName>
    <x:definedName name="____pr03">#REF!</x:definedName>
    <x:definedName name="____pr04">#REF!</x:definedName>
    <x:definedName name="____pr05">#REF!</x:definedName>
    <x:definedName name="____pr06">#REF!</x:definedName>
    <x:definedName name="____pr07">#REF!</x:definedName>
    <x:definedName name="____pr08">#REF!</x:definedName>
    <x:definedName name="____pr09">#REF!</x:definedName>
    <x:definedName name="____PR1">[2]PRECIOS!$A:$E</x:definedName>
    <x:definedName name="____pr10">#REF!</x:definedName>
    <x:definedName name="____pr11">#REF!</x:definedName>
    <x:definedName name="____pr12">#REF!</x:definedName>
    <x:definedName name="____pr13">#REF!</x:definedName>
    <x:definedName name="____pr14">#REF!</x:definedName>
    <x:definedName name="____pr15">#REF!</x:definedName>
    <x:definedName name="____pr16">#REF!</x:definedName>
    <x:definedName name="____pr17">#REF!</x:definedName>
    <x:definedName name="____pr18">#REF!</x:definedName>
    <x:definedName name="____pr19">#REF!</x:definedName>
    <x:definedName name="____pr20">#REF!</x:definedName>
    <x:definedName name="____pr21">#REF!</x:definedName>
    <x:definedName name="____pr22">#REF!</x:definedName>
    <x:definedName name="____pr23">#REF!</x:definedName>
    <x:definedName name="____pr24">#REF!</x:definedName>
    <x:definedName name="____pr25">#REF!</x:definedName>
    <x:definedName name="____pr26">#REF!</x:definedName>
    <x:definedName name="____pr27">#REF!</x:definedName>
    <x:definedName name="____pr28">#REF!</x:definedName>
    <x:definedName name="____pr29">#REF!</x:definedName>
    <x:definedName name="____pr30">#REF!</x:definedName>
    <x:definedName name="____pr31">#REF!</x:definedName>
    <x:definedName name="____pr32">#REF!</x:definedName>
    <x:definedName name="____pr33">#REF!</x:definedName>
    <x:definedName name="____pr34">#REF!</x:definedName>
    <x:definedName name="____pr35">#REF!</x:definedName>
    <x:definedName name="____pr36">#REF!</x:definedName>
    <x:definedName name="____pr37">#REF!</x:definedName>
    <x:definedName name="____pr38">#REF!</x:definedName>
    <x:definedName name="____pr39">#REF!</x:definedName>
    <x:definedName name="____pr40">#REF!</x:definedName>
    <x:definedName name="____pr41">#REF!</x:definedName>
    <x:definedName name="____pr42">#REF!</x:definedName>
    <x:definedName name="____pr43">#REF!</x:definedName>
    <x:definedName name="____pr44">#REF!</x:definedName>
    <x:definedName name="____pr45">#REF!</x:definedName>
    <x:definedName name="____pr46">#REF!</x:definedName>
    <x:definedName name="____pr47">#REF!</x:definedName>
    <x:definedName name="____pr48">#REF!</x:definedName>
    <x:definedName name="____pr49">#REF!</x:definedName>
    <x:definedName name="____pr50">#REF!</x:definedName>
    <x:definedName name="____pr51">#REF!</x:definedName>
    <x:definedName name="____pr52">#REF!</x:definedName>
    <x:definedName name="____pr53">#REF!</x:definedName>
    <x:definedName name="____pr54">#REF!</x:definedName>
    <x:definedName name="____pr55">#REF!</x:definedName>
    <x:definedName name="____pr56">#REF!</x:definedName>
    <x:definedName name="____pr57">#REF!</x:definedName>
    <x:definedName name="____pr58">#REF!</x:definedName>
    <x:definedName name="____pr59">#REF!</x:definedName>
    <x:definedName name="____pr60">#REF!</x:definedName>
    <x:definedName name="____pr61">#REF!</x:definedName>
    <x:definedName name="____pr62">#REF!</x:definedName>
    <x:definedName name="____pr63">#REF!</x:definedName>
    <x:definedName name="____pr64">#REF!</x:definedName>
    <x:definedName name="____pr65">#REF!</x:definedName>
    <x:definedName name="____pr66">#REF!</x:definedName>
    <x:definedName name="____pr67">#REF!</x:definedName>
    <x:definedName name="____pr68">#REF!</x:definedName>
    <x:definedName name="____pr69">#REF!</x:definedName>
    <x:definedName name="____pr70">#REF!</x:definedName>
    <x:definedName name="____pr71">#REF!</x:definedName>
    <x:definedName name="____pr72">#REF!</x:definedName>
    <x:definedName name="____R">[3]Indices!#REF!</x:definedName>
    <x:definedName name="____SBC1">#REF!</x:definedName>
    <x:definedName name="____SBC3">#REF!</x:definedName>
    <x:definedName name="____SBC5">#REF!</x:definedName>
    <x:definedName name="____SOR1">#REF!</x:definedName>
    <x:definedName name="____SOR2">#REF!</x:definedName>
    <x:definedName name="____TOP1">#REF!</x:definedName>
    <x:definedName name="____TOP10">#REF!</x:definedName>
    <x:definedName name="____TOP2">#REF!</x:definedName>
    <x:definedName name="____TOP3">#REF!</x:definedName>
    <x:definedName name="____TOP4">#REF!</x:definedName>
    <x:definedName name="____TOP5">#REF!</x:definedName>
    <x:definedName name="____TOP6">#REF!</x:definedName>
    <x:definedName name="____TOP7">#REF!</x:definedName>
    <x:definedName name="____TOP8">#REF!</x:definedName>
    <x:definedName name="____TOP9">#REF!</x:definedName>
    <x:definedName name="____U92016">#REF!</x:definedName>
    <x:definedName name="____U92017">#REF!</x:definedName>
    <x:definedName name="____U92018">#REF!</x:definedName>
    <x:definedName name="____VEX1">#REF!</x:definedName>
    <x:definedName name="____VFA1">#REF!</x:definedName>
    <x:definedName name="____VIT1">#REF!</x:definedName>
    <x:definedName name="____VPR1">#REF!</x:definedName>
    <x:definedName name="____VPR2">#REF!</x:definedName>
    <x:definedName name="____VRP1">#REF!</x:definedName>
    <x:definedName name="____VSM1">#REF!</x:definedName>
    <x:definedName name="___AFC1">#REF!</x:definedName>
    <x:definedName name="___AFC3">#REF!</x:definedName>
    <x:definedName name="___AFC5">#REF!</x:definedName>
    <x:definedName name="___ane7">#REF!</x:definedName>
    <x:definedName name="___ane8">#REF!</x:definedName>
    <x:definedName name="___Atp2">#REF!</x:definedName>
    <x:definedName name="___BGC1">#REF!</x:definedName>
    <x:definedName name="___BGC3">#REF!</x:definedName>
    <x:definedName name="___BGC5">#REF!</x:definedName>
    <x:definedName name="___CAC1">#REF!</x:definedName>
    <x:definedName name="___CAC3">#REF!</x:definedName>
    <x:definedName name="___CAC5">#REF!</x:definedName>
    <x:definedName name="___COM1">#REF!</x:definedName>
    <x:definedName name="___COM10">#REF!</x:definedName>
    <x:definedName name="___COM11">#REF!</x:definedName>
    <x:definedName name="___COM12">#REF!</x:definedName>
    <x:definedName name="___COM13">#REF!</x:definedName>
    <x:definedName name="___COM14">#REF!</x:definedName>
    <x:definedName name="___COM15">#REF!</x:definedName>
    <x:definedName name="___COM16">#REF!</x:definedName>
    <x:definedName name="___COM17">#REF!</x:definedName>
    <x:definedName name="___COM18">#REF!</x:definedName>
    <x:definedName name="___COM19">#REF!</x:definedName>
    <x:definedName name="___COM2">#REF!</x:definedName>
    <x:definedName name="___COM20">#REF!</x:definedName>
    <x:definedName name="___COM21">#REF!</x:definedName>
    <x:definedName name="___COM3">#REF!</x:definedName>
    <x:definedName name="___COM4">#REF!</x:definedName>
    <x:definedName name="___COM5">#REF!</x:definedName>
    <x:definedName name="___COM6">#REF!</x:definedName>
    <x:definedName name="___COM7">#REF!</x:definedName>
    <x:definedName name="___COM8">#REF!</x:definedName>
    <x:definedName name="___COM9">#REF!</x:definedName>
    <x:definedName name="___DCI1">#REF!</x:definedName>
    <x:definedName name="___DDS1">#REF!</x:definedName>
    <x:definedName name="___DGO1">#REF!</x:definedName>
    <x:definedName name="___DGP1">#REF!</x:definedName>
    <x:definedName name="___DIJ1">#REF!</x:definedName>
    <x:definedName name="___DPI1">#REF!</x:definedName>
    <x:definedName name="___DPY1">#REF!</x:definedName>
    <x:definedName name="___DRI1">#REF!</x:definedName>
    <x:definedName name="___DRL1">#REF!</x:definedName>
    <x:definedName name="___DSP1">#REF!</x:definedName>
    <x:definedName name="___ECP1">#REF!</x:definedName>
    <x:definedName name="___er1" hidden="1">{#N/A,#N/A,TRUE,"Basic";#N/A,#N/A,TRUE,"EXT-TABLE";#N/A,#N/A,TRUE,"STEEL";#N/A,#N/A,TRUE,"INT-Table";#N/A,#N/A,TRUE,"STEEL";#N/A,#N/A,TRUE,"Door"}</x:definedName>
    <x:definedName name="___EST12">#REF!</x:definedName>
    <x:definedName name="___F">#REF!</x:definedName>
    <x:definedName name="___HJA2">#REF!</x:definedName>
    <x:definedName name="___HOA3">#REF!</x:definedName>
    <x:definedName name="___ICP1">#REF!</x:definedName>
    <x:definedName name="___IMP1013">#REF!</x:definedName>
    <x:definedName name="___imp111">#REF!</x:definedName>
    <x:definedName name="___imp1110">#REF!</x:definedName>
    <x:definedName name="___IMP1111">#REF!</x:definedName>
    <x:definedName name="___IMP1112">#REF!</x:definedName>
    <x:definedName name="___IMP1113">#REF!</x:definedName>
    <x:definedName name="___IMP1114">#REF!</x:definedName>
    <x:definedName name="___IMP1115">#REF!</x:definedName>
    <x:definedName name="___IMP1116">#REF!</x:definedName>
    <x:definedName name="___imp112">#REF!</x:definedName>
    <x:definedName name="___imp113">#REF!</x:definedName>
    <x:definedName name="___IMP1132">#REF!</x:definedName>
    <x:definedName name="___IMP1133">#REF!</x:definedName>
    <x:definedName name="___imp114">#REF!</x:definedName>
    <x:definedName name="___IMP115">#REF!</x:definedName>
    <x:definedName name="___IMP116">#REF!</x:definedName>
    <x:definedName name="___imp117">#REF!</x:definedName>
    <x:definedName name="___imp118">#REF!</x:definedName>
    <x:definedName name="___imp119">#REF!</x:definedName>
    <x:definedName name="___imp84">#REF!</x:definedName>
    <x:definedName name="___key2" hidden="1">#REF!</x:definedName>
    <x:definedName name="___key3" hidden="1">#REF!</x:definedName>
    <x:definedName name="___key31" hidden="1">#REF!</x:definedName>
    <x:definedName name="___LEY80">#REF!</x:definedName>
    <x:definedName name="___MA2">#REF!</x:definedName>
    <x:definedName name="___OCD1">#REF!</x:definedName>
    <x:definedName name="___OCI1">#REF!</x:definedName>
    <x:definedName name="___PJ50">#REF!</x:definedName>
    <x:definedName name="___pj51">#REF!</x:definedName>
    <x:definedName name="___pr01">#REF!</x:definedName>
    <x:definedName name="___pr02">#REF!</x:definedName>
    <x:definedName name="___pr03">#REF!</x:definedName>
    <x:definedName name="___pr04">#REF!</x:definedName>
    <x:definedName name="___pr05">#REF!</x:definedName>
    <x:definedName name="___pr06">#REF!</x:definedName>
    <x:definedName name="___pr07">#REF!</x:definedName>
    <x:definedName name="___pr08">#REF!</x:definedName>
    <x:definedName name="___pr09">#REF!</x:definedName>
    <x:definedName name="___PR1">[4]PRECIOS!$A:$E</x:definedName>
    <x:definedName name="___pr10">#REF!</x:definedName>
    <x:definedName name="___pr11">#REF!</x:definedName>
    <x:definedName name="___pr12">#REF!</x:definedName>
    <x:definedName name="___pr13">#REF!</x:definedName>
    <x:definedName name="___pr14">#REF!</x:definedName>
    <x:definedName name="___pr15">#REF!</x:definedName>
    <x:definedName name="___pr16">#REF!</x:definedName>
    <x:definedName name="___pr17">#REF!</x:definedName>
    <x:definedName name="___pr18">#REF!</x:definedName>
    <x:definedName name="___pr19">#REF!</x:definedName>
    <x:definedName name="___pr20">#REF!</x:definedName>
    <x:definedName name="___pr21">#REF!</x:definedName>
    <x:definedName name="___pr22">#REF!</x:definedName>
    <x:definedName name="___pr23">#REF!</x:definedName>
    <x:definedName name="___pr24">#REF!</x:definedName>
    <x:definedName name="___pr25">#REF!</x:definedName>
    <x:definedName name="___pr26">#REF!</x:definedName>
    <x:definedName name="___pr27">#REF!</x:definedName>
    <x:definedName name="___pr28">#REF!</x:definedName>
    <x:definedName name="___pr29">#REF!</x:definedName>
    <x:definedName name="___pr30">#REF!</x:definedName>
    <x:definedName name="___pr31">#REF!</x:definedName>
    <x:definedName name="___pr32">#REF!</x:definedName>
    <x:definedName name="___pr33">#REF!</x:definedName>
    <x:definedName name="___pr34">#REF!</x:definedName>
    <x:definedName name="___pr35">#REF!</x:definedName>
    <x:definedName name="___pr36">#REF!</x:definedName>
    <x:definedName name="___pr37">#REF!</x:definedName>
    <x:definedName name="___pr38">#REF!</x:definedName>
    <x:definedName name="___pr39">#REF!</x:definedName>
    <x:definedName name="___pr40">#REF!</x:definedName>
    <x:definedName name="___pr41">#REF!</x:definedName>
    <x:definedName name="___pr42">#REF!</x:definedName>
    <x:definedName name="___pr43">#REF!</x:definedName>
    <x:definedName name="___pr44">#REF!</x:definedName>
    <x:definedName name="___pr45">#REF!</x:definedName>
    <x:definedName name="___pr46">#REF!</x:definedName>
    <x:definedName name="___pr47">#REF!</x:definedName>
    <x:definedName name="___pr48">#REF!</x:definedName>
    <x:definedName name="___pr49">#REF!</x:definedName>
    <x:definedName name="___pr50">#REF!</x:definedName>
    <x:definedName name="___pr51">#REF!</x:definedName>
    <x:definedName name="___pr52">#REF!</x:definedName>
    <x:definedName name="___pr53">#REF!</x:definedName>
    <x:definedName name="___pr54">#REF!</x:definedName>
    <x:definedName name="___pr55">#REF!</x:definedName>
    <x:definedName name="___pr56">#REF!</x:definedName>
    <x:definedName name="___pr57">#REF!</x:definedName>
    <x:definedName name="___pr58">#REF!</x:definedName>
    <x:definedName name="___pr59">#REF!</x:definedName>
    <x:definedName name="___pr60">#REF!</x:definedName>
    <x:definedName name="___pr61">#REF!</x:definedName>
    <x:definedName name="___pr62">#REF!</x:definedName>
    <x:definedName name="___pr63">#REF!</x:definedName>
    <x:definedName name="___pr64">#REF!</x:definedName>
    <x:definedName name="___pr65">#REF!</x:definedName>
    <x:definedName name="___pr66">#REF!</x:definedName>
    <x:definedName name="___pr67">#REF!</x:definedName>
    <x:definedName name="___pr68">#REF!</x:definedName>
    <x:definedName name="___pr69">#REF!</x:definedName>
    <x:definedName name="___pr70">#REF!</x:definedName>
    <x:definedName name="___pr71">#REF!</x:definedName>
    <x:definedName name="___pr72">#REF!</x:definedName>
    <x:definedName name="___R">[3]Indices!#REF!</x:definedName>
    <x:definedName name="___RAN1">[3]Indices!#REF!</x:definedName>
    <x:definedName name="___SBC1">#REF!</x:definedName>
    <x:definedName name="___SBC3">#REF!</x:definedName>
    <x:definedName name="___SBC5">#REF!</x:definedName>
    <x:definedName name="___SOR1">#REF!</x:definedName>
    <x:definedName name="___SOR2">#REF!</x:definedName>
    <x:definedName name="___TOP1">#REF!</x:definedName>
    <x:definedName name="___TOP10">#REF!</x:definedName>
    <x:definedName name="___TOP2">#REF!</x:definedName>
    <x:definedName name="___TOP3">#REF!</x:definedName>
    <x:definedName name="___TOP4">#REF!</x:definedName>
    <x:definedName name="___TOP5">#REF!</x:definedName>
    <x:definedName name="___TOP6">#REF!</x:definedName>
    <x:definedName name="___TOP7">#REF!</x:definedName>
    <x:definedName name="___TOP8">#REF!</x:definedName>
    <x:definedName name="___TOP9">#REF!</x:definedName>
    <x:definedName name="___U92016">#REF!</x:definedName>
    <x:definedName name="___U92017">#REF!</x:definedName>
    <x:definedName name="___U92018">#REF!</x:definedName>
    <x:definedName name="___VEX1">#REF!</x:definedName>
    <x:definedName name="___VFA1">#REF!</x:definedName>
    <x:definedName name="___VIT1">#REF!</x:definedName>
    <x:definedName name="___VPR1">#REF!</x:definedName>
    <x:definedName name="___VPR2">#REF!</x:definedName>
    <x:definedName name="___VRP1">#REF!</x:definedName>
    <x:definedName name="___VSM1">#REF!</x:definedName>
    <x:definedName name="__123" hidden="1">#REF!</x:definedName>
    <x:definedName name="__1234" hidden="1">#REF!</x:definedName>
    <x:definedName name="__123Graph_A" hidden="1">#REF!</x:definedName>
    <x:definedName name="__123Graph_Acaja" hidden="1">#REF!</x:definedName>
    <x:definedName name="__123Graph_ACart_AnticAdic" hidden="1">#REF!</x:definedName>
    <x:definedName name="__123Graph_ACurrent" hidden="1">'[5]Eq. Mobilization'!#REF!</x:definedName>
    <x:definedName name="__123Graph_AFACTURAC" hidden="1">#REF!</x:definedName>
    <x:definedName name="__123Graph_AGraph2" hidden="1">#REF!</x:definedName>
    <x:definedName name="__123Graph_B" hidden="1">#REF!</x:definedName>
    <x:definedName name="__123Graph_Bcaja" hidden="1">#REF!</x:definedName>
    <x:definedName name="__123Graph_BCart_AnticAdic" hidden="1">#REF!</x:definedName>
    <x:definedName name="__123Graph_BCurrent" hidden="1">'[5]Eq. Mobilization'!#REF!</x:definedName>
    <x:definedName name="__123Graph_C" hidden="1">[6]DRUM!#REF!</x:definedName>
    <x:definedName name="__123Graph_Ccaja" hidden="1">#REF!</x:definedName>
    <x:definedName name="__123Graph_CCart_AnticAdic" hidden="1">#REF!</x:definedName>
    <x:definedName name="__123Graph_D" hidden="1">#REF!</x:definedName>
    <x:definedName name="__123Graph_Dcaja" hidden="1">#REF!</x:definedName>
    <x:definedName name="__123Graph_DCart_AnticAdic" hidden="1">#REF!</x:definedName>
    <x:definedName name="__123Graph_E" hidden="1">#REF!</x:definedName>
    <x:definedName name="__123Graph_ECart_AnticAdic" hidden="1">#REF!</x:definedName>
    <x:definedName name="__123Graph_F" hidden="1">[7]B!#REF!</x:definedName>
    <x:definedName name="__123Graph_LBL_A" hidden="1">'[5]Eq. Mobilization'!#REF!</x:definedName>
    <x:definedName name="__123Graph_LBL_ACart_AnticAdic" hidden="1">#REF!</x:definedName>
    <x:definedName name="__123Graph_LBL_B" hidden="1">'[5]Eq. Mobilization'!#REF!</x:definedName>
    <x:definedName name="__123Graph_LBL_Ccaja" hidden="1">#REF!</x:definedName>
    <x:definedName name="__123Graph_LBL_DCart_AnticAdic" hidden="1">#REF!</x:definedName>
    <x:definedName name="__123Graph_X" hidden="1">#REF!</x:definedName>
    <x:definedName name="__123Graph_Xcaja" hidden="1">#REF!</x:definedName>
    <x:definedName name="__123Graph_XCurrent" hidden="1">'[5]Eq. Mobilization'!#REF!</x:definedName>
    <x:definedName name="__a1" hidden="1">{"TAB1",#N/A,TRUE,"GENERAL";"TAB2",#N/A,TRUE,"GENERAL";"TAB3",#N/A,TRUE,"GENERAL";"TAB4",#N/A,TRUE,"GENERAL";"TAB5",#N/A,TRUE,"GENERAL"}</x:definedName>
    <x:definedName name="__a3" hidden="1">{"TAB1",#N/A,TRUE,"GENERAL";"TAB2",#N/A,TRUE,"GENERAL";"TAB3",#N/A,TRUE,"GENERAL";"TAB4",#N/A,TRUE,"GENERAL";"TAB5",#N/A,TRUE,"GENERAL"}</x:definedName>
    <x:definedName name="__a4" hidden="1">{"via1",#N/A,TRUE,"general";"via2",#N/A,TRUE,"general";"via3",#N/A,TRUE,"general"}</x:definedName>
    <x:definedName name="__a5" hidden="1">{"TAB1",#N/A,TRUE,"GENERAL";"TAB2",#N/A,TRUE,"GENERAL";"TAB3",#N/A,TRUE,"GENERAL";"TAB4",#N/A,TRUE,"GENERAL";"TAB5",#N/A,TRUE,"GENERAL"}</x:definedName>
    <x:definedName name="__a6" hidden="1">{"TAB1",#N/A,TRUE,"GENERAL";"TAB2",#N/A,TRUE,"GENERAL";"TAB3",#N/A,TRUE,"GENERAL";"TAB4",#N/A,TRUE,"GENERAL";"TAB5",#N/A,TRUE,"GENERAL"}</x:definedName>
    <x:definedName name="__AFC1">#REF!</x:definedName>
    <x:definedName name="__AFC3">#REF!</x:definedName>
    <x:definedName name="__AFC5">#REF!</x:definedName>
    <x:definedName name="__aiu2">[8]AIU!$J$105</x:definedName>
    <x:definedName name="__ane7">#REF!</x:definedName>
    <x:definedName name="__ane8">#REF!</x:definedName>
    <x:definedName name="__Atp2">#REF!</x:definedName>
    <x:definedName name="__b2" hidden="1">{"TAB1",#N/A,TRUE,"GENERAL";"TAB2",#N/A,TRUE,"GENERAL";"TAB3",#N/A,TRUE,"GENERAL";"TAB4",#N/A,TRUE,"GENERAL";"TAB5",#N/A,TRUE,"GENERAL"}</x:definedName>
    <x:definedName name="__b3" hidden="1">{"TAB1",#N/A,TRUE,"GENERAL";"TAB2",#N/A,TRUE,"GENERAL";"TAB3",#N/A,TRUE,"GENERAL";"TAB4",#N/A,TRUE,"GENERAL";"TAB5",#N/A,TRUE,"GENERAL"}</x:definedName>
    <x:definedName name="__b4" hidden="1">{"TAB1",#N/A,TRUE,"GENERAL";"TAB2",#N/A,TRUE,"GENERAL";"TAB3",#N/A,TRUE,"GENERAL";"TAB4",#N/A,TRUE,"GENERAL";"TAB5",#N/A,TRUE,"GENERAL"}</x:definedName>
    <x:definedName name="__b5" hidden="1">{"TAB1",#N/A,TRUE,"GENERAL";"TAB2",#N/A,TRUE,"GENERAL";"TAB3",#N/A,TRUE,"GENERAL";"TAB4",#N/A,TRUE,"GENERAL";"TAB5",#N/A,TRUE,"GENERAL"}</x:definedName>
    <x:definedName name="__b6" hidden="1">{"TAB1",#N/A,TRUE,"GENERAL";"TAB2",#N/A,TRUE,"GENERAL";"TAB3",#N/A,TRUE,"GENERAL";"TAB4",#N/A,TRUE,"GENERAL";"TAB5",#N/A,TRUE,"GENERAL"}</x:definedName>
    <x:definedName name="__b7" hidden="1">{"via1",#N/A,TRUE,"general";"via2",#N/A,TRUE,"general";"via3",#N/A,TRUE,"general"}</x:definedName>
    <x:definedName name="__b8" hidden="1">{"via1",#N/A,TRUE,"general";"via2",#N/A,TRUE,"general";"via3",#N/A,TRUE,"general"}</x:definedName>
    <x:definedName name="__bb9" hidden="1">{"TAB1",#N/A,TRUE,"GENERAL";"TAB2",#N/A,TRUE,"GENERAL";"TAB3",#N/A,TRUE,"GENERAL";"TAB4",#N/A,TRUE,"GENERAL";"TAB5",#N/A,TRUE,"GENERAL"}</x:definedName>
    <x:definedName name="__bgb5" hidden="1">{"TAB1",#N/A,TRUE,"GENERAL";"TAB2",#N/A,TRUE,"GENERAL";"TAB3",#N/A,TRUE,"GENERAL";"TAB4",#N/A,TRUE,"GENERAL";"TAB5",#N/A,TRUE,"GENERAL"}</x:definedName>
    <x:definedName name="__BGC1">#REF!</x:definedName>
    <x:definedName name="__BGC3">#REF!</x:definedName>
    <x:definedName name="__BGC5">#REF!</x:definedName>
    <x:definedName name="__CAC1">#REF!</x:definedName>
    <x:definedName name="__CAC3">#REF!</x:definedName>
    <x:definedName name="__CAC5">#REF!</x:definedName>
    <x:definedName name="__Cod1">#REF!</x:definedName>
    <x:definedName name="__COM1">#REF!</x:definedName>
    <x:definedName name="__COM10">#REF!</x:definedName>
    <x:definedName name="__COM11">#REF!</x:definedName>
    <x:definedName name="__COM12">#REF!</x:definedName>
    <x:definedName name="__COM13">#REF!</x:definedName>
    <x:definedName name="__COM14">#REF!</x:definedName>
    <x:definedName name="__COM15">#REF!</x:definedName>
    <x:definedName name="__COM16">#REF!</x:definedName>
    <x:definedName name="__COM17">#REF!</x:definedName>
    <x:definedName name="__COM18">#REF!</x:definedName>
    <x:definedName name="__COM19">#REF!</x:definedName>
    <x:definedName name="__COM2">#REF!</x:definedName>
    <x:definedName name="__COM20">#REF!</x:definedName>
    <x:definedName name="__COM21">#REF!</x:definedName>
    <x:definedName name="__COM3">#REF!</x:definedName>
    <x:definedName name="__COM4">#REF!</x:definedName>
    <x:definedName name="__COM5">#REF!</x:definedName>
    <x:definedName name="__COM6">#REF!</x:definedName>
    <x:definedName name="__COM7">#REF!</x:definedName>
    <x:definedName name="__COM8">#REF!</x:definedName>
    <x:definedName name="__COM9">#REF!</x:definedName>
    <x:definedName name="__DCI1">#REF!</x:definedName>
    <x:definedName name="__DDS1">#REF!</x:definedName>
    <x:definedName name="__DGO1">#REF!</x:definedName>
    <x:definedName name="__DGP1">#REF!</x:definedName>
    <x:definedName name="__DIJ1">#REF!</x:definedName>
    <x:definedName name="__DPI1">#REF!</x:definedName>
    <x:definedName name="__DPY1">#REF!</x:definedName>
    <x:definedName name="__DRI1">#REF!</x:definedName>
    <x:definedName name="__DRL1">#REF!</x:definedName>
    <x:definedName name="__DSP1">#REF!</x:definedName>
    <x:definedName name="__ECP1">#REF!</x:definedName>
    <x:definedName name="__EST1">#REF!</x:definedName>
    <x:definedName name="__EST10">#REF!</x:definedName>
    <x:definedName name="__EST11">#REF!</x:definedName>
    <x:definedName name="__EST12">#REF!</x:definedName>
    <x:definedName name="__EST13">#REF!</x:definedName>
    <x:definedName name="__EST14">#REF!</x:definedName>
    <x:definedName name="__EST15">#REF!</x:definedName>
    <x:definedName name="__EST16">#REF!</x:definedName>
    <x:definedName name="__EST17">#REF!</x:definedName>
    <x:definedName name="__EST18">#REF!</x:definedName>
    <x:definedName name="__EST19">#REF!</x:definedName>
    <x:definedName name="__EST2">#REF!</x:definedName>
    <x:definedName name="__EST23">#REF!</x:definedName>
    <x:definedName name="__EST3">#REF!</x:definedName>
    <x:definedName name="__EST4">#REF!</x:definedName>
    <x:definedName name="__EST5">#REF!</x:definedName>
    <x:definedName name="__EST6">#REF!</x:definedName>
    <x:definedName name="__EST7">#REF!</x:definedName>
    <x:definedName name="__EST8">#REF!</x:definedName>
    <x:definedName name="__EST9">#REF!</x:definedName>
    <x:definedName name="__exc02">[9]datos!$Q$5:$Q$300</x:definedName>
    <x:definedName name="__EXC1">#REF!</x:definedName>
    <x:definedName name="__EXC10">#REF!</x:definedName>
    <x:definedName name="__EXC11">#REF!</x:definedName>
    <x:definedName name="__EXC12">#REF!</x:definedName>
    <x:definedName name="__EXC2">#REF!</x:definedName>
    <x:definedName name="__exc24">[9]datos!$R$5:$R$300</x:definedName>
    <x:definedName name="__EXC3">#REF!</x:definedName>
    <x:definedName name="__EXC4">#REF!</x:definedName>
    <x:definedName name="__exc40">[9]datos!$S$5:$S$300</x:definedName>
    <x:definedName name="__EXC5">#REF!</x:definedName>
    <x:definedName name="__EXC6">#REF!</x:definedName>
    <x:definedName name="__EXC7">#REF!</x:definedName>
    <x:definedName name="__EXC8">#REF!</x:definedName>
    <x:definedName name="__EXC9">#REF!</x:definedName>
    <x:definedName name="__F">[0]!ERR</x:definedName>
    <x:definedName name="__F6" hidden="1">{"SUMINISTRO E INSTALACIÓN CANALETAS L=7.50"}</x:definedName>
    <x:definedName name="__FS01">[0]!ERR</x:definedName>
    <x:definedName name="__FSM2">[10]Salarios!$E$169</x:definedName>
    <x:definedName name="__FSM5">[10]Salarios!$E$107</x:definedName>
    <x:definedName name="__g2" hidden="1">{"TAB1",#N/A,TRUE,"GENERAL";"TAB2",#N/A,TRUE,"GENERAL";"TAB3",#N/A,TRUE,"GENERAL";"TAB4",#N/A,TRUE,"GENERAL";"TAB5",#N/A,TRUE,"GENERAL"}</x:definedName>
    <x:definedName name="__g3" hidden="1">{"via1",#N/A,TRUE,"general";"via2",#N/A,TRUE,"general";"via3",#N/A,TRUE,"general"}</x:definedName>
    <x:definedName name="__g4" hidden="1">{"via1",#N/A,TRUE,"general";"via2",#N/A,TRUE,"general";"via3",#N/A,TRUE,"general"}</x:definedName>
    <x:definedName name="__g5" hidden="1">{"via1",#N/A,TRUE,"general";"via2",#N/A,TRUE,"general";"via3",#N/A,TRUE,"general"}</x:definedName>
    <x:definedName name="__g6" hidden="1">{"via1",#N/A,TRUE,"general";"via2",#N/A,TRUE,"general";"via3",#N/A,TRUE,"general"}</x:definedName>
    <x:definedName name="__g7" hidden="1">{"TAB1",#N/A,TRUE,"GENERAL";"TAB2",#N/A,TRUE,"GENERAL";"TAB3",#N/A,TRUE,"GENERAL";"TAB4",#N/A,TRUE,"GENERAL";"TAB5",#N/A,TRUE,"GENERAL"}</x:definedName>
    <x:definedName name="__GR1" hidden="1">{"TAB1",#N/A,TRUE,"GENERAL";"TAB2",#N/A,TRUE,"GENERAL";"TAB3",#N/A,TRUE,"GENERAL";"TAB4",#N/A,TRUE,"GENERAL";"TAB5",#N/A,TRUE,"GENERAL"}</x:definedName>
    <x:definedName name="__gtr4" hidden="1">{"via1",#N/A,TRUE,"general";"via2",#N/A,TRUE,"general";"via3",#N/A,TRUE,"general"}</x:definedName>
    <x:definedName name="__h2" hidden="1">{"via1",#N/A,TRUE,"general";"via2",#N/A,TRUE,"general";"via3",#N/A,TRUE,"general"}</x:definedName>
    <x:definedName name="__h3" hidden="1">{"via1",#N/A,TRUE,"general";"via2",#N/A,TRUE,"general";"via3",#N/A,TRUE,"general"}</x:definedName>
    <x:definedName name="__h4" hidden="1">{"TAB1",#N/A,TRUE,"GENERAL";"TAB2",#N/A,TRUE,"GENERAL";"TAB3",#N/A,TRUE,"GENERAL";"TAB4",#N/A,TRUE,"GENERAL";"TAB5",#N/A,TRUE,"GENERAL"}</x:definedName>
    <x:definedName name="__h5" hidden="1">{"TAB1",#N/A,TRUE,"GENERAL";"TAB2",#N/A,TRUE,"GENERAL";"TAB3",#N/A,TRUE,"GENERAL";"TAB4",#N/A,TRUE,"GENERAL";"TAB5",#N/A,TRUE,"GENERAL"}</x:definedName>
    <x:definedName name="__h6" hidden="1">{"via1",#N/A,TRUE,"general";"via2",#N/A,TRUE,"general";"via3",#N/A,TRUE,"general"}</x:definedName>
    <x:definedName name="__h7" hidden="1">{"TAB1",#N/A,TRUE,"GENERAL";"TAB2",#N/A,TRUE,"GENERAL";"TAB3",#N/A,TRUE,"GENERAL";"TAB4",#N/A,TRUE,"GENERAL";"TAB5",#N/A,TRUE,"GENERAL"}</x:definedName>
    <x:definedName name="__h8" hidden="1">{"via1",#N/A,TRUE,"general";"via2",#N/A,TRUE,"general";"via3",#N/A,TRUE,"general"}</x:definedName>
    <x:definedName name="__hfh7" hidden="1">{"via1",#N/A,TRUE,"general";"via2",#N/A,TRUE,"general";"via3",#N/A,TRUE,"general"}</x:definedName>
    <x:definedName name="__HJA2">#REF!</x:definedName>
    <x:definedName name="__HOA3">#REF!</x:definedName>
    <x:definedName name="__i4" hidden="1">{"via1",#N/A,TRUE,"general";"via2",#N/A,TRUE,"general";"via3",#N/A,TRUE,"general"}</x:definedName>
    <x:definedName name="__i5" hidden="1">{"TAB1",#N/A,TRUE,"GENERAL";"TAB2",#N/A,TRUE,"GENERAL";"TAB3",#N/A,TRUE,"GENERAL";"TAB4",#N/A,TRUE,"GENERAL";"TAB5",#N/A,TRUE,"GENERAL"}</x:definedName>
    <x:definedName name="__i6" hidden="1">{"TAB1",#N/A,TRUE,"GENERAL";"TAB2",#N/A,TRUE,"GENERAL";"TAB3",#N/A,TRUE,"GENERAL";"TAB4",#N/A,TRUE,"GENERAL";"TAB5",#N/A,TRUE,"GENERAL"}</x:definedName>
    <x:definedName name="__i7" hidden="1">{"via1",#N/A,TRUE,"general";"via2",#N/A,TRUE,"general";"via3",#N/A,TRUE,"general"}</x:definedName>
    <x:definedName name="__i77" hidden="1">{"TAB1",#N/A,TRUE,"GENERAL";"TAB2",#N/A,TRUE,"GENERAL";"TAB3",#N/A,TRUE,"GENERAL";"TAB4",#N/A,TRUE,"GENERAL";"TAB5",#N/A,TRUE,"GENERAL"}</x:definedName>
    <x:definedName name="__i8" hidden="1">{"via1",#N/A,TRUE,"general";"via2",#N/A,TRUE,"general";"via3",#N/A,TRUE,"general"}</x:definedName>
    <x:definedName name="__i9" hidden="1">{"TAB1",#N/A,TRUE,"GENERAL";"TAB2",#N/A,TRUE,"GENERAL";"TAB3",#N/A,TRUE,"GENERAL";"TAB4",#N/A,TRUE,"GENERAL";"TAB5",#N/A,TRUE,"GENERAL"}</x:definedName>
    <x:definedName name="__ICP1">#REF!</x:definedName>
    <x:definedName name="__IMP1013">#REF!</x:definedName>
    <x:definedName name="__imp111">#REF!</x:definedName>
    <x:definedName name="__imp1110">#REF!</x:definedName>
    <x:definedName name="__IMP1111">#REF!</x:definedName>
    <x:definedName name="__IMP1112">#REF!</x:definedName>
    <x:definedName name="__IMP1113">#REF!</x:definedName>
    <x:definedName name="__IMP1114">#REF!</x:definedName>
    <x:definedName name="__IMP1115">#REF!</x:definedName>
    <x:definedName name="__IMP1116">#REF!</x:definedName>
    <x:definedName name="__imp112">#REF!</x:definedName>
    <x:definedName name="__imp113">#REF!</x:definedName>
    <x:definedName name="__IMP1132">#REF!</x:definedName>
    <x:definedName name="__IMP1133">#REF!</x:definedName>
    <x:definedName name="__imp114">#REF!</x:definedName>
    <x:definedName name="__IMP115">#REF!</x:definedName>
    <x:definedName name="__IMP116">#REF!</x:definedName>
    <x:definedName name="__imp117">#REF!</x:definedName>
    <x:definedName name="__imp118">#REF!</x:definedName>
    <x:definedName name="__imp119">#REF!</x:definedName>
    <x:definedName name="__imp84">#REF!</x:definedName>
    <x:definedName name="__k3" hidden="1">{"TAB1",#N/A,TRUE,"GENERAL";"TAB2",#N/A,TRUE,"GENERAL";"TAB3",#N/A,TRUE,"GENERAL";"TAB4",#N/A,TRUE,"GENERAL";"TAB5",#N/A,TRUE,"GENERAL"}</x:definedName>
    <x:definedName name="__k4" hidden="1">{"via1",#N/A,TRUE,"general";"via2",#N/A,TRUE,"general";"via3",#N/A,TRUE,"general"}</x:definedName>
    <x:definedName name="__k5" hidden="1">{"via1",#N/A,TRUE,"general";"via2",#N/A,TRUE,"general";"via3",#N/A,TRUE,"general"}</x:definedName>
    <x:definedName name="__k6" hidden="1">{"TAB1",#N/A,TRUE,"GENERAL";"TAB2",#N/A,TRUE,"GENERAL";"TAB3",#N/A,TRUE,"GENERAL";"TAB4",#N/A,TRUE,"GENERAL";"TAB5",#N/A,TRUE,"GENERAL"}</x:definedName>
    <x:definedName name="__k7" hidden="1">{"via1",#N/A,TRUE,"general";"via2",#N/A,TRUE,"general";"via3",#N/A,TRUE,"general"}</x:definedName>
    <x:definedName name="__k8" hidden="1">{"via1",#N/A,TRUE,"general";"via2",#N/A,TRUE,"general";"via3",#N/A,TRUE,"general"}</x:definedName>
    <x:definedName name="__k9" hidden="1">{"TAB1",#N/A,TRUE,"GENERAL";"TAB2",#N/A,TRUE,"GENERAL";"TAB3",#N/A,TRUE,"GENERAL";"TAB4",#N/A,TRUE,"GENERAL";"TAB5",#N/A,TRUE,"GENERAL"}</x:definedName>
    <x:definedName name="__key2" hidden="1">#REF!</x:definedName>
    <x:definedName name="__key21" hidden="1">#REF!</x:definedName>
    <x:definedName name="__key3" hidden="1">#REF!</x:definedName>
    <x:definedName name="__key31" hidden="1">#REF!</x:definedName>
    <x:definedName name="__kjk6" hidden="1">{"TAB1",#N/A,TRUE,"GENERAL";"TAB2",#N/A,TRUE,"GENERAL";"TAB3",#N/A,TRUE,"GENERAL";"TAB4",#N/A,TRUE,"GENERAL";"TAB5",#N/A,TRUE,"GENERAL"}</x:definedName>
    <x:definedName name="__LEY80">#REF!</x:definedName>
    <x:definedName name="__m3" hidden="1">{"via1",#N/A,TRUE,"general";"via2",#N/A,TRUE,"general";"via3",#N/A,TRUE,"general"}</x:definedName>
    <x:definedName name="__m4" hidden="1">{"TAB1",#N/A,TRUE,"GENERAL";"TAB2",#N/A,TRUE,"GENERAL";"TAB3",#N/A,TRUE,"GENERAL";"TAB4",#N/A,TRUE,"GENERAL";"TAB5",#N/A,TRUE,"GENERAL"}</x:definedName>
    <x:definedName name="__m5" hidden="1">{"via1",#N/A,TRUE,"general";"via2",#N/A,TRUE,"general";"via3",#N/A,TRUE,"general"}</x:definedName>
    <x:definedName name="__m6" hidden="1">{"TAB1",#N/A,TRUE,"GENERAL";"TAB2",#N/A,TRUE,"GENERAL";"TAB3",#N/A,TRUE,"GENERAL";"TAB4",#N/A,TRUE,"GENERAL";"TAB5",#N/A,TRUE,"GENERAL"}</x:definedName>
    <x:definedName name="__m7" hidden="1">{"TAB1",#N/A,TRUE,"GENERAL";"TAB2",#N/A,TRUE,"GENERAL";"TAB3",#N/A,TRUE,"GENERAL";"TAB4",#N/A,TRUE,"GENERAL";"TAB5",#N/A,TRUE,"GENERAL"}</x:definedName>
    <x:definedName name="__m8" hidden="1">{"via1",#N/A,TRUE,"general";"via2",#N/A,TRUE,"general";"via3",#N/A,TRUE,"general"}</x:definedName>
    <x:definedName name="__m9" hidden="1">{"via1",#N/A,TRUE,"general";"via2",#N/A,TRUE,"general";"via3",#N/A,TRUE,"general"}</x:definedName>
    <x:definedName name="__MA2">#REF!</x:definedName>
    <x:definedName name="__mun2">#REF!</x:definedName>
    <x:definedName name="__n3" hidden="1">{"TAB1",#N/A,TRUE,"GENERAL";"TAB2",#N/A,TRUE,"GENERAL";"TAB3",#N/A,TRUE,"GENERAL";"TAB4",#N/A,TRUE,"GENERAL";"TAB5",#N/A,TRUE,"GENERAL"}</x:definedName>
    <x:definedName name="__n4" hidden="1">{"via1",#N/A,TRUE,"general";"via2",#N/A,TRUE,"general";"via3",#N/A,TRUE,"general"}</x:definedName>
    <x:definedName name="__n5" hidden="1">{"TAB1",#N/A,TRUE,"GENERAL";"TAB2",#N/A,TRUE,"GENERAL";"TAB3",#N/A,TRUE,"GENERAL";"TAB4",#N/A,TRUE,"GENERAL";"TAB5",#N/A,TRUE,"GENERAL"}</x:definedName>
    <x:definedName name="__num10">#REF!</x:definedName>
    <x:definedName name="__num2">#REF!</x:definedName>
    <x:definedName name="__num3">#REF!</x:definedName>
    <x:definedName name="__num4">#REF!</x:definedName>
    <x:definedName name="__num5">#REF!</x:definedName>
    <x:definedName name="__num6">#REF!</x:definedName>
    <x:definedName name="__num7">#REF!</x:definedName>
    <x:definedName name="__num8">#REF!</x:definedName>
    <x:definedName name="__num9">#REF!</x:definedName>
    <x:definedName name="__nyn7" hidden="1">{"via1",#N/A,TRUE,"general";"via2",#N/A,TRUE,"general";"via3",#N/A,TRUE,"general"}</x:definedName>
    <x:definedName name="__o4" hidden="1">{"via1",#N/A,TRUE,"general";"via2",#N/A,TRUE,"general";"via3",#N/A,TRUE,"general"}</x:definedName>
    <x:definedName name="__o5" hidden="1">{"TAB1",#N/A,TRUE,"GENERAL";"TAB2",#N/A,TRUE,"GENERAL";"TAB3",#N/A,TRUE,"GENERAL";"TAB4",#N/A,TRUE,"GENERAL";"TAB5",#N/A,TRUE,"GENERAL"}</x:definedName>
    <x:definedName name="__o6" hidden="1">{"TAB1",#N/A,TRUE,"GENERAL";"TAB2",#N/A,TRUE,"GENERAL";"TAB3",#N/A,TRUE,"GENERAL";"TAB4",#N/A,TRUE,"GENERAL";"TAB5",#N/A,TRUE,"GENERAL"}</x:definedName>
    <x:definedName name="__o7" hidden="1">{"TAB1",#N/A,TRUE,"GENERAL";"TAB2",#N/A,TRUE,"GENERAL";"TAB3",#N/A,TRUE,"GENERAL";"TAB4",#N/A,TRUE,"GENERAL";"TAB5",#N/A,TRUE,"GENERAL"}</x:definedName>
    <x:definedName name="__o8" hidden="1">{"via1",#N/A,TRUE,"general";"via2",#N/A,TRUE,"general";"via3",#N/A,TRUE,"general"}</x:definedName>
    <x:definedName name="__o9" hidden="1">{"TAB1",#N/A,TRUE,"GENERAL";"TAB2",#N/A,TRUE,"GENERAL";"TAB3",#N/A,TRUE,"GENERAL";"TAB4",#N/A,TRUE,"GENERAL";"TAB5",#N/A,TRUE,"GENERAL"}</x:definedName>
    <x:definedName name="__OCD1">#REF!</x:definedName>
    <x:definedName name="__OCI1">#REF!</x:definedName>
    <x:definedName name="__p6" hidden="1">{"via1",#N/A,TRUE,"general";"via2",#N/A,TRUE,"general";"via3",#N/A,TRUE,"general"}</x:definedName>
    <x:definedName name="__p7" hidden="1">{"via1",#N/A,TRUE,"general";"via2",#N/A,TRUE,"general";"via3",#N/A,TRUE,"general"}</x:definedName>
    <x:definedName name="__p8" hidden="1">{"TAB1",#N/A,TRUE,"GENERAL";"TAB2",#N/A,TRUE,"GENERAL";"TAB3",#N/A,TRUE,"GENERAL";"TAB4",#N/A,TRUE,"GENERAL";"TAB5",#N/A,TRUE,"GENERAL"}</x:definedName>
    <x:definedName name="__Pa1">#REF!</x:definedName>
    <x:definedName name="__Pa2">#REF!</x:definedName>
    <x:definedName name="__Pa3">#REF!</x:definedName>
    <x:definedName name="__Pa4">#REF!</x:definedName>
    <x:definedName name="__PJ50">#REF!</x:definedName>
    <x:definedName name="__pj51">#REF!</x:definedName>
    <x:definedName name="__pr01">#REF!</x:definedName>
    <x:definedName name="__pr02">#REF!</x:definedName>
    <x:definedName name="__pr03">#REF!</x:definedName>
    <x:definedName name="__pr04">#REF!</x:definedName>
    <x:definedName name="__pr05">#REF!</x:definedName>
    <x:definedName name="__pr06">#REF!</x:definedName>
    <x:definedName name="__pr07">#REF!</x:definedName>
    <x:definedName name="__pr08">#REF!</x:definedName>
    <x:definedName name="__pr09">#REF!</x:definedName>
    <x:definedName name="__PR1">[11]PRECIOS!$A:$E</x:definedName>
    <x:definedName name="__pr10">#REF!</x:definedName>
    <x:definedName name="__pr11">#REF!</x:definedName>
    <x:definedName name="__pr12">#REF!</x:definedName>
    <x:definedName name="__pr13">#REF!</x:definedName>
    <x:definedName name="__pr14">#REF!</x:definedName>
    <x:definedName name="__pr15">#REF!</x:definedName>
    <x:definedName name="__pr16">#REF!</x:definedName>
    <x:definedName name="__pr17">#REF!</x:definedName>
    <x:definedName name="__pr18">#REF!</x:definedName>
    <x:definedName name="__pr19">#REF!</x:definedName>
    <x:definedName name="__pr20">#REF!</x:definedName>
    <x:definedName name="__pr21">#REF!</x:definedName>
    <x:definedName name="__pr22">#REF!</x:definedName>
    <x:definedName name="__pr23">#REF!</x:definedName>
    <x:definedName name="__pr24">#REF!</x:definedName>
    <x:definedName name="__pr25">#REF!</x:definedName>
    <x:definedName name="__pr26">#REF!</x:definedName>
    <x:definedName name="__pr27">#REF!</x:definedName>
    <x:definedName name="__pr28">#REF!</x:definedName>
    <x:definedName name="__pr29">#REF!</x:definedName>
    <x:definedName name="__pr30">#REF!</x:definedName>
    <x:definedName name="__pr31">#REF!</x:definedName>
    <x:definedName name="__pr32">#REF!</x:definedName>
    <x:definedName name="__pr33">#REF!</x:definedName>
    <x:definedName name="__pr34">#REF!</x:definedName>
    <x:definedName name="__pr35">#REF!</x:definedName>
    <x:definedName name="__pr36">#REF!</x:definedName>
    <x:definedName name="__pr37">#REF!</x:definedName>
    <x:definedName name="__pr38">#REF!</x:definedName>
    <x:definedName name="__pr39">#REF!</x:definedName>
    <x:definedName name="__pr40">#REF!</x:definedName>
    <x:definedName name="__pr41">#REF!</x:definedName>
    <x:definedName name="__pr42">#REF!</x:definedName>
    <x:definedName name="__pr43">#REF!</x:definedName>
    <x:definedName name="__pr44">#REF!</x:definedName>
    <x:definedName name="__pr45">#REF!</x:definedName>
    <x:definedName name="__pr46">#REF!</x:definedName>
    <x:definedName name="__pr47">#REF!</x:definedName>
    <x:definedName name="__pr48">#REF!</x:definedName>
    <x:definedName name="__pr49">#REF!</x:definedName>
    <x:definedName name="__pr50">#REF!</x:definedName>
    <x:definedName name="__pr51">#REF!</x:definedName>
    <x:definedName name="__pr52">#REF!</x:definedName>
    <x:definedName name="__pr53">#REF!</x:definedName>
    <x:definedName name="__pr54">#REF!</x:definedName>
    <x:definedName name="__pr55">#REF!</x:definedName>
    <x:definedName name="__pr56">#REF!</x:definedName>
    <x:definedName name="__pr57">#REF!</x:definedName>
    <x:definedName name="__pr58">#REF!</x:definedName>
    <x:definedName name="__pr59">#REF!</x:definedName>
    <x:definedName name="__pr60">#REF!</x:definedName>
    <x:definedName name="__pr61">#REF!</x:definedName>
    <x:definedName name="__pr62">#REF!</x:definedName>
    <x:definedName name="__pr63">#REF!</x:definedName>
    <x:definedName name="__pr64">#REF!</x:definedName>
    <x:definedName name="__pr65">#REF!</x:definedName>
    <x:definedName name="__pr66">#REF!</x:definedName>
    <x:definedName name="__pr67">#REF!</x:definedName>
    <x:definedName name="__pr68">#REF!</x:definedName>
    <x:definedName name="__pr69">#REF!</x:definedName>
    <x:definedName name="__pr70">#REF!</x:definedName>
    <x:definedName name="__pr71">#REF!</x:definedName>
    <x:definedName name="__pr72">#REF!</x:definedName>
    <x:definedName name="__r" hidden="1">{"TAB1",#N/A,TRUE,"GENERAL";"TAB2",#N/A,TRUE,"GENERAL";"TAB3",#N/A,TRUE,"GENERAL";"TAB4",#N/A,TRUE,"GENERAL";"TAB5",#N/A,TRUE,"GENERAL"}</x:definedName>
    <x:definedName name="__r4r" hidden="1">{"via1",#N/A,TRUE,"general";"via2",#N/A,TRUE,"general";"via3",#N/A,TRUE,"general"}</x:definedName>
    <x:definedName name="__RAN1">[3]Indices!#REF!</x:definedName>
    <x:definedName name="__ref4">#REF!</x:definedName>
    <x:definedName name="__rtu6" hidden="1">{"via1",#N/A,TRUE,"general";"via2",#N/A,TRUE,"general";"via3",#N/A,TRUE,"general"}</x:definedName>
    <x:definedName name="__s1" hidden="1">{"via1",#N/A,TRUE,"general";"via2",#N/A,TRUE,"general";"via3",#N/A,TRUE,"general"}</x:definedName>
    <x:definedName name="__s2" hidden="1">{"TAB1",#N/A,TRUE,"GENERAL";"TAB2",#N/A,TRUE,"GENERAL";"TAB3",#N/A,TRUE,"GENERAL";"TAB4",#N/A,TRUE,"GENERAL";"TAB5",#N/A,TRUE,"GENERAL"}</x:definedName>
    <x:definedName name="__s3" hidden="1">{"TAB1",#N/A,TRUE,"GENERAL";"TAB2",#N/A,TRUE,"GENERAL";"TAB3",#N/A,TRUE,"GENERAL";"TAB4",#N/A,TRUE,"GENERAL";"TAB5",#N/A,TRUE,"GENERAL"}</x:definedName>
    <x:definedName name="__s4" hidden="1">{"via1",#N/A,TRUE,"general";"via2",#N/A,TRUE,"general";"via3",#N/A,TRUE,"general"}</x:definedName>
    <x:definedName name="__s5" hidden="1">{"via1",#N/A,TRUE,"general";"via2",#N/A,TRUE,"general";"via3",#N/A,TRUE,"general"}</x:definedName>
    <x:definedName name="__s6" hidden="1">{"TAB1",#N/A,TRUE,"GENERAL";"TAB2",#N/A,TRUE,"GENERAL";"TAB3",#N/A,TRUE,"GENERAL";"TAB4",#N/A,TRUE,"GENERAL";"TAB5",#N/A,TRUE,"GENERAL"}</x:definedName>
    <x:definedName name="__s7" hidden="1">{"via1",#N/A,TRUE,"general";"via2",#N/A,TRUE,"general";"via3",#N/A,TRUE,"general"}</x:definedName>
    <x:definedName name="__SBC1">#REF!</x:definedName>
    <x:definedName name="__SBC3">#REF!</x:definedName>
    <x:definedName name="__SBC5">#REF!</x:definedName>
    <x:definedName name="__SOR1">#REF!</x:definedName>
    <x:definedName name="__SOR2">#REF!</x:definedName>
    <x:definedName name="__t3" hidden="1">{"TAB1",#N/A,TRUE,"GENERAL";"TAB2",#N/A,TRUE,"GENERAL";"TAB3",#N/A,TRUE,"GENERAL";"TAB4",#N/A,TRUE,"GENERAL";"TAB5",#N/A,TRUE,"GENERAL"}</x:definedName>
    <x:definedName name="__t4" hidden="1">{"via1",#N/A,TRUE,"general";"via2",#N/A,TRUE,"general";"via3",#N/A,TRUE,"general"}</x:definedName>
    <x:definedName name="__t5" hidden="1">{"TAB1",#N/A,TRUE,"GENERAL";"TAB2",#N/A,TRUE,"GENERAL";"TAB3",#N/A,TRUE,"GENERAL";"TAB4",#N/A,TRUE,"GENERAL";"TAB5",#N/A,TRUE,"GENERAL"}</x:definedName>
    <x:definedName name="__t6" hidden="1">{"via1",#N/A,TRUE,"general";"via2",#N/A,TRUE,"general";"via3",#N/A,TRUE,"general"}</x:definedName>
    <x:definedName name="__t66" hidden="1">{"TAB1",#N/A,TRUE,"GENERAL";"TAB2",#N/A,TRUE,"GENERAL";"TAB3",#N/A,TRUE,"GENERAL";"TAB4",#N/A,TRUE,"GENERAL";"TAB5",#N/A,TRUE,"GENERAL"}</x:definedName>
    <x:definedName name="__t7" hidden="1">{"via1",#N/A,TRUE,"general";"via2",#N/A,TRUE,"general";"via3",#N/A,TRUE,"general"}</x:definedName>
    <x:definedName name="__t77" hidden="1">{"TAB1",#N/A,TRUE,"GENERAL";"TAB2",#N/A,TRUE,"GENERAL";"TAB3",#N/A,TRUE,"GENERAL";"TAB4",#N/A,TRUE,"GENERAL";"TAB5",#N/A,TRUE,"GENERAL"}</x:definedName>
    <x:definedName name="__t8" hidden="1">{"TAB1",#N/A,TRUE,"GENERAL";"TAB2",#N/A,TRUE,"GENERAL";"TAB3",#N/A,TRUE,"GENERAL";"TAB4",#N/A,TRUE,"GENERAL";"TAB5",#N/A,TRUE,"GENERAL"}</x:definedName>
    <x:definedName name="__t88" hidden="1">{"via1",#N/A,TRUE,"general";"via2",#N/A,TRUE,"general";"via3",#N/A,TRUE,"general"}</x:definedName>
    <x:definedName name="__t9" hidden="1">{"TAB1",#N/A,TRUE,"GENERAL";"TAB2",#N/A,TRUE,"GENERAL";"TAB3",#N/A,TRUE,"GENERAL";"TAB4",#N/A,TRUE,"GENERAL";"TAB5",#N/A,TRUE,"GENERAL"}</x:definedName>
    <x:definedName name="__t99" hidden="1">{"via1",#N/A,TRUE,"general";"via2",#N/A,TRUE,"general";"via3",#N/A,TRUE,"general"}</x:definedName>
    <x:definedName name="__TCN1">#REF!</x:definedName>
    <x:definedName name="__TCN2">#REF!</x:definedName>
    <x:definedName name="__TOP1">#REF!</x:definedName>
    <x:definedName name="__TOP10">#REF!</x:definedName>
    <x:definedName name="__TOP2">#REF!</x:definedName>
    <x:definedName name="__TOP3">#REF!</x:definedName>
    <x:definedName name="__TOP4">#REF!</x:definedName>
    <x:definedName name="__TOP5">#REF!</x:definedName>
    <x:definedName name="__TOP6">#REF!</x:definedName>
    <x:definedName name="__TOP7">#REF!</x:definedName>
    <x:definedName name="__TOP8">#REF!</x:definedName>
    <x:definedName name="__TOP9">#REF!</x:definedName>
    <x:definedName name="__TOT1">#REF!</x:definedName>
    <x:definedName name="__u4" hidden="1">{"TAB1",#N/A,TRUE,"GENERAL";"TAB2",#N/A,TRUE,"GENERAL";"TAB3",#N/A,TRUE,"GENERAL";"TAB4",#N/A,TRUE,"GENERAL";"TAB5",#N/A,TRUE,"GENERAL"}</x:definedName>
    <x:definedName name="__u5" hidden="1">{"TAB1",#N/A,TRUE,"GENERAL";"TAB2",#N/A,TRUE,"GENERAL";"TAB3",#N/A,TRUE,"GENERAL";"TAB4",#N/A,TRUE,"GENERAL";"TAB5",#N/A,TRUE,"GENERAL"}</x:definedName>
    <x:definedName name="__u6" hidden="1">{"TAB1",#N/A,TRUE,"GENERAL";"TAB2",#N/A,TRUE,"GENERAL";"TAB3",#N/A,TRUE,"GENERAL";"TAB4",#N/A,TRUE,"GENERAL";"TAB5",#N/A,TRUE,"GENERAL"}</x:definedName>
    <x:definedName name="__u7" hidden="1">{"via1",#N/A,TRUE,"general";"via2",#N/A,TRUE,"general";"via3",#N/A,TRUE,"general"}</x:definedName>
    <x:definedName name="__u8" hidden="1">{"TAB1",#N/A,TRUE,"GENERAL";"TAB2",#N/A,TRUE,"GENERAL";"TAB3",#N/A,TRUE,"GENERAL";"TAB4",#N/A,TRUE,"GENERAL";"TAB5",#N/A,TRUE,"GENERAL"}</x:definedName>
    <x:definedName name="__u9" hidden="1">{"TAB1",#N/A,TRUE,"GENERAL";"TAB2",#N/A,TRUE,"GENERAL";"TAB3",#N/A,TRUE,"GENERAL";"TAB4",#N/A,TRUE,"GENERAL";"TAB5",#N/A,TRUE,"GENERAL"}</x:definedName>
    <x:definedName name="__U92016">#REF!</x:definedName>
    <x:definedName name="__U92017">#REF!</x:definedName>
    <x:definedName name="__U92018">#REF!</x:definedName>
    <x:definedName name="__ur7" hidden="1">{"TAB1",#N/A,TRUE,"GENERAL";"TAB2",#N/A,TRUE,"GENERAL";"TAB3",#N/A,TRUE,"GENERAL";"TAB4",#N/A,TRUE,"GENERAL";"TAB5",#N/A,TRUE,"GENERAL"}</x:definedName>
    <x:definedName name="__v2" hidden="1">{"via1",#N/A,TRUE,"general";"via2",#N/A,TRUE,"general";"via3",#N/A,TRUE,"general"}</x:definedName>
    <x:definedName name="__v3" hidden="1">{"TAB1",#N/A,TRUE,"GENERAL";"TAB2",#N/A,TRUE,"GENERAL";"TAB3",#N/A,TRUE,"GENERAL";"TAB4",#N/A,TRUE,"GENERAL";"TAB5",#N/A,TRUE,"GENERAL"}</x:definedName>
    <x:definedName name="__v4" hidden="1">{"TAB1",#N/A,TRUE,"GENERAL";"TAB2",#N/A,TRUE,"GENERAL";"TAB3",#N/A,TRUE,"GENERAL";"TAB4",#N/A,TRUE,"GENERAL";"TAB5",#N/A,TRUE,"GENERAL"}</x:definedName>
    <x:definedName name="__v5" hidden="1">{"TAB1",#N/A,TRUE,"GENERAL";"TAB2",#N/A,TRUE,"GENERAL";"TAB3",#N/A,TRUE,"GENERAL";"TAB4",#N/A,TRUE,"GENERAL";"TAB5",#N/A,TRUE,"GENERAL"}</x:definedName>
    <x:definedName name="__v6" hidden="1">{"TAB1",#N/A,TRUE,"GENERAL";"TAB2",#N/A,TRUE,"GENERAL";"TAB3",#N/A,TRUE,"GENERAL";"TAB4",#N/A,TRUE,"GENERAL";"TAB5",#N/A,TRUE,"GENERAL"}</x:definedName>
    <x:definedName name="__v7" hidden="1">{"via1",#N/A,TRUE,"general";"via2",#N/A,TRUE,"general";"via3",#N/A,TRUE,"general"}</x:definedName>
    <x:definedName name="__v8" hidden="1">{"TAB1",#N/A,TRUE,"GENERAL";"TAB2",#N/A,TRUE,"GENERAL";"TAB3",#N/A,TRUE,"GENERAL";"TAB4",#N/A,TRUE,"GENERAL";"TAB5",#N/A,TRUE,"GENERAL"}</x:definedName>
    <x:definedName name="__v9" hidden="1">{"TAB1",#N/A,TRUE,"GENERAL";"TAB2",#N/A,TRUE,"GENERAL";"TAB3",#N/A,TRUE,"GENERAL";"TAB4",#N/A,TRUE,"GENERAL";"TAB5",#N/A,TRUE,"GENERAL"}</x:definedName>
    <x:definedName name="__VEX1">#REF!</x:definedName>
    <x:definedName name="__VFA1">#REF!</x:definedName>
    <x:definedName name="__vfv4" hidden="1">{"via1",#N/A,TRUE,"general";"via2",#N/A,TRUE,"general";"via3",#N/A,TRUE,"general"}</x:definedName>
    <x:definedName name="__VIT1">#REF!</x:definedName>
    <x:definedName name="__VPR1">#REF!</x:definedName>
    <x:definedName name="__VPR2">#REF!</x:definedName>
    <x:definedName name="__VRP1">#REF!</x:definedName>
    <x:definedName name="__VSM1">#REF!</x:definedName>
    <x:definedName name="__x1" hidden="1">{"TAB1",#N/A,TRUE,"GENERAL";"TAB2",#N/A,TRUE,"GENERAL";"TAB3",#N/A,TRUE,"GENERAL";"TAB4",#N/A,TRUE,"GENERAL";"TAB5",#N/A,TRUE,"GENERAL"}</x:definedName>
    <x:definedName name="__x2" hidden="1">{"via1",#N/A,TRUE,"general";"via2",#N/A,TRUE,"general";"via3",#N/A,TRUE,"general"}</x:definedName>
    <x:definedName name="__x3" hidden="1">{"via1",#N/A,TRUE,"general";"via2",#N/A,TRUE,"general";"via3",#N/A,TRUE,"general"}</x:definedName>
    <x:definedName name="__x4" hidden="1">{"via1",#N/A,TRUE,"general";"via2",#N/A,TRUE,"general";"via3",#N/A,TRUE,"general"}</x:definedName>
    <x:definedName name="__x5" hidden="1">{"TAB1",#N/A,TRUE,"GENERAL";"TAB2",#N/A,TRUE,"GENERAL";"TAB3",#N/A,TRUE,"GENERAL";"TAB4",#N/A,TRUE,"GENERAL";"TAB5",#N/A,TRUE,"GENERAL"}</x:definedName>
    <x:definedName name="__x6" hidden="1">{"TAB1",#N/A,TRUE,"GENERAL";"TAB2",#N/A,TRUE,"GENERAL";"TAB3",#N/A,TRUE,"GENERAL";"TAB4",#N/A,TRUE,"GENERAL";"TAB5",#N/A,TRUE,"GENERAL"}</x:definedName>
    <x:definedName name="__x7" hidden="1">{"TAB1",#N/A,TRUE,"GENERAL";"TAB2",#N/A,TRUE,"GENERAL";"TAB3",#N/A,TRUE,"GENERAL";"TAB4",#N/A,TRUE,"GENERAL";"TAB5",#N/A,TRUE,"GENERAL"}</x:definedName>
    <x:definedName name="__x8" hidden="1">{"via1",#N/A,TRUE,"general";"via2",#N/A,TRUE,"general";"via3",#N/A,TRUE,"general"}</x:definedName>
    <x:definedName name="__x9" hidden="1">{"TAB1",#N/A,TRUE,"GENERAL";"TAB2",#N/A,TRUE,"GENERAL";"TAB3",#N/A,TRUE,"GENERAL";"TAB4",#N/A,TRUE,"GENERAL";"TAB5",#N/A,TRUE,"GENERAL"}</x:definedName>
    <x:definedName name="__y2" hidden="1">{"TAB1",#N/A,TRUE,"GENERAL";"TAB2",#N/A,TRUE,"GENERAL";"TAB3",#N/A,TRUE,"GENERAL";"TAB4",#N/A,TRUE,"GENERAL";"TAB5",#N/A,TRUE,"GENERAL"}</x:definedName>
    <x:definedName name="__y3" hidden="1">{"via1",#N/A,TRUE,"general";"via2",#N/A,TRUE,"general";"via3",#N/A,TRUE,"general"}</x:definedName>
    <x:definedName name="__y4" hidden="1">{"via1",#N/A,TRUE,"general";"via2",#N/A,TRUE,"general";"via3",#N/A,TRUE,"general"}</x:definedName>
    <x:definedName name="__y5" hidden="1">{"TAB1",#N/A,TRUE,"GENERAL";"TAB2",#N/A,TRUE,"GENERAL";"TAB3",#N/A,TRUE,"GENERAL";"TAB4",#N/A,TRUE,"GENERAL";"TAB5",#N/A,TRUE,"GENERAL"}</x:definedName>
    <x:definedName name="__y6" hidden="1">{"via1",#N/A,TRUE,"general";"via2",#N/A,TRUE,"general";"via3",#N/A,TRUE,"general"}</x:definedName>
    <x:definedName name="__y7" hidden="1">{"via1",#N/A,TRUE,"general";"via2",#N/A,TRUE,"general";"via3",#N/A,TRUE,"general"}</x:definedName>
    <x:definedName name="__y8" hidden="1">{"via1",#N/A,TRUE,"general";"via2",#N/A,TRUE,"general";"via3",#N/A,TRUE,"general"}</x:definedName>
    <x:definedName name="__y9" hidden="1">{"TAB1",#N/A,TRUE,"GENERAL";"TAB2",#N/A,TRUE,"GENERAL";"TAB3",#N/A,TRUE,"GENERAL";"TAB4",#N/A,TRUE,"GENERAL";"TAB5",#N/A,TRUE,"GENERAL"}</x:definedName>
    <x:definedName name="__z1" hidden="1">{"TAB1",#N/A,TRUE,"GENERAL";"TAB2",#N/A,TRUE,"GENERAL";"TAB3",#N/A,TRUE,"GENERAL";"TAB4",#N/A,TRUE,"GENERAL";"TAB5",#N/A,TRUE,"GENERAL"}</x:definedName>
    <x:definedName name="__z2" hidden="1">{"via1",#N/A,TRUE,"general";"via2",#N/A,TRUE,"general";"via3",#N/A,TRUE,"general"}</x:definedName>
    <x:definedName name="__z3" hidden="1">{"via1",#N/A,TRUE,"general";"via2",#N/A,TRUE,"general";"via3",#N/A,TRUE,"general"}</x:definedName>
    <x:definedName name="__z4" hidden="1">{"TAB1",#N/A,TRUE,"GENERAL";"TAB2",#N/A,TRUE,"GENERAL";"TAB3",#N/A,TRUE,"GENERAL";"TAB4",#N/A,TRUE,"GENERAL";"TAB5",#N/A,TRUE,"GENERAL"}</x:definedName>
    <x:definedName name="__z5" hidden="1">{"via1",#N/A,TRUE,"general";"via2",#N/A,TRUE,"general";"via3",#N/A,TRUE,"general"}</x:definedName>
    <x:definedName name="__z6" hidden="1">{"TAB1",#N/A,TRUE,"GENERAL";"TAB2",#N/A,TRUE,"GENERAL";"TAB3",#N/A,TRUE,"GENERAL";"TAB4",#N/A,TRUE,"GENERAL";"TAB5",#N/A,TRUE,"GENERAL"}</x:definedName>
    <x:definedName name="_1">#REF!</x:definedName>
    <x:definedName name="_1__123Graph_ACart_Utilidad" hidden="1">#REF!</x:definedName>
    <x:definedName name="_1_25">#REF!</x:definedName>
    <x:definedName name="_10__123Graph_BCHART_5" hidden="1">[12]Resultados!#REF!</x:definedName>
    <x:definedName name="_116B">#REF!</x:definedName>
    <x:definedName name="_117A">#REF!</x:definedName>
    <x:definedName name="_117B">#REF!</x:definedName>
    <x:definedName name="_120A">#REF!</x:definedName>
    <x:definedName name="_120B">#REF!</x:definedName>
    <x:definedName name="_121A">#REF!</x:definedName>
    <x:definedName name="_121B">#REF!</x:definedName>
    <x:definedName name="_122A">#REF!</x:definedName>
    <x:definedName name="_122B">#REF!</x:definedName>
    <x:definedName name="_123" hidden="1">#REF!</x:definedName>
    <x:definedName name="_123A">#REF!</x:definedName>
    <x:definedName name="_123B">#REF!</x:definedName>
    <x:definedName name="_124A">#REF!</x:definedName>
    <x:definedName name="_124B">#REF!</x:definedName>
    <x:definedName name="_125A">#REF!</x:definedName>
    <x:definedName name="_125B">#REF!</x:definedName>
    <x:definedName name="_126A">#REF!</x:definedName>
    <x:definedName name="_126B">#REF!</x:definedName>
    <x:definedName name="_130A">#REF!</x:definedName>
    <x:definedName name="_130B">#REF!</x:definedName>
    <x:definedName name="_131A">#REF!</x:definedName>
    <x:definedName name="_131B">#REF!</x:definedName>
    <x:definedName name="_132A">#REF!</x:definedName>
    <x:definedName name="_132B">#REF!</x:definedName>
    <x:definedName name="_133A">#REF!</x:definedName>
    <x:definedName name="_133B">#REF!</x:definedName>
    <x:definedName name="_134A">#REF!</x:definedName>
    <x:definedName name="_134B">#REF!</x:definedName>
    <x:definedName name="_150A">#REF!</x:definedName>
    <x:definedName name="_150B">#REF!</x:definedName>
    <x:definedName name="_151A">#REF!</x:definedName>
    <x:definedName name="_151B">#REF!</x:definedName>
    <x:definedName name="_152A">#REF!</x:definedName>
    <x:definedName name="_152B">#REF!</x:definedName>
    <x:definedName name="_153A">#REF!</x:definedName>
    <x:definedName name="_153B">#REF!</x:definedName>
    <x:definedName name="_154A">#REF!</x:definedName>
    <x:definedName name="_154B">#REF!</x:definedName>
    <x:definedName name="_160A">#REF!</x:definedName>
    <x:definedName name="_160B">#REF!</x:definedName>
    <x:definedName name="_161A">#REF!</x:definedName>
    <x:definedName name="_161B">#REF!</x:definedName>
    <x:definedName name="_162A">#REF!</x:definedName>
    <x:definedName name="_162B">#REF!</x:definedName>
    <x:definedName name="_163A">#REF!</x:definedName>
    <x:definedName name="_163B">#REF!</x:definedName>
    <x:definedName name="_164A">#REF!</x:definedName>
    <x:definedName name="_164B">#REF!</x:definedName>
    <x:definedName name="_165A">#REF!</x:definedName>
    <x:definedName name="_165B">#REF!</x:definedName>
    <x:definedName name="_166A">#REF!</x:definedName>
    <x:definedName name="_166B">#REF!</x:definedName>
    <x:definedName name="_167A">#REF!</x:definedName>
    <x:definedName name="_167B">#REF!</x:definedName>
    <x:definedName name="_170A">#REF!</x:definedName>
    <x:definedName name="_170B">#REF!</x:definedName>
    <x:definedName name="_171A">#REF!</x:definedName>
    <x:definedName name="_171B">#REF!</x:definedName>
    <x:definedName name="_172A">#REF!</x:definedName>
    <x:definedName name="_172B">#REF!</x:definedName>
    <x:definedName name="_173A">#REF!</x:definedName>
    <x:definedName name="_173B">#REF!</x:definedName>
    <x:definedName name="_174A">#REF!</x:definedName>
    <x:definedName name="_174B">#REF!</x:definedName>
    <x:definedName name="_175A">#REF!</x:definedName>
    <x:definedName name="_175B">#REF!</x:definedName>
    <x:definedName name="_18_Dic">#REF!</x:definedName>
    <x:definedName name="_180A">#REF!</x:definedName>
    <x:definedName name="_180B">#REF!</x:definedName>
    <x:definedName name="_181A">#REF!</x:definedName>
    <x:definedName name="_181B">#REF!</x:definedName>
    <x:definedName name="_182A">#REF!</x:definedName>
    <x:definedName name="_182B">#REF!</x:definedName>
    <x:definedName name="_183A">#REF!</x:definedName>
    <x:definedName name="_183B">#REF!</x:definedName>
    <x:definedName name="_184A">#REF!</x:definedName>
    <x:definedName name="_184B">#REF!</x:definedName>
    <x:definedName name="_185A">#REF!</x:definedName>
    <x:definedName name="_185B">#REF!</x:definedName>
    <x:definedName name="_190A">#REF!</x:definedName>
    <x:definedName name="_190B">#REF!</x:definedName>
    <x:definedName name="_191A">#REF!</x:definedName>
    <x:definedName name="_191B">#REF!</x:definedName>
    <x:definedName name="_192A">#REF!</x:definedName>
    <x:definedName name="_192B">#REF!</x:definedName>
    <x:definedName name="_193A">#REF!</x:definedName>
    <x:definedName name="_193B">#REF!</x:definedName>
    <x:definedName name="_194A">#REF!</x:definedName>
    <x:definedName name="_194B">#REF!</x:definedName>
    <x:definedName name="_195A">#REF!</x:definedName>
    <x:definedName name="_195B">#REF!</x:definedName>
    <x:definedName name="_196A">#REF!</x:definedName>
    <x:definedName name="_196B">#REF!</x:definedName>
    <x:definedName name="_197A">#REF!</x:definedName>
    <x:definedName name="_197B">#REF!</x:definedName>
    <x:definedName name="_1ane_o10">#REF!</x:definedName>
    <x:definedName name="_2">#REF!</x:definedName>
    <x:definedName name="_2__123Graph_ACHART_2" hidden="1">[12]Resultados!#REF!</x:definedName>
    <x:definedName name="_2__123Graph_BCart_Utilidad" hidden="1">#REF!</x:definedName>
    <x:definedName name="_2_5__TOTAL_DE_MATERIALES_A_EXPORTAR">#REF!</x:definedName>
    <x:definedName name="_200A">#REF!</x:definedName>
    <x:definedName name="_200B">#REF!</x:definedName>
    <x:definedName name="_201A">#REF!</x:definedName>
    <x:definedName name="_201B">#REF!</x:definedName>
    <x:definedName name="_202A">#REF!</x:definedName>
    <x:definedName name="_202B">#REF!</x:definedName>
    <x:definedName name="_203A">#REF!</x:definedName>
    <x:definedName name="_203B">#REF!</x:definedName>
    <x:definedName name="_204A">#REF!</x:definedName>
    <x:definedName name="_204B">#REF!</x:definedName>
    <x:definedName name="_205A">#REF!</x:definedName>
    <x:definedName name="_205B">#REF!</x:definedName>
    <x:definedName name="_210A">#REF!</x:definedName>
    <x:definedName name="_210B">#REF!</x:definedName>
    <x:definedName name="_211A">#REF!</x:definedName>
    <x:definedName name="_211B">#REF!</x:definedName>
    <x:definedName name="_212A">#REF!</x:definedName>
    <x:definedName name="_212B">#REF!</x:definedName>
    <x:definedName name="_213A">#REF!</x:definedName>
    <x:definedName name="_213B">#REF!</x:definedName>
    <x:definedName name="_214A">#REF!</x:definedName>
    <x:definedName name="_214B">#REF!</x:definedName>
    <x:definedName name="_215A">#REF!</x:definedName>
    <x:definedName name="_215B">#REF!</x:definedName>
    <x:definedName name="_216A">#REF!</x:definedName>
    <x:definedName name="_216B">#REF!</x:definedName>
    <x:definedName name="_217A">#REF!</x:definedName>
    <x:definedName name="_217B">#REF!</x:definedName>
    <x:definedName name="_220A">#REF!</x:definedName>
    <x:definedName name="_220B">#REF!</x:definedName>
    <x:definedName name="_221A">#REF!</x:definedName>
    <x:definedName name="_221B">#REF!</x:definedName>
    <x:definedName name="_222A">#REF!</x:definedName>
    <x:definedName name="_222B">#REF!</x:definedName>
    <x:definedName name="_223A">#REF!</x:definedName>
    <x:definedName name="_223B">#REF!</x:definedName>
    <x:definedName name="_224A">#REF!</x:definedName>
    <x:definedName name="_224B">#REF!</x:definedName>
    <x:definedName name="_240A">#REF!</x:definedName>
    <x:definedName name="_240B">#REF!</x:definedName>
    <x:definedName name="_241A">#REF!</x:definedName>
    <x:definedName name="_241B">#REF!</x:definedName>
    <x:definedName name="_242A">#REF!</x:definedName>
    <x:definedName name="_242B">#REF!</x:definedName>
    <x:definedName name="_243A">#REF!</x:definedName>
    <x:definedName name="_243B">#REF!</x:definedName>
    <x:definedName name="_244A">#REF!</x:definedName>
    <x:definedName name="_244B">#REF!</x:definedName>
    <x:definedName name="_250A">#REF!</x:definedName>
    <x:definedName name="_250B">#REF!</x:definedName>
    <x:definedName name="_251A">#REF!</x:definedName>
    <x:definedName name="_251B">#REF!</x:definedName>
    <x:definedName name="_252A">#REF!</x:definedName>
    <x:definedName name="_252B">#REF!</x:definedName>
    <x:definedName name="_253A">#REF!</x:definedName>
    <x:definedName name="_253B">#REF!</x:definedName>
    <x:definedName name="_254A">#REF!</x:definedName>
    <x:definedName name="_254B">#REF!</x:definedName>
    <x:definedName name="_255A">#REF!</x:definedName>
    <x:definedName name="_255B">#REF!</x:definedName>
    <x:definedName name="_260A">#REF!</x:definedName>
    <x:definedName name="_260B">#REF!</x:definedName>
    <x:definedName name="_261A">#REF!</x:definedName>
    <x:definedName name="_261B">#REF!</x:definedName>
    <x:definedName name="_262A">#REF!</x:definedName>
    <x:definedName name="_262B">#REF!</x:definedName>
    <x:definedName name="_263A">#REF!</x:definedName>
    <x:definedName name="_263B">#REF!</x:definedName>
    <x:definedName name="_264A">#REF!</x:definedName>
    <x:definedName name="_264B">#REF!</x:definedName>
    <x:definedName name="_265A">#REF!</x:definedName>
    <x:definedName name="_265B">#REF!</x:definedName>
    <x:definedName name="_266A">#REF!</x:definedName>
    <x:definedName name="_266B">#REF!</x:definedName>
    <x:definedName name="_270A">#REF!</x:definedName>
    <x:definedName name="_270B">#REF!</x:definedName>
    <x:definedName name="_271A">#REF!</x:definedName>
    <x:definedName name="_271B">#REF!</x:definedName>
    <x:definedName name="_272A">#REF!</x:definedName>
    <x:definedName name="_272B">#REF!</x:definedName>
    <x:definedName name="_273A">#REF!</x:definedName>
    <x:definedName name="_273B">#REF!</x:definedName>
    <x:definedName name="_274A">#REF!</x:definedName>
    <x:definedName name="_274B">#REF!</x:definedName>
    <x:definedName name="_275A">#REF!</x:definedName>
    <x:definedName name="_275B">#REF!</x:definedName>
    <x:definedName name="_280A">#REF!</x:definedName>
    <x:definedName name="_280B">#REF!</x:definedName>
    <x:definedName name="_281A">#REF!</x:definedName>
    <x:definedName name="_281B">#REF!</x:definedName>
    <x:definedName name="_282A">#REF!</x:definedName>
    <x:definedName name="_282B">#REF!</x:definedName>
    <x:definedName name="_283A">#REF!</x:definedName>
    <x:definedName name="_283B">#REF!</x:definedName>
    <x:definedName name="_284A">#REF!</x:definedName>
    <x:definedName name="_284B">#REF!</x:definedName>
    <x:definedName name="_285A">#REF!</x:definedName>
    <x:definedName name="_285B">#REF!</x:definedName>
    <x:definedName name="_290A">#REF!</x:definedName>
    <x:definedName name="_290B">#REF!</x:definedName>
    <x:definedName name="_291A">#REF!</x:definedName>
    <x:definedName name="_291B">#REF!</x:definedName>
    <x:definedName name="_292A">#REF!</x:definedName>
    <x:definedName name="_292B">#REF!</x:definedName>
    <x:definedName name="_293A">#REF!</x:definedName>
    <x:definedName name="_293B">#REF!</x:definedName>
    <x:definedName name="_3">#REF!</x:definedName>
    <x:definedName name="_3__123Graph_ACHART_3" hidden="1">[12]Resultados!#REF!</x:definedName>
    <x:definedName name="_3__123Graph_CCart_Utilidad" hidden="1">#REF!</x:definedName>
    <x:definedName name="_3ane_o10">#REF!</x:definedName>
    <x:definedName name="_4__123Graph_ACHART_4" hidden="1">[12]Resultados!#REF!</x:definedName>
    <x:definedName name="_4__123Graph_LBL_ACart_Utilidad" hidden="1">#REF!</x:definedName>
    <x:definedName name="_4201A">#REF!</x:definedName>
    <x:definedName name="_4201B">#REF!</x:definedName>
    <x:definedName name="_4202A">#REF!</x:definedName>
    <x:definedName name="_4202B">#REF!</x:definedName>
    <x:definedName name="_4203A">#REF!</x:definedName>
    <x:definedName name="_4203B">#REF!</x:definedName>
    <x:definedName name="_4204A">#REF!</x:definedName>
    <x:definedName name="_4204B">#REF!</x:definedName>
    <x:definedName name="_4206A">#REF!</x:definedName>
    <x:definedName name="_4206B">#REF!</x:definedName>
    <x:definedName name="_4207A">#REF!</x:definedName>
    <x:definedName name="_4207B">#REF!</x:definedName>
    <x:definedName name="_4208A">#REF!</x:definedName>
    <x:definedName name="_4208B">#REF!</x:definedName>
    <x:definedName name="_4209A">#REF!</x:definedName>
    <x:definedName name="_4209B">#REF!</x:definedName>
    <x:definedName name="_4210A">#REF!</x:definedName>
    <x:definedName name="_4210B">#REF!</x:definedName>
    <x:definedName name="_4211A">#REF!</x:definedName>
    <x:definedName name="_4211B">#REF!</x:definedName>
    <x:definedName name="_4212A">#REF!</x:definedName>
    <x:definedName name="_4212B">#REF!</x:definedName>
    <x:definedName name="_4221A">#REF!</x:definedName>
    <x:definedName name="_4221B">#REF!</x:definedName>
    <x:definedName name="_4222A">#REF!</x:definedName>
    <x:definedName name="_4222B">#REF!</x:definedName>
    <x:definedName name="_4231A">#REF!</x:definedName>
    <x:definedName name="_4231B">#REF!</x:definedName>
    <x:definedName name="_4232A">#REF!</x:definedName>
    <x:definedName name="_4232B">#REF!</x:definedName>
    <x:definedName name="_4234A">#REF!</x:definedName>
    <x:definedName name="_4234B">#REF!</x:definedName>
    <x:definedName name="_4235A">#REF!</x:definedName>
    <x:definedName name="_4235B">#REF!</x:definedName>
    <x:definedName name="_4236A">#REF!</x:definedName>
    <x:definedName name="_4236B">#REF!</x:definedName>
    <x:definedName name="_4240A">#REF!</x:definedName>
    <x:definedName name="_4240B">#REF!</x:definedName>
    <x:definedName name="_4243A">#REF!</x:definedName>
    <x:definedName name="_4245A">#REF!</x:definedName>
    <x:definedName name="_4245B">#REF!</x:definedName>
    <x:definedName name="_4246A">#REF!</x:definedName>
    <x:definedName name="_4246B">#REF!</x:definedName>
    <x:definedName name="_4251A">#REF!</x:definedName>
    <x:definedName name="_4251B">#REF!</x:definedName>
    <x:definedName name="_4251C">#REF!</x:definedName>
    <x:definedName name="_4252A">#REF!</x:definedName>
    <x:definedName name="_4252B">#REF!</x:definedName>
    <x:definedName name="_4255A">#REF!</x:definedName>
    <x:definedName name="_4255B">#REF!</x:definedName>
    <x:definedName name="_4257A">#REF!</x:definedName>
    <x:definedName name="_4257B">#REF!</x:definedName>
    <x:definedName name="_4262A">#REF!</x:definedName>
    <x:definedName name="_4262B">#REF!</x:definedName>
    <x:definedName name="_4265A">#REF!</x:definedName>
    <x:definedName name="_4265B">#REF!</x:definedName>
    <x:definedName name="_4270A">#REF!</x:definedName>
    <x:definedName name="_4270B">#REF!</x:definedName>
    <x:definedName name="_4283A">#REF!</x:definedName>
    <x:definedName name="_4283B">#REF!</x:definedName>
    <x:definedName name="_4290A">#REF!</x:definedName>
    <x:definedName name="_4290B">#REF!</x:definedName>
    <x:definedName name="_4294A">#REF!</x:definedName>
    <x:definedName name="_4294B">#REF!</x:definedName>
    <x:definedName name="_4298A">#REF!</x:definedName>
    <x:definedName name="_4298B">#REF!</x:definedName>
    <x:definedName name="_5__123Graph_ACHART_5" hidden="1">[12]Resultados!#REF!</x:definedName>
    <x:definedName name="_5__123Graph_LBL_BCart_Utilidad" hidden="1">#REF!</x:definedName>
    <x:definedName name="_6__123Graph_LBL_CCart_Utilidad" hidden="1">#REF!</x:definedName>
    <x:definedName name="_7__123Graph_BCHART_2" hidden="1">[12]Resultados!#REF!</x:definedName>
    <x:definedName name="_7__123Graph_XCart_Utilidad" hidden="1">#REF!</x:definedName>
    <x:definedName name="_8__123Graph_BCHART_3" hidden="1">[12]Resultados!#REF!</x:definedName>
    <x:definedName name="_9__123Graph_BCHART_4" hidden="1">[12]Resultados!#REF!</x:definedName>
    <x:definedName name="_911A">#REF!</x:definedName>
    <x:definedName name="_912A">#REF!</x:definedName>
    <x:definedName name="_921A">#REF!</x:definedName>
    <x:definedName name="_922A">#REF!</x:definedName>
    <x:definedName name="_a1" hidden="1">{"TAB1",#N/A,TRUE,"GENERAL";"TAB2",#N/A,TRUE,"GENERAL";"TAB3",#N/A,TRUE,"GENERAL";"TAB4",#N/A,TRUE,"GENERAL";"TAB5",#N/A,TRUE,"GENERAL"}</x:definedName>
    <x:definedName name="_a3" hidden="1">{"TAB1",#N/A,TRUE,"GENERAL";"TAB2",#N/A,TRUE,"GENERAL";"TAB3",#N/A,TRUE,"GENERAL";"TAB4",#N/A,TRUE,"GENERAL";"TAB5",#N/A,TRUE,"GENERAL"}</x:definedName>
    <x:definedName name="_a4" hidden="1">{"via1",#N/A,TRUE,"general";"via2",#N/A,TRUE,"general";"via3",#N/A,TRUE,"general"}</x:definedName>
    <x:definedName name="_a5" hidden="1">{"TAB1",#N/A,TRUE,"GENERAL";"TAB2",#N/A,TRUE,"GENERAL";"TAB3",#N/A,TRUE,"GENERAL";"TAB4",#N/A,TRUE,"GENERAL";"TAB5",#N/A,TRUE,"GENERAL"}</x:definedName>
    <x:definedName name="_a6" hidden="1">{"TAB1",#N/A,TRUE,"GENERAL";"TAB2",#N/A,TRUE,"GENERAL";"TAB3",#N/A,TRUE,"GENERAL";"TAB4",#N/A,TRUE,"GENERAL";"TAB5",#N/A,TRUE,"GENERAL"}</x:definedName>
    <x:definedName name="_AAS1" hidden="1">{#N/A,#N/A,TRUE,"INGENIERIA";#N/A,#N/A,TRUE,"COMPRAS";#N/A,#N/A,TRUE,"DIRECCION";#N/A,#N/A,TRUE,"RESUMEN"}</x:definedName>
    <x:definedName name="_ABC1" hidden="1">{#N/A,#N/A,TRUE,"1842CWN0"}</x:definedName>
    <x:definedName name="_abc2" hidden="1">{#N/A,#N/A,TRUE,"1842CWN0"}</x:definedName>
    <x:definedName name="_AFC1">#REF!</x:definedName>
    <x:definedName name="_AFC3">#REF!</x:definedName>
    <x:definedName name="_AFC5">#REF!</x:definedName>
    <x:definedName name="_aiu2">[8]AIU!$J$105</x:definedName>
    <x:definedName name="_ALM1">#REF!</x:definedName>
    <x:definedName name="_AND1">#REF!</x:definedName>
    <x:definedName name="_ane7">#REF!</x:definedName>
    <x:definedName name="_ane8">#REF!</x:definedName>
    <x:definedName name="_APU221">#REF!</x:definedName>
    <x:definedName name="_APU465">#REF!</x:definedName>
    <x:definedName name="_Atp2">#REF!</x:definedName>
    <x:definedName name="_b2" hidden="1">{"TAB1",#N/A,TRUE,"GENERAL";"TAB2",#N/A,TRUE,"GENERAL";"TAB3",#N/A,TRUE,"GENERAL";"TAB4",#N/A,TRUE,"GENERAL";"TAB5",#N/A,TRUE,"GENERAL"}</x:definedName>
    <x:definedName name="_b3" hidden="1">{"TAB1",#N/A,TRUE,"GENERAL";"TAB2",#N/A,TRUE,"GENERAL";"TAB3",#N/A,TRUE,"GENERAL";"TAB4",#N/A,TRUE,"GENERAL";"TAB5",#N/A,TRUE,"GENERAL"}</x:definedName>
    <x:definedName name="_b4" hidden="1">{"TAB1",#N/A,TRUE,"GENERAL";"TAB2",#N/A,TRUE,"GENERAL";"TAB3",#N/A,TRUE,"GENERAL";"TAB4",#N/A,TRUE,"GENERAL";"TAB5",#N/A,TRUE,"GENERAL"}</x:definedName>
    <x:definedName name="_b5" hidden="1">{"TAB1",#N/A,TRUE,"GENERAL";"TAB2",#N/A,TRUE,"GENERAL";"TAB3",#N/A,TRUE,"GENERAL";"TAB4",#N/A,TRUE,"GENERAL";"TAB5",#N/A,TRUE,"GENERAL"}</x:definedName>
    <x:definedName name="_b6" hidden="1">{"TAB1",#N/A,TRUE,"GENERAL";"TAB2",#N/A,TRUE,"GENERAL";"TAB3",#N/A,TRUE,"GENERAL";"TAB4",#N/A,TRUE,"GENERAL";"TAB5",#N/A,TRUE,"GENERAL"}</x:definedName>
    <x:definedName name="_b7" hidden="1">{"via1",#N/A,TRUE,"general";"via2",#N/A,TRUE,"general";"via3",#N/A,TRUE,"general"}</x:definedName>
    <x:definedName name="_b8" hidden="1">{"via1",#N/A,TRUE,"general";"via2",#N/A,TRUE,"general";"via3",#N/A,TRUE,"general"}</x:definedName>
    <x:definedName name="_BALANCECONCANTIDADESACTUALIZADAS1">#REF!</x:definedName>
    <x:definedName name="_bb9" hidden="1">{"TAB1",#N/A,TRUE,"GENERAL";"TAB2",#N/A,TRUE,"GENERAL";"TAB3",#N/A,TRUE,"GENERAL";"TAB4",#N/A,TRUE,"GENERAL";"TAB5",#N/A,TRUE,"GENERAL"}</x:definedName>
    <x:definedName name="_bgb5" hidden="1">{"TAB1",#N/A,TRUE,"GENERAL";"TAB2",#N/A,TRUE,"GENERAL";"TAB3",#N/A,TRUE,"GENERAL";"TAB4",#N/A,TRUE,"GENERAL";"TAB5",#N/A,TRUE,"GENERAL"}</x:definedName>
    <x:definedName name="_BGC1">#REF!</x:definedName>
    <x:definedName name="_BGC3">#REF!</x:definedName>
    <x:definedName name="_BGC5">#REF!</x:definedName>
    <x:definedName name="_CAC1">#REF!</x:definedName>
    <x:definedName name="_CAC3">#REF!</x:definedName>
    <x:definedName name="_CAC5">#REF!</x:definedName>
    <x:definedName name="_Cod1">#REF!</x:definedName>
    <x:definedName name="_COM1">#REF!</x:definedName>
    <x:definedName name="_COM10">#REF!</x:definedName>
    <x:definedName name="_COM11">#REF!</x:definedName>
    <x:definedName name="_COM12">#REF!</x:definedName>
    <x:definedName name="_COM13">#REF!</x:definedName>
    <x:definedName name="_COM14">#REF!</x:definedName>
    <x:definedName name="_COM15">#REF!</x:definedName>
    <x:definedName name="_COM16">#REF!</x:definedName>
    <x:definedName name="_COM17">#REF!</x:definedName>
    <x:definedName name="_COM18">#REF!</x:definedName>
    <x:definedName name="_COM19">#REF!</x:definedName>
    <x:definedName name="_COM2">#REF!</x:definedName>
    <x:definedName name="_COM20">#REF!</x:definedName>
    <x:definedName name="_COM21">#REF!</x:definedName>
    <x:definedName name="_COM3">#REF!</x:definedName>
    <x:definedName name="_COM4">#REF!</x:definedName>
    <x:definedName name="_COM5">#REF!</x:definedName>
    <x:definedName name="_COM6">#REF!</x:definedName>
    <x:definedName name="_COM7">#REF!</x:definedName>
    <x:definedName name="_COM8">#REF!</x:definedName>
    <x:definedName name="_COM9">#REF!</x:definedName>
    <x:definedName name="_DAT11">[13]Cálculo!#REF!</x:definedName>
    <x:definedName name="_DAT2">[13]Cálculo!#REF!</x:definedName>
    <x:definedName name="_DAT3">[13]Cálculo!#REF!</x:definedName>
    <x:definedName name="_DAT4">[13]Cálculo!#REF!</x:definedName>
    <x:definedName name="_DAT6">[13]Cálculo!#REF!</x:definedName>
    <x:definedName name="_DAT7">[13]Cálculo!#REF!</x:definedName>
    <x:definedName name="_DAT8">[13]Cálculo!#REF!</x:definedName>
    <x:definedName name="_DCI1">#REF!</x:definedName>
    <x:definedName name="_DDS1">#REF!</x:definedName>
    <x:definedName name="_DGO1">#REF!</x:definedName>
    <x:definedName name="_DGP1">#REF!</x:definedName>
    <x:definedName name="_DIJ1">#REF!</x:definedName>
    <x:definedName name="_DPI1">#REF!</x:definedName>
    <x:definedName name="_DPY1">#REF!</x:definedName>
    <x:definedName name="_DRI1">#REF!</x:definedName>
    <x:definedName name="_DRL1">#REF!</x:definedName>
    <x:definedName name="_DSP1">#REF!</x:definedName>
    <x:definedName name="_ECP1">#REF!</x:definedName>
    <x:definedName name="_er1" hidden="1">{#N/A,#N/A,TRUE,"Basic";#N/A,#N/A,TRUE,"EXT-TABLE";#N/A,#N/A,TRUE,"STEEL";#N/A,#N/A,TRUE,"INT-Table";#N/A,#N/A,TRUE,"STEEL";#N/A,#N/A,TRUE,"Door"}</x:definedName>
    <x:definedName name="_EST1">#REF!</x:definedName>
    <x:definedName name="_EST10">#REF!</x:definedName>
    <x:definedName name="_EST11">#REF!</x:definedName>
    <x:definedName name="_EST12">#REF!</x:definedName>
    <x:definedName name="_EST13">#REF!</x:definedName>
    <x:definedName name="_EST14">#REF!</x:definedName>
    <x:definedName name="_EST15">#REF!</x:definedName>
    <x:definedName name="_EST16">#REF!</x:definedName>
    <x:definedName name="_EST17">#REF!</x:definedName>
    <x:definedName name="_EST18">#REF!</x:definedName>
    <x:definedName name="_EST19">#REF!</x:definedName>
    <x:definedName name="_EST2">#REF!</x:definedName>
    <x:definedName name="_EST23">#REF!</x:definedName>
    <x:definedName name="_EST3">#REF!</x:definedName>
    <x:definedName name="_EST4">#REF!</x:definedName>
    <x:definedName name="_EST5">#REF!</x:definedName>
    <x:definedName name="_EST6">#REF!</x:definedName>
    <x:definedName name="_EST7">#REF!</x:definedName>
    <x:definedName name="_EST8">#REF!</x:definedName>
    <x:definedName name="_EST9">#REF!</x:definedName>
    <x:definedName name="_EXC1">#REF!</x:definedName>
    <x:definedName name="_EXC10">#REF!</x:definedName>
    <x:definedName name="_EXC11">#REF!</x:definedName>
    <x:definedName name="_EXC12">#REF!</x:definedName>
    <x:definedName name="_EXC2">#REF!</x:definedName>
    <x:definedName name="_EXC3">#REF!</x:definedName>
    <x:definedName name="_EXC4">#REF!</x:definedName>
    <x:definedName name="_EXC5">#REF!</x:definedName>
    <x:definedName name="_EXC6">#REF!</x:definedName>
    <x:definedName name="_EXC7">#REF!</x:definedName>
    <x:definedName name="_EXC8">#REF!</x:definedName>
    <x:definedName name="_EXC9">#REF!</x:definedName>
    <x:definedName name="_F">[0]!ERR</x:definedName>
    <x:definedName name="_F10">#REF!</x:definedName>
    <x:definedName name="_F6" hidden="1">{"SUMINISTRO E INSTALACIÓN CANALETAS L=7.50"}</x:definedName>
    <x:definedName name="_FC">#REF!</x:definedName>
    <x:definedName name="_Fill" hidden="1">#REF!</x:definedName>
    <x:definedName name="_FS01">[0]!ERR</x:definedName>
    <x:definedName name="_FSM2">[10]Salarios!$E$169</x:definedName>
    <x:definedName name="_FSM5">[10]Salarios!$E$107</x:definedName>
    <x:definedName name="_g2" hidden="1">{"TAB1",#N/A,TRUE,"GENERAL";"TAB2",#N/A,TRUE,"GENERAL";"TAB3",#N/A,TRUE,"GENERAL";"TAB4",#N/A,TRUE,"GENERAL";"TAB5",#N/A,TRUE,"GENERAL"}</x:definedName>
    <x:definedName name="_g3" hidden="1">{"via1",#N/A,TRUE,"general";"via2",#N/A,TRUE,"general";"via3",#N/A,TRUE,"general"}</x:definedName>
    <x:definedName name="_g4" hidden="1">{"via1",#N/A,TRUE,"general";"via2",#N/A,TRUE,"general";"via3",#N/A,TRUE,"general"}</x:definedName>
    <x:definedName name="_g5" hidden="1">{"via1",#N/A,TRUE,"general";"via2",#N/A,TRUE,"general";"via3",#N/A,TRUE,"general"}</x:definedName>
    <x:definedName name="_g6" hidden="1">{"via1",#N/A,TRUE,"general";"via2",#N/A,TRUE,"general";"via3",#N/A,TRUE,"general"}</x:definedName>
    <x:definedName name="_g7" hidden="1">{"TAB1",#N/A,TRUE,"GENERAL";"TAB2",#N/A,TRUE,"GENERAL";"TAB3",#N/A,TRUE,"GENERAL";"TAB4",#N/A,TRUE,"GENERAL";"TAB5",#N/A,TRUE,"GENERAL"}</x:definedName>
    <x:definedName name="_GoBack">#REF!</x:definedName>
    <x:definedName name="_GR1" hidden="1">{"TAB1",#N/A,TRUE,"GENERAL";"TAB2",#N/A,TRUE,"GENERAL";"TAB3",#N/A,TRUE,"GENERAL";"TAB4",#N/A,TRUE,"GENERAL";"TAB5",#N/A,TRUE,"GENERAL"}</x:definedName>
    <x:definedName name="_gtr4" hidden="1">{"via1",#N/A,TRUE,"general";"via2",#N/A,TRUE,"general";"via3",#N/A,TRUE,"general"}</x:definedName>
    <x:definedName name="_h2" hidden="1">{"via1",#N/A,TRUE,"general";"via2",#N/A,TRUE,"general";"via3",#N/A,TRUE,"general"}</x:definedName>
    <x:definedName name="_h3" hidden="1">{"via1",#N/A,TRUE,"general";"via2",#N/A,TRUE,"general";"via3",#N/A,TRUE,"general"}</x:definedName>
    <x:definedName name="_h4" hidden="1">{"TAB1",#N/A,TRUE,"GENERAL";"TAB2",#N/A,TRUE,"GENERAL";"TAB3",#N/A,TRUE,"GENERAL";"TAB4",#N/A,TRUE,"GENERAL";"TAB5",#N/A,TRUE,"GENERAL"}</x:definedName>
    <x:definedName name="_h5" hidden="1">{"TAB1",#N/A,TRUE,"GENERAL";"TAB2",#N/A,TRUE,"GENERAL";"TAB3",#N/A,TRUE,"GENERAL";"TAB4",#N/A,TRUE,"GENERAL";"TAB5",#N/A,TRUE,"GENERAL"}</x:definedName>
    <x:definedName name="_h6" hidden="1">{"via1",#N/A,TRUE,"general";"via2",#N/A,TRUE,"general";"via3",#N/A,TRUE,"general"}</x:definedName>
    <x:definedName name="_h7" hidden="1">{"TAB1",#N/A,TRUE,"GENERAL";"TAB2",#N/A,TRUE,"GENERAL";"TAB3",#N/A,TRUE,"GENERAL";"TAB4",#N/A,TRUE,"GENERAL";"TAB5",#N/A,TRUE,"GENERAL"}</x:definedName>
    <x:definedName name="_h8" hidden="1">{"via1",#N/A,TRUE,"general";"via2",#N/A,TRUE,"general";"via3",#N/A,TRUE,"general"}</x:definedName>
    <x:definedName name="_hfh7" hidden="1">{"via1",#N/A,TRUE,"general";"via2",#N/A,TRUE,"general";"via3",#N/A,TRUE,"general"}</x:definedName>
    <x:definedName name="_hhg1" hidden="1">{#N/A,#N/A,TRUE,"1842CWN0"}</x:definedName>
    <x:definedName name="_HJA2">#REF!</x:definedName>
    <x:definedName name="_HOA3">#REF!</x:definedName>
    <x:definedName name="_i4" hidden="1">{"via1",#N/A,TRUE,"general";"via2",#N/A,TRUE,"general";"via3",#N/A,TRUE,"general"}</x:definedName>
    <x:definedName name="_i5" hidden="1">{"TAB1",#N/A,TRUE,"GENERAL";"TAB2",#N/A,TRUE,"GENERAL";"TAB3",#N/A,TRUE,"GENERAL";"TAB4",#N/A,TRUE,"GENERAL";"TAB5",#N/A,TRUE,"GENERAL"}</x:definedName>
    <x:definedName name="_i6" hidden="1">{"TAB1",#N/A,TRUE,"GENERAL";"TAB2",#N/A,TRUE,"GENERAL";"TAB3",#N/A,TRUE,"GENERAL";"TAB4",#N/A,TRUE,"GENERAL";"TAB5",#N/A,TRUE,"GENERAL"}</x:definedName>
    <x:definedName name="_i7" hidden="1">{"via1",#N/A,TRUE,"general";"via2",#N/A,TRUE,"general";"via3",#N/A,TRUE,"general"}</x:definedName>
    <x:definedName name="_i77" hidden="1">{"TAB1",#N/A,TRUE,"GENERAL";"TAB2",#N/A,TRUE,"GENERAL";"TAB3",#N/A,TRUE,"GENERAL";"TAB4",#N/A,TRUE,"GENERAL";"TAB5",#N/A,TRUE,"GENERAL"}</x:definedName>
    <x:definedName name="_i8" hidden="1">{"via1",#N/A,TRUE,"general";"via2",#N/A,TRUE,"general";"via3",#N/A,TRUE,"general"}</x:definedName>
    <x:definedName name="_i9" hidden="1">{"TAB1",#N/A,TRUE,"GENERAL";"TAB2",#N/A,TRUE,"GENERAL";"TAB3",#N/A,TRUE,"GENERAL";"TAB4",#N/A,TRUE,"GENERAL";"TAB5",#N/A,TRUE,"GENERAL"}</x:definedName>
    <x:definedName name="_ICP1">#REF!</x:definedName>
    <x:definedName name="_IMP1">#REF!</x:definedName>
    <x:definedName name="_IMP1013">#REF!</x:definedName>
    <x:definedName name="_imp111">#REF!</x:definedName>
    <x:definedName name="_imp1110">#REF!</x:definedName>
    <x:definedName name="_IMP1111">#REF!</x:definedName>
    <x:definedName name="_IMP1112">#REF!</x:definedName>
    <x:definedName name="_IMP1113">#REF!</x:definedName>
    <x:definedName name="_IMP1114">#REF!</x:definedName>
    <x:definedName name="_IMP1115">#REF!</x:definedName>
    <x:definedName name="_IMP1116">#REF!</x:definedName>
    <x:definedName name="_imp112">#REF!</x:definedName>
    <x:definedName name="_imp113">#REF!</x:definedName>
    <x:definedName name="_IMP1132">#REF!</x:definedName>
    <x:definedName name="_IMP1133">#REF!</x:definedName>
    <x:definedName name="_imp114">#REF!</x:definedName>
    <x:definedName name="_IMP115">#REF!</x:definedName>
    <x:definedName name="_IMP116">#REF!</x:definedName>
    <x:definedName name="_imp117">#REF!</x:definedName>
    <x:definedName name="_imp118">#REF!</x:definedName>
    <x:definedName name="_imp119">#REF!</x:definedName>
    <x:definedName name="_imp84">#REF!</x:definedName>
    <x:definedName name="_IPC2002">#REF!</x:definedName>
    <x:definedName name="_IVA1">#REF!</x:definedName>
    <x:definedName name="_k3" hidden="1">{"TAB1",#N/A,TRUE,"GENERAL";"TAB2",#N/A,TRUE,"GENERAL";"TAB3",#N/A,TRUE,"GENERAL";"TAB4",#N/A,TRUE,"GENERAL";"TAB5",#N/A,TRUE,"GENERAL"}</x:definedName>
    <x:definedName name="_k4" hidden="1">{"via1",#N/A,TRUE,"general";"via2",#N/A,TRUE,"general";"via3",#N/A,TRUE,"general"}</x:definedName>
    <x:definedName name="_k5" hidden="1">{"via1",#N/A,TRUE,"general";"via2",#N/A,TRUE,"general";"via3",#N/A,TRUE,"general"}</x:definedName>
    <x:definedName name="_k6" hidden="1">{"TAB1",#N/A,TRUE,"GENERAL";"TAB2",#N/A,TRUE,"GENERAL";"TAB3",#N/A,TRUE,"GENERAL";"TAB4",#N/A,TRUE,"GENERAL";"TAB5",#N/A,TRUE,"GENERAL"}</x:definedName>
    <x:definedName name="_k7" hidden="1">{"via1",#N/A,TRUE,"general";"via2",#N/A,TRUE,"general";"via3",#N/A,TRUE,"general"}</x:definedName>
    <x:definedName name="_k8" hidden="1">{"via1",#N/A,TRUE,"general";"via2",#N/A,TRUE,"general";"via3",#N/A,TRUE,"general"}</x:definedName>
    <x:definedName name="_k9" hidden="1">{"TAB1",#N/A,TRUE,"GENERAL";"TAB2",#N/A,TRUE,"GENERAL";"TAB3",#N/A,TRUE,"GENERAL";"TAB4",#N/A,TRUE,"GENERAL";"TAB5",#N/A,TRUE,"GENERAL"}</x:definedName>
    <x:definedName name="_key_1" hidden="1">#REF!</x:definedName>
    <x:definedName name="_Key1" hidden="1">#REF!</x:definedName>
    <x:definedName name="_Key11" hidden="1">#REF!</x:definedName>
    <x:definedName name="_Key2" hidden="1">#REF!</x:definedName>
    <x:definedName name="_Key21" hidden="1">#REF!</x:definedName>
    <x:definedName name="_key3" hidden="1">#REF!</x:definedName>
    <x:definedName name="_key31" hidden="1">#REF!</x:definedName>
    <x:definedName name="_key4" hidden="1">#REF!</x:definedName>
    <x:definedName name="_kjk6" hidden="1">{"TAB1",#N/A,TRUE,"GENERAL";"TAB2",#N/A,TRUE,"GENERAL";"TAB3",#N/A,TRUE,"GENERAL";"TAB4",#N/A,TRUE,"GENERAL";"TAB5",#N/A,TRUE,"GENERAL"}</x:definedName>
    <x:definedName name="_lar03">#REF!</x:definedName>
    <x:definedName name="_LEY80">#REF!</x:definedName>
    <x:definedName name="_m3" hidden="1">{"via1",#N/A,TRUE,"general";"via2",#N/A,TRUE,"general";"via3",#N/A,TRUE,"general"}</x:definedName>
    <x:definedName name="_m4" hidden="1">{"TAB1",#N/A,TRUE,"GENERAL";"TAB2",#N/A,TRUE,"GENERAL";"TAB3",#N/A,TRUE,"GENERAL";"TAB4",#N/A,TRUE,"GENERAL";"TAB5",#N/A,TRUE,"GENERAL"}</x:definedName>
    <x:definedName name="_m5" hidden="1">{"via1",#N/A,TRUE,"general";"via2",#N/A,TRUE,"general";"via3",#N/A,TRUE,"general"}</x:definedName>
    <x:definedName name="_m6" hidden="1">{"TAB1",#N/A,TRUE,"GENERAL";"TAB2",#N/A,TRUE,"GENERAL";"TAB3",#N/A,TRUE,"GENERAL";"TAB4",#N/A,TRUE,"GENERAL";"TAB5",#N/A,TRUE,"GENERAL"}</x:definedName>
    <x:definedName name="_m7" hidden="1">{"TAB1",#N/A,TRUE,"GENERAL";"TAB2",#N/A,TRUE,"GENERAL";"TAB3",#N/A,TRUE,"GENERAL";"TAB4",#N/A,TRUE,"GENERAL";"TAB5",#N/A,TRUE,"GENERAL"}</x:definedName>
    <x:definedName name="_m8" hidden="1">{"via1",#N/A,TRUE,"general";"via2",#N/A,TRUE,"general";"via3",#N/A,TRUE,"general"}</x:definedName>
    <x:definedName name="_m9" hidden="1">{"via1",#N/A,TRUE,"general";"via2",#N/A,TRUE,"general";"via3",#N/A,TRUE,"general"}</x:definedName>
    <x:definedName name="_MA2">#REF!</x:definedName>
    <x:definedName name="_MAT1">#REF!</x:definedName>
    <x:definedName name="_MOD1">#REF!</x:definedName>
    <x:definedName name="_mun2">#REF!</x:definedName>
    <x:definedName name="_n3" hidden="1">{"TAB1",#N/A,TRUE,"GENERAL";"TAB2",#N/A,TRUE,"GENERAL";"TAB3",#N/A,TRUE,"GENERAL";"TAB4",#N/A,TRUE,"GENERAL";"TAB5",#N/A,TRUE,"GENERAL"}</x:definedName>
    <x:definedName name="_n4" hidden="1">{"via1",#N/A,TRUE,"general";"via2",#N/A,TRUE,"general";"via3",#N/A,TRUE,"general"}</x:definedName>
    <x:definedName name="_n5" hidden="1">{"TAB1",#N/A,TRUE,"GENERAL";"TAB2",#N/A,TRUE,"GENERAL";"TAB3",#N/A,TRUE,"GENERAL";"TAB4",#N/A,TRUE,"GENERAL";"TAB5",#N/A,TRUE,"GENERAL"}</x:definedName>
    <x:definedName name="_Nac2002">#REF!</x:definedName>
    <x:definedName name="_Nac2003">#REF!</x:definedName>
    <x:definedName name="_Nal2002">#REF!</x:definedName>
    <x:definedName name="_Nal2003">#REF!</x:definedName>
    <x:definedName name="_nrf10">#REF!</x:definedName>
    <x:definedName name="_num10">#REF!</x:definedName>
    <x:definedName name="_num2">#REF!</x:definedName>
    <x:definedName name="_num3">#REF!</x:definedName>
    <x:definedName name="_num4">#REF!</x:definedName>
    <x:definedName name="_num5">#REF!</x:definedName>
    <x:definedName name="_num6">#REF!</x:definedName>
    <x:definedName name="_num7">#REF!</x:definedName>
    <x:definedName name="_num8">#REF!</x:definedName>
    <x:definedName name="_num9">#REF!</x:definedName>
    <x:definedName name="_nyn7" hidden="1">{"via1",#N/A,TRUE,"general";"via2",#N/A,TRUE,"general";"via3",#N/A,TRUE,"general"}</x:definedName>
    <x:definedName name="_o4" hidden="1">{"via1",#N/A,TRUE,"general";"via2",#N/A,TRUE,"general";"via3",#N/A,TRUE,"general"}</x:definedName>
    <x:definedName name="_o5" hidden="1">{"TAB1",#N/A,TRUE,"GENERAL";"TAB2",#N/A,TRUE,"GENERAL";"TAB3",#N/A,TRUE,"GENERAL";"TAB4",#N/A,TRUE,"GENERAL";"TAB5",#N/A,TRUE,"GENERAL"}</x:definedName>
    <x:definedName name="_o6" hidden="1">{"TAB1",#N/A,TRUE,"GENERAL";"TAB2",#N/A,TRUE,"GENERAL";"TAB3",#N/A,TRUE,"GENERAL";"TAB4",#N/A,TRUE,"GENERAL";"TAB5",#N/A,TRUE,"GENERAL"}</x:definedName>
    <x:definedName name="_o7" hidden="1">{"TAB1",#N/A,TRUE,"GENERAL";"TAB2",#N/A,TRUE,"GENERAL";"TAB3",#N/A,TRUE,"GENERAL";"TAB4",#N/A,TRUE,"GENERAL";"TAB5",#N/A,TRUE,"GENERAL"}</x:definedName>
    <x:definedName name="_o8" hidden="1">{"via1",#N/A,TRUE,"general";"via2",#N/A,TRUE,"general";"via3",#N/A,TRUE,"general"}</x:definedName>
    <x:definedName name="_o9" hidden="1">{"TAB1",#N/A,TRUE,"GENERAL";"TAB2",#N/A,TRUE,"GENERAL";"TAB3",#N/A,TRUE,"GENERAL";"TAB4",#N/A,TRUE,"GENERAL";"TAB5",#N/A,TRUE,"GENERAL"}</x:definedName>
    <x:definedName name="_OCD1">#REF!</x:definedName>
    <x:definedName name="_OCI1">#REF!</x:definedName>
    <x:definedName name="_Order1" hidden="1">0</x:definedName>
    <x:definedName name="_Order2" hidden="1">255</x:definedName>
    <x:definedName name="_p6" hidden="1">{"via1",#N/A,TRUE,"general";"via2",#N/A,TRUE,"general";"via3",#N/A,TRUE,"general"}</x:definedName>
    <x:definedName name="_p7" hidden="1">{"via1",#N/A,TRUE,"general";"via2",#N/A,TRUE,"general";"via3",#N/A,TRUE,"general"}</x:definedName>
    <x:definedName name="_p8" hidden="1">{"TAB1",#N/A,TRUE,"GENERAL";"TAB2",#N/A,TRUE,"GENERAL";"TAB3",#N/A,TRUE,"GENERAL";"TAB4",#N/A,TRUE,"GENERAL";"TAB5",#N/A,TRUE,"GENERAL"}</x:definedName>
    <x:definedName name="_Pa1">#REF!</x:definedName>
    <x:definedName name="_Pa2">#REF!</x:definedName>
    <x:definedName name="_Pa3">#REF!</x:definedName>
    <x:definedName name="_Pa4">#REF!</x:definedName>
    <x:definedName name="_Parse_Out" hidden="1">#REF!</x:definedName>
    <x:definedName name="_PJ50">#REF!</x:definedName>
    <x:definedName name="_pj51">#REF!</x:definedName>
    <x:definedName name="_pr01">#REF!</x:definedName>
    <x:definedName name="_pr02">#REF!</x:definedName>
    <x:definedName name="_pr03">#REF!</x:definedName>
    <x:definedName name="_pr04">#REF!</x:definedName>
    <x:definedName name="_pr05">#REF!</x:definedName>
    <x:definedName name="_pr06">#REF!</x:definedName>
    <x:definedName name="_pr07">#REF!</x:definedName>
    <x:definedName name="_pr08">#REF!</x:definedName>
    <x:definedName name="_pr09">#REF!</x:definedName>
    <x:definedName name="_PR1">[14]PRECIOS!$A:$E</x:definedName>
    <x:definedName name="_pr10">#REF!</x:definedName>
    <x:definedName name="_pr11">#REF!</x:definedName>
    <x:definedName name="_pr12">#REF!</x:definedName>
    <x:definedName name="_pr13">#REF!</x:definedName>
    <x:definedName name="_pr14">#REF!</x:definedName>
    <x:definedName name="_pr15">#REF!</x:definedName>
    <x:definedName name="_pr16">#REF!</x:definedName>
    <x:definedName name="_pr17">#REF!</x:definedName>
    <x:definedName name="_pr18">#REF!</x:definedName>
    <x:definedName name="_pr19">#REF!</x:definedName>
    <x:definedName name="_pr20">#REF!</x:definedName>
    <x:definedName name="_pr21">#REF!</x:definedName>
    <x:definedName name="_pr22">#REF!</x:definedName>
    <x:definedName name="_pr23">#REF!</x:definedName>
    <x:definedName name="_pr24">#REF!</x:definedName>
    <x:definedName name="_pr25">#REF!</x:definedName>
    <x:definedName name="_pr26">#REF!</x:definedName>
    <x:definedName name="_pr27">#REF!</x:definedName>
    <x:definedName name="_pr28">#REF!</x:definedName>
    <x:definedName name="_pr29">#REF!</x:definedName>
    <x:definedName name="_pr30">#REF!</x:definedName>
    <x:definedName name="_pr31">#REF!</x:definedName>
    <x:definedName name="_pr32">#REF!</x:definedName>
    <x:definedName name="_pr33">#REF!</x:definedName>
    <x:definedName name="_pr34">#REF!</x:definedName>
    <x:definedName name="_pr35">#REF!</x:definedName>
    <x:definedName name="_pr36">#REF!</x:definedName>
    <x:definedName name="_pr37">#REF!</x:definedName>
    <x:definedName name="_pr38">#REF!</x:definedName>
    <x:definedName name="_pr39">#REF!</x:definedName>
    <x:definedName name="_pr40">#REF!</x:definedName>
    <x:definedName name="_pr41">#REF!</x:definedName>
    <x:definedName name="_pr42">#REF!</x:definedName>
    <x:definedName name="_pr43">#REF!</x:definedName>
    <x:definedName name="_pr44">#REF!</x:definedName>
    <x:definedName name="_pr45">#REF!</x:definedName>
    <x:definedName name="_pr46">#REF!</x:definedName>
    <x:definedName name="_pr47">#REF!</x:definedName>
    <x:definedName name="_pr48">#REF!</x:definedName>
    <x:definedName name="_pr49">#REF!</x:definedName>
    <x:definedName name="_pr50">#REF!</x:definedName>
    <x:definedName name="_pr51">#REF!</x:definedName>
    <x:definedName name="_pr52">#REF!</x:definedName>
    <x:definedName name="_pr53">#REF!</x:definedName>
    <x:definedName name="_pr54">#REF!</x:definedName>
    <x:definedName name="_pr55">#REF!</x:definedName>
    <x:definedName name="_pr56">#REF!</x:definedName>
    <x:definedName name="_pr57">#REF!</x:definedName>
    <x:definedName name="_pr58">#REF!</x:definedName>
    <x:definedName name="_pr59">#REF!</x:definedName>
    <x:definedName name="_pr60">#REF!</x:definedName>
    <x:definedName name="_pr61">#REF!</x:definedName>
    <x:definedName name="_pr62">#REF!</x:definedName>
    <x:definedName name="_pr63">#REF!</x:definedName>
    <x:definedName name="_pr64">#REF!</x:definedName>
    <x:definedName name="_pr65">#REF!</x:definedName>
    <x:definedName name="_pr66">#REF!</x:definedName>
    <x:definedName name="_pr67">#REF!</x:definedName>
    <x:definedName name="_pr68">#REF!</x:definedName>
    <x:definedName name="_pr69">#REF!</x:definedName>
    <x:definedName name="_pr70">#REF!</x:definedName>
    <x:definedName name="_pr71">#REF!</x:definedName>
    <x:definedName name="_pr72">#REF!</x:definedName>
    <x:definedName name="_PRE1">#REF!</x:definedName>
    <x:definedName name="_PTO97">#REF!</x:definedName>
    <x:definedName name="_PW2">#REF!</x:definedName>
    <x:definedName name="_QTY1">#REF!</x:definedName>
    <x:definedName name="_r" hidden="1">{"TAB1",#N/A,TRUE,"GENERAL";"TAB2",#N/A,TRUE,"GENERAL";"TAB3",#N/A,TRUE,"GENERAL";"TAB4",#N/A,TRUE,"GENERAL";"TAB5",#N/A,TRUE,"GENERAL"}</x:definedName>
    <x:definedName name="_r4r" hidden="1">{"via1",#N/A,TRUE,"general";"via2",#N/A,TRUE,"general";"via3",#N/A,TRUE,"general"}</x:definedName>
    <x:definedName name="_RAN1">[3]Indices!#REF!</x:definedName>
    <x:definedName name="_REC1">"Rectángulo 31"</x:definedName>
    <x:definedName name="_ref4">#REF!</x:definedName>
    <x:definedName name="_Regression_Int" hidden="1">1</x:definedName>
    <x:definedName name="_Regression_Out" hidden="1">#REF!</x:definedName>
    <x:definedName name="_Regression_X" hidden="1">#REF!</x:definedName>
    <x:definedName name="_Regression_Y" hidden="1">#REF!</x:definedName>
    <x:definedName name="_RET1">#REF!</x:definedName>
    <x:definedName name="_RET2">#REF!</x:definedName>
    <x:definedName name="_RET3">#REF!</x:definedName>
    <x:definedName name="_RET4">#REF!</x:definedName>
    <x:definedName name="_RET5">#REF!</x:definedName>
    <x:definedName name="_RET6">#REF!</x:definedName>
    <x:definedName name="_rtu6" hidden="1">{"via1",#N/A,TRUE,"general";"via2",#N/A,TRUE,"general";"via3",#N/A,TRUE,"general"}</x:definedName>
    <x:definedName name="_s1" hidden="1">{"via1",#N/A,TRUE,"general";"via2",#N/A,TRUE,"general";"via3",#N/A,TRUE,"general"}</x:definedName>
    <x:definedName name="_s2" hidden="1">{"TAB1",#N/A,TRUE,"GENERAL";"TAB2",#N/A,TRUE,"GENERAL";"TAB3",#N/A,TRUE,"GENERAL";"TAB4",#N/A,TRUE,"GENERAL";"TAB5",#N/A,TRUE,"GENERAL"}</x:definedName>
    <x:definedName name="_s3" hidden="1">{"TAB1",#N/A,TRUE,"GENERAL";"TAB2",#N/A,TRUE,"GENERAL";"TAB3",#N/A,TRUE,"GENERAL";"TAB4",#N/A,TRUE,"GENERAL";"TAB5",#N/A,TRUE,"GENERAL"}</x:definedName>
    <x:definedName name="_s4" hidden="1">{"via1",#N/A,TRUE,"general";"via2",#N/A,TRUE,"general";"via3",#N/A,TRUE,"general"}</x:definedName>
    <x:definedName name="_s5" hidden="1">{"via1",#N/A,TRUE,"general";"via2",#N/A,TRUE,"general";"via3",#N/A,TRUE,"general"}</x:definedName>
    <x:definedName name="_s6" hidden="1">{"TAB1",#N/A,TRUE,"GENERAL";"TAB2",#N/A,TRUE,"GENERAL";"TAB3",#N/A,TRUE,"GENERAL";"TAB4",#N/A,TRUE,"GENERAL";"TAB5",#N/A,TRUE,"GENERAL"}</x:definedName>
    <x:definedName name="_s7" hidden="1">{"via1",#N/A,TRUE,"general";"via2",#N/A,TRUE,"general";"via3",#N/A,TRUE,"general"}</x:definedName>
    <x:definedName name="_SBC1">#REF!</x:definedName>
    <x:definedName name="_SBC3">#REF!</x:definedName>
    <x:definedName name="_SBC5">#REF!</x:definedName>
    <x:definedName name="_scenchg1" hidden="1">#REF!</x:definedName>
    <x:definedName name="_SOR1">#REF!</x:definedName>
    <x:definedName name="_SOR2">#REF!</x:definedName>
    <x:definedName name="_Sort" hidden="1">#REF!</x:definedName>
    <x:definedName name="_srn001">#REF!</x:definedName>
    <x:definedName name="_SUM1">#REF!</x:definedName>
    <x:definedName name="_SUM2">#REF!</x:definedName>
    <x:definedName name="_t3" hidden="1">{"TAB1",#N/A,TRUE,"GENERAL";"TAB2",#N/A,TRUE,"GENERAL";"TAB3",#N/A,TRUE,"GENERAL";"TAB4",#N/A,TRUE,"GENERAL";"TAB5",#N/A,TRUE,"GENERAL"}</x:definedName>
    <x:definedName name="_t4" hidden="1">{"via1",#N/A,TRUE,"general";"via2",#N/A,TRUE,"general";"via3",#N/A,TRUE,"general"}</x:definedName>
    <x:definedName name="_t5" hidden="1">{"TAB1",#N/A,TRUE,"GENERAL";"TAB2",#N/A,TRUE,"GENERAL";"TAB3",#N/A,TRUE,"GENERAL";"TAB4",#N/A,TRUE,"GENERAL";"TAB5",#N/A,TRUE,"GENERAL"}</x:definedName>
    <x:definedName name="_t6" hidden="1">{"via1",#N/A,TRUE,"general";"via2",#N/A,TRUE,"general";"via3",#N/A,TRUE,"general"}</x:definedName>
    <x:definedName name="_t66" hidden="1">{"TAB1",#N/A,TRUE,"GENERAL";"TAB2",#N/A,TRUE,"GENERAL";"TAB3",#N/A,TRUE,"GENERAL";"TAB4",#N/A,TRUE,"GENERAL";"TAB5",#N/A,TRUE,"GENERAL"}</x:definedName>
    <x:definedName name="_t7" hidden="1">{"via1",#N/A,TRUE,"general";"via2",#N/A,TRUE,"general";"via3",#N/A,TRUE,"general"}</x:definedName>
    <x:definedName name="_t77" hidden="1">{"TAB1",#N/A,TRUE,"GENERAL";"TAB2",#N/A,TRUE,"GENERAL";"TAB3",#N/A,TRUE,"GENERAL";"TAB4",#N/A,TRUE,"GENERAL";"TAB5",#N/A,TRUE,"GENERAL"}</x:definedName>
    <x:definedName name="_t8" hidden="1">{"TAB1",#N/A,TRUE,"GENERAL";"TAB2",#N/A,TRUE,"GENERAL";"TAB3",#N/A,TRUE,"GENERAL";"TAB4",#N/A,TRUE,"GENERAL";"TAB5",#N/A,TRUE,"GENERAL"}</x:definedName>
    <x:definedName name="_t88" hidden="1">{"via1",#N/A,TRUE,"general";"via2",#N/A,TRUE,"general";"via3",#N/A,TRUE,"general"}</x:definedName>
    <x:definedName name="_t9" hidden="1">{"TAB1",#N/A,TRUE,"GENERAL";"TAB2",#N/A,TRUE,"GENERAL";"TAB3",#N/A,TRUE,"GENERAL";"TAB4",#N/A,TRUE,"GENERAL";"TAB5",#N/A,TRUE,"GENERAL"}</x:definedName>
    <x:definedName name="_t99" hidden="1">{"via1",#N/A,TRUE,"general";"via2",#N/A,TRUE,"general";"via3",#N/A,TRUE,"general"}</x:definedName>
    <x:definedName name="_Table2_Out" hidden="1">[12]Resultados!#REF!</x:definedName>
    <x:definedName name="_TABLE5_OUT" hidden="1">[12]Resultados!#REF!</x:definedName>
    <x:definedName name="_tax1">#REF!</x:definedName>
    <x:definedName name="_tax2">#REF!</x:definedName>
    <x:definedName name="_tax3">#REF!</x:definedName>
    <x:definedName name="_tax4">#REF!</x:definedName>
    <x:definedName name="_tc1">#REF!</x:definedName>
    <x:definedName name="_tc2">#REF!</x:definedName>
    <x:definedName name="_tc3">#REF!</x:definedName>
    <x:definedName name="_TCN1">#REF!</x:definedName>
    <x:definedName name="_TCN2">#REF!</x:definedName>
    <x:definedName name="_TOP1">#REF!</x:definedName>
    <x:definedName name="_TOP10">#REF!</x:definedName>
    <x:definedName name="_TOP2">#REF!</x:definedName>
    <x:definedName name="_TOP3">#REF!</x:definedName>
    <x:definedName name="_TOP4">#REF!</x:definedName>
    <x:definedName name="_TOP5">#REF!</x:definedName>
    <x:definedName name="_TOP6">#REF!</x:definedName>
    <x:definedName name="_TOP7">#REF!</x:definedName>
    <x:definedName name="_TOP8">#REF!</x:definedName>
    <x:definedName name="_TOP9">#REF!</x:definedName>
    <x:definedName name="_TOT1">#REF!</x:definedName>
    <x:definedName name="_u4" hidden="1">{"TAB1",#N/A,TRUE,"GENERAL";"TAB2",#N/A,TRUE,"GENERAL";"TAB3",#N/A,TRUE,"GENERAL";"TAB4",#N/A,TRUE,"GENERAL";"TAB5",#N/A,TRUE,"GENERAL"}</x:definedName>
    <x:definedName name="_u5" hidden="1">{"TAB1",#N/A,TRUE,"GENERAL";"TAB2",#N/A,TRUE,"GENERAL";"TAB3",#N/A,TRUE,"GENERAL";"TAB4",#N/A,TRUE,"GENERAL";"TAB5",#N/A,TRUE,"GENERAL"}</x:definedName>
    <x:definedName name="_u6" hidden="1">{"TAB1",#N/A,TRUE,"GENERAL";"TAB2",#N/A,TRUE,"GENERAL";"TAB3",#N/A,TRUE,"GENERAL";"TAB4",#N/A,TRUE,"GENERAL";"TAB5",#N/A,TRUE,"GENERAL"}</x:definedName>
    <x:definedName name="_u7" hidden="1">{"via1",#N/A,TRUE,"general";"via2",#N/A,TRUE,"general";"via3",#N/A,TRUE,"general"}</x:definedName>
    <x:definedName name="_u8" hidden="1">{"TAB1",#N/A,TRUE,"GENERAL";"TAB2",#N/A,TRUE,"GENERAL";"TAB3",#N/A,TRUE,"GENERAL";"TAB4",#N/A,TRUE,"GENERAL";"TAB5",#N/A,TRUE,"GENERAL"}</x:definedName>
    <x:definedName name="_u9" hidden="1">{"TAB1",#N/A,TRUE,"GENERAL";"TAB2",#N/A,TRUE,"GENERAL";"TAB3",#N/A,TRUE,"GENERAL";"TAB4",#N/A,TRUE,"GENERAL";"TAB5",#N/A,TRUE,"GENERAL"}</x:definedName>
    <x:definedName name="_U92016">#REF!</x:definedName>
    <x:definedName name="_U92017">#REF!</x:definedName>
    <x:definedName name="_U92018">#REF!</x:definedName>
    <x:definedName name="_unj1" hidden="1">#REF!</x:definedName>
    <x:definedName name="_ur7" hidden="1">{"TAB1",#N/A,TRUE,"GENERAL";"TAB2",#N/A,TRUE,"GENERAL";"TAB3",#N/A,TRUE,"GENERAL";"TAB4",#N/A,TRUE,"GENERAL";"TAB5",#N/A,TRUE,"GENERAL"}</x:definedName>
    <x:definedName name="_v2" hidden="1">{"via1",#N/A,TRUE,"general";"via2",#N/A,TRUE,"general";"via3",#N/A,TRUE,"general"}</x:definedName>
    <x:definedName name="_v3" hidden="1">{"TAB1",#N/A,TRUE,"GENERAL";"TAB2",#N/A,TRUE,"GENERAL";"TAB3",#N/A,TRUE,"GENERAL";"TAB4",#N/A,TRUE,"GENERAL";"TAB5",#N/A,TRUE,"GENERAL"}</x:definedName>
    <x:definedName name="_v4" hidden="1">{"TAB1",#N/A,TRUE,"GENERAL";"TAB2",#N/A,TRUE,"GENERAL";"TAB3",#N/A,TRUE,"GENERAL";"TAB4",#N/A,TRUE,"GENERAL";"TAB5",#N/A,TRUE,"GENERAL"}</x:definedName>
    <x:definedName name="_v5" hidden="1">{"TAB1",#N/A,TRUE,"GENERAL";"TAB2",#N/A,TRUE,"GENERAL";"TAB3",#N/A,TRUE,"GENERAL";"TAB4",#N/A,TRUE,"GENERAL";"TAB5",#N/A,TRUE,"GENERAL"}</x:definedName>
    <x:definedName name="_v6" hidden="1">{"TAB1",#N/A,TRUE,"GENERAL";"TAB2",#N/A,TRUE,"GENERAL";"TAB3",#N/A,TRUE,"GENERAL";"TAB4",#N/A,TRUE,"GENERAL";"TAB5",#N/A,TRUE,"GENERAL"}</x:definedName>
    <x:definedName name="_v7" hidden="1">{"via1",#N/A,TRUE,"general";"via2",#N/A,TRUE,"general";"via3",#N/A,TRUE,"general"}</x:definedName>
    <x:definedName name="_v8" hidden="1">{"TAB1",#N/A,TRUE,"GENERAL";"TAB2",#N/A,TRUE,"GENERAL";"TAB3",#N/A,TRUE,"GENERAL";"TAB4",#N/A,TRUE,"GENERAL";"TAB5",#N/A,TRUE,"GENERAL"}</x:definedName>
    <x:definedName name="_v9" hidden="1">{"TAB1",#N/A,TRUE,"GENERAL";"TAB2",#N/A,TRUE,"GENERAL";"TAB3",#N/A,TRUE,"GENERAL";"TAB4",#N/A,TRUE,"GENERAL";"TAB5",#N/A,TRUE,"GENERAL"}</x:definedName>
    <x:definedName name="_VEX1">#REF!</x:definedName>
    <x:definedName name="_VFA1">#REF!</x:definedName>
    <x:definedName name="_vfv4" hidden="1">{"via1",#N/A,TRUE,"general";"via2",#N/A,TRUE,"general";"via3",#N/A,TRUE,"general"}</x:definedName>
    <x:definedName name="_VIT1">#REF!</x:definedName>
    <x:definedName name="_VPR1">#REF!</x:definedName>
    <x:definedName name="_VPR2">#REF!</x:definedName>
    <x:definedName name="_VRP1">#REF!</x:definedName>
    <x:definedName name="_VSM1">#REF!</x:definedName>
    <x:definedName name="_x1" hidden="1">{"TAB1",#N/A,TRUE,"GENERAL";"TAB2",#N/A,TRUE,"GENERAL";"TAB3",#N/A,TRUE,"GENERAL";"TAB4",#N/A,TRUE,"GENERAL";"TAB5",#N/A,TRUE,"GENERAL"}</x:definedName>
    <x:definedName name="_x2" hidden="1">{"via1",#N/A,TRUE,"general";"via2",#N/A,TRUE,"general";"via3",#N/A,TRUE,"general"}</x:definedName>
    <x:definedName name="_x3" hidden="1">{"via1",#N/A,TRUE,"general";"via2",#N/A,TRUE,"general";"via3",#N/A,TRUE,"general"}</x:definedName>
    <x:definedName name="_x4" hidden="1">{"via1",#N/A,TRUE,"general";"via2",#N/A,TRUE,"general";"via3",#N/A,TRUE,"general"}</x:definedName>
    <x:definedName name="_x5" hidden="1">{"TAB1",#N/A,TRUE,"GENERAL";"TAB2",#N/A,TRUE,"GENERAL";"TAB3",#N/A,TRUE,"GENERAL";"TAB4",#N/A,TRUE,"GENERAL";"TAB5",#N/A,TRUE,"GENERAL"}</x:definedName>
    <x:definedName name="_x6" hidden="1">{"TAB1",#N/A,TRUE,"GENERAL";"TAB2",#N/A,TRUE,"GENERAL";"TAB3",#N/A,TRUE,"GENERAL";"TAB4",#N/A,TRUE,"GENERAL";"TAB5",#N/A,TRUE,"GENERAL"}</x:definedName>
    <x:definedName name="_x7" hidden="1">{"TAB1",#N/A,TRUE,"GENERAL";"TAB2",#N/A,TRUE,"GENERAL";"TAB3",#N/A,TRUE,"GENERAL";"TAB4",#N/A,TRUE,"GENERAL";"TAB5",#N/A,TRUE,"GENERAL"}</x:definedName>
    <x:definedName name="_x8" hidden="1">{"via1",#N/A,TRUE,"general";"via2",#N/A,TRUE,"general";"via3",#N/A,TRUE,"general"}</x:definedName>
    <x:definedName name="_x9" hidden="1">{"TAB1",#N/A,TRUE,"GENERAL";"TAB2",#N/A,TRUE,"GENERAL";"TAB3",#N/A,TRUE,"GENERAL";"TAB4",#N/A,TRUE,"GENERAL";"TAB5",#N/A,TRUE,"GENERAL"}</x:definedName>
    <x:definedName name="_y2" hidden="1">{"TAB1",#N/A,TRUE,"GENERAL";"TAB2",#N/A,TRUE,"GENERAL";"TAB3",#N/A,TRUE,"GENERAL";"TAB4",#N/A,TRUE,"GENERAL";"TAB5",#N/A,TRUE,"GENERAL"}</x:definedName>
    <x:definedName name="_y3" hidden="1">{"via1",#N/A,TRUE,"general";"via2",#N/A,TRUE,"general";"via3",#N/A,TRUE,"general"}</x:definedName>
    <x:definedName name="_y4" hidden="1">{"via1",#N/A,TRUE,"general";"via2",#N/A,TRUE,"general";"via3",#N/A,TRUE,"general"}</x:definedName>
    <x:definedName name="_y5" hidden="1">{"TAB1",#N/A,TRUE,"GENERAL";"TAB2",#N/A,TRUE,"GENERAL";"TAB3",#N/A,TRUE,"GENERAL";"TAB4",#N/A,TRUE,"GENERAL";"TAB5",#N/A,TRUE,"GENERAL"}</x:definedName>
    <x:definedName name="_y6" hidden="1">{"via1",#N/A,TRUE,"general";"via2",#N/A,TRUE,"general";"via3",#N/A,TRUE,"general"}</x:definedName>
    <x:definedName name="_y7" hidden="1">{"via1",#N/A,TRUE,"general";"via2",#N/A,TRUE,"general";"via3",#N/A,TRUE,"general"}</x:definedName>
    <x:definedName name="_y8" hidden="1">{"via1",#N/A,TRUE,"general";"via2",#N/A,TRUE,"general";"via3",#N/A,TRUE,"general"}</x:definedName>
    <x:definedName name="_y9" hidden="1">{"TAB1",#N/A,TRUE,"GENERAL";"TAB2",#N/A,TRUE,"GENERAL";"TAB3",#N/A,TRUE,"GENERAL";"TAB4",#N/A,TRUE,"GENERAL";"TAB5",#N/A,TRUE,"GENERAL"}</x:definedName>
    <x:definedName name="_z1" hidden="1">{"TAB1",#N/A,TRUE,"GENERAL";"TAB2",#N/A,TRUE,"GENERAL";"TAB3",#N/A,TRUE,"GENERAL";"TAB4",#N/A,TRUE,"GENERAL";"TAB5",#N/A,TRUE,"GENERAL"}</x:definedName>
    <x:definedName name="_z2" hidden="1">{"via1",#N/A,TRUE,"general";"via2",#N/A,TRUE,"general";"via3",#N/A,TRUE,"general"}</x:definedName>
    <x:definedName name="_z3" hidden="1">{"via1",#N/A,TRUE,"general";"via2",#N/A,TRUE,"general";"via3",#N/A,TRUE,"general"}</x:definedName>
    <x:definedName name="_z4" hidden="1">{"TAB1",#N/A,TRUE,"GENERAL";"TAB2",#N/A,TRUE,"GENERAL";"TAB3",#N/A,TRUE,"GENERAL";"TAB4",#N/A,TRUE,"GENERAL";"TAB5",#N/A,TRUE,"GENERAL"}</x:definedName>
    <x:definedName name="_z5" hidden="1">{"via1",#N/A,TRUE,"general";"via2",#N/A,TRUE,"general";"via3",#N/A,TRUE,"general"}</x:definedName>
    <x:definedName name="_z6" hidden="1">{"TAB1",#N/A,TRUE,"GENERAL";"TAB2",#N/A,TRUE,"GENERAL";"TAB3",#N/A,TRUE,"GENERAL";"TAB4",#N/A,TRUE,"GENERAL";"TAB5",#N/A,TRUE,"GENERAL"}</x:definedName>
    <x:definedName name="´cAE°eE¹" hidden="1">#REF!</x:definedName>
    <x:definedName name="￠￥cAE¡ÆeEⓒo" hidden="1">#REF!</x:definedName>
    <x:definedName name="a">#REF!</x:definedName>
    <x:definedName name="A.A..A" hidden="1">{"total",#N/A,FALSE,"TD 0% ";"total",#N/A,FALSE,"TD 12%";"total",#N/A,FALSE,"TD 10%"}</x:definedName>
    <x:definedName name="A_1">#REF!</x:definedName>
    <x:definedName name="A_ARCINIEGAS">#REF!</x:definedName>
    <x:definedName name="A_impresión_IM">#REF!</x:definedName>
    <x:definedName name="A18A200">#REF!</x:definedName>
    <x:definedName name="a2a" hidden="1">{"TAB1",#N/A,TRUE,"GENERAL";"TAB2",#N/A,TRUE,"GENERAL";"TAB3",#N/A,TRUE,"GENERAL";"TAB4",#N/A,TRUE,"GENERAL";"TAB5",#N/A,TRUE,"GENERAL"}</x:definedName>
    <x:definedName name="aa">[0]!ERR</x:definedName>
    <x:definedName name="AAA">[0]!ERR</x:definedName>
    <x:definedName name="AAAA">[15]Equipo!$A$7:$A$65536</x:definedName>
    <x:definedName name="aaaaa" hidden="1">{#N/A,#N/A,TRUE,"Basic";#N/A,#N/A,TRUE,"EXT-TABLE";#N/A,#N/A,TRUE,"STEEL";#N/A,#N/A,TRUE,"INT-Table";#N/A,#N/A,TRUE,"STEEL";#N/A,#N/A,TRUE,"Door"}</x:definedName>
    <x:definedName name="aaaaaa">#REF!</x:definedName>
    <x:definedName name="aaaaas" hidden="1">{"TAB1",#N/A,TRUE,"GENERAL";"TAB2",#N/A,TRUE,"GENERAL";"TAB3",#N/A,TRUE,"GENERAL";"TAB4",#N/A,TRUE,"GENERAL";"TAB5",#N/A,TRUE,"GENERAL"}</x:definedName>
    <x:definedName name="AAC">#REF!</x:definedName>
    <x:definedName name="aas" hidden="1">{"TAB1",#N/A,TRUE,"GENERAL";"TAB2",#N/A,TRUE,"GENERAL";"TAB3",#N/A,TRUE,"GENERAL";"TAB4",#N/A,TRUE,"GENERAL";"TAB5",#N/A,TRUE,"GENERAL"}</x:definedName>
    <x:definedName name="AB">#REF!</x:definedName>
    <x:definedName name="aba_1">#REF!</x:definedName>
    <x:definedName name="aba_2">#REF!</x:definedName>
    <x:definedName name="abc">#REF!</x:definedName>
    <x:definedName name="ABCD" hidden="1">#REF!</x:definedName>
    <x:definedName name="ABCDE" hidden="1">#REF!</x:definedName>
    <x:definedName name="ABG">#REF!</x:definedName>
    <x:definedName name="ABRIL">[16]TASAS!#REF!</x:definedName>
    <x:definedName name="absc">#N/A</x:definedName>
    <x:definedName name="absc1">#REF!</x:definedName>
    <x:definedName name="ac">#REF!</x:definedName>
    <x:definedName name="AccessDatabase" hidden="1">"C:\C-314\VOLUMENES\volfin4.mdb"</x:definedName>
    <x:definedName name="acpm">5000</x:definedName>
    <x:definedName name="ACT">#REF!</x:definedName>
    <x:definedName name="ACT_COMP">#REF!</x:definedName>
    <x:definedName name="ACT_COMP2">#REF!</x:definedName>
    <x:definedName name="ACT_CONT">#REF!</x:definedName>
    <x:definedName name="ACT_CONT2">#REF!</x:definedName>
    <x:definedName name="ACTDEUD">#REF!</x:definedName>
    <x:definedName name="ACTENER">#REF!</x:definedName>
    <x:definedName name="ACTESC">#REF!</x:definedName>
    <x:definedName name="ACTINVER">#REF!</x:definedName>
    <x:definedName name="Actividades">#REF!</x:definedName>
    <x:definedName name="activos">[17]Listado!$X$2:$X$17</x:definedName>
    <x:definedName name="actores">[18]Listado!$L$2:$L$11</x:definedName>
    <x:definedName name="ACTTARIF">#REF!</x:definedName>
    <x:definedName name="ACTV">#REF!</x:definedName>
    <x:definedName name="acumulado">#REF!,#REF!,#REF!,#REF!</x:definedName>
    <x:definedName name="ad">#REF!</x:definedName>
    <x:definedName name="adasd">#REF!</x:definedName>
    <x:definedName name="ADFGSDB" hidden="1">{"via1",#N/A,TRUE,"general";"via2",#N/A,TRUE,"general";"via3",#N/A,TRUE,"general"}</x:definedName>
    <x:definedName name="ADM">#REF!</x:definedName>
    <x:definedName name="administrador">#REF!</x:definedName>
    <x:definedName name="ADMON">#REF!</x:definedName>
    <x:definedName name="ADMON1">#REF!</x:definedName>
    <x:definedName name="adoc1">#REF!</x:definedName>
    <x:definedName name="ADOC125">#REF!</x:definedName>
    <x:definedName name="adoq">#REF!</x:definedName>
    <x:definedName name="ADSAD" hidden="1">{"TAB1",#N/A,TRUE,"GENERAL";"TAB2",#N/A,TRUE,"GENERAL";"TAB3",#N/A,TRUE,"GENERAL";"TAB4",#N/A,TRUE,"GENERAL";"TAB5",#N/A,TRUE,"GENERAL"}</x:definedName>
    <x:definedName name="aefa" hidden="1">{"via1",#N/A,TRUE,"general";"via2",#N/A,TRUE,"general";"via3",#N/A,TRUE,"general"}</x:definedName>
    <x:definedName name="AFac.p">#REF!</x:definedName>
    <x:definedName name="afdsw" hidden="1">{"TAB1",#N/A,TRUE,"GENERAL";"TAB2",#N/A,TRUE,"GENERAL";"TAB3",#N/A,TRUE,"GENERAL";"TAB4",#N/A,TRUE,"GENERAL";"TAB5",#N/A,TRUE,"GENERAL"}</x:definedName>
    <x:definedName name="afirm">[9]datos!$AA$5:$AA$300</x:definedName>
    <x:definedName name="AFIRMADO02">#REF!</x:definedName>
    <x:definedName name="agdsgg" hidden="1">{"via1",#N/A,TRUE,"general";"via2",#N/A,TRUE,"general";"via3",#N/A,TRUE,"general"}</x:definedName>
    <x:definedName name="AGOSTO">[16]TASAS!#REF!</x:definedName>
    <x:definedName name="AH" hidden="1">{#N/A,#N/A,FALSE,"CCTV"}</x:definedName>
    <x:definedName name="aida">#REF!</x:definedName>
    <x:definedName name="aida1">#REF!</x:definedName>
    <x:definedName name="AIU">#REF!</x:definedName>
    <x:definedName name="AIU_01">#REF!</x:definedName>
    <x:definedName name="AIU_1">#REF!</x:definedName>
    <x:definedName name="AIU_2">#REF!</x:definedName>
    <x:definedName name="AjustDelAIU">#REF!</x:definedName>
    <x:definedName name="alam">#REF!</x:definedName>
    <x:definedName name="alc">#REF!</x:definedName>
    <x:definedName name="AlcanceProyecto">#REF!</x:definedName>
    <x:definedName name="ALM">#REF!</x:definedName>
    <x:definedName name="ALTO">#REF!</x:definedName>
    <x:definedName name="AMINISTRACION">#REF!</x:definedName>
    <x:definedName name="Amount">#REF!</x:definedName>
    <x:definedName name="ANCLAJE">#REF!</x:definedName>
    <x:definedName name="AND">#REF!</x:definedName>
    <x:definedName name="anex7">#REF!</x:definedName>
    <x:definedName name="anex8">#REF!</x:definedName>
    <x:definedName name="anexo1">#REF!</x:definedName>
    <x:definedName name="anexo10">#REF!</x:definedName>
    <x:definedName name="anexo11">#REF!</x:definedName>
    <x:definedName name="anexo12">#REF!</x:definedName>
    <x:definedName name="anexo13">#REF!</x:definedName>
    <x:definedName name="anexo14">#REF!</x:definedName>
    <x:definedName name="anexo15">#REF!</x:definedName>
    <x:definedName name="anexo2">#REF!</x:definedName>
    <x:definedName name="anexo3">#REF!</x:definedName>
    <x:definedName name="anexo4">#REF!</x:definedName>
    <x:definedName name="anexo5">#REF!</x:definedName>
    <x:definedName name="anexo6">#REF!</x:definedName>
    <x:definedName name="anexo7">#REF!</x:definedName>
    <x:definedName name="anexo8">#REF!</x:definedName>
    <x:definedName name="anexo9">#REF!</x:definedName>
    <x:definedName name="anexů7">#REF!</x:definedName>
    <x:definedName name="anscount" hidden="1">1</x:definedName>
    <x:definedName name="Antic">#REF!</x:definedName>
    <x:definedName name="ANTICIPO">#REF!</x:definedName>
    <x:definedName name="AÑO">#REF!</x:definedName>
    <x:definedName name="AÑOWUIE">#REF!</x:definedName>
    <x:definedName name="AP">'[19]Presup ELECTR'!#REF!</x:definedName>
    <x:definedName name="APac.c2002">#REF!</x:definedName>
    <x:definedName name="APac.c2003">#REF!</x:definedName>
    <x:definedName name="APac.p">#REF!</x:definedName>
    <x:definedName name="apaiy">#REF!</x:definedName>
    <x:definedName name="APB">[14]PRECIOS!$G$71:$J$153</x:definedName>
    <x:definedName name="APELLIDOS">#REF!</x:definedName>
    <x:definedName name="API">#REF!</x:definedName>
    <x:definedName name="APU">#REF!</x:definedName>
    <x:definedName name="APU_directos">#REF!</x:definedName>
    <x:definedName name="APU221.1">#REF!</x:definedName>
    <x:definedName name="APU221.2">#REF!</x:definedName>
    <x:definedName name="aq">[0]!ERR</x:definedName>
    <x:definedName name="aqaq" hidden="1">{"TAB1",#N/A,TRUE,"GENERAL";"TAB2",#N/A,TRUE,"GENERAL";"TAB3",#N/A,TRUE,"GENERAL";"TAB4",#N/A,TRUE,"GENERAL";"TAB5",#N/A,TRUE,"GENERAL"}</x:definedName>
    <x:definedName name="AQW">#REF!</x:definedName>
    <x:definedName name="ARANCEL">#REF!</x:definedName>
    <x:definedName name="AREA">#REF!</x:definedName>
    <x:definedName name="AreaLimpiar">#REF!,#REF!,#REF!,#REF!,#REF!,#REF!,#REF!,#REF!,#REF!,#REF!</x:definedName>
    <x:definedName name="Areatotal">#REF!</x:definedName>
    <x:definedName name="Aref">#REF!</x:definedName>
    <x:definedName name="ARENA">[20]MATERIALES!$D$2</x:definedName>
    <x:definedName name="armuve">[0]!ERR</x:definedName>
    <x:definedName name="ARP">#REF!</x:definedName>
    <x:definedName name="ARS">#REF!</x:definedName>
    <x:definedName name="as">[0]!ERR</x:definedName>
    <x:definedName name="ASB">#REF!</x:definedName>
    <x:definedName name="ASD" hidden="1">{"via1",#N/A,TRUE,"general";"via2",#N/A,TRUE,"general";"via3",#N/A,TRUE,"general"}</x:definedName>
    <x:definedName name="ASDA" hidden="1">{"via1",#N/A,TRUE,"general";"via2",#N/A,TRUE,"general";"via3",#N/A,TRUE,"general"}</x:definedName>
    <x:definedName name="asdasd" hidden="1">{"TAB1",#N/A,TRUE,"GENERAL";"TAB2",#N/A,TRUE,"GENERAL";"TAB3",#N/A,TRUE,"GENERAL";"TAB4",#N/A,TRUE,"GENERAL";"TAB5",#N/A,TRUE,"GENERAL"}</x:definedName>
    <x:definedName name="asdf" hidden="1">{"via1",#N/A,TRUE,"general";"via2",#N/A,TRUE,"general";"via3",#N/A,TRUE,"general"}</x:definedName>
    <x:definedName name="asdfa" hidden="1">{"via1",#N/A,TRUE,"general";"via2",#N/A,TRUE,"general";"via3",#N/A,TRUE,"general"}</x:definedName>
    <x:definedName name="ASDFGHJKLÑ">[0]!ERR</x:definedName>
    <x:definedName name="asdfñk">[21]!absc</x:definedName>
    <x:definedName name="asfasd" hidden="1">{"via1",#N/A,TRUE,"general";"via2",#N/A,TRUE,"general";"via3",#N/A,TRUE,"general"}</x:definedName>
    <x:definedName name="asfasdl" hidden="1">{"via1",#N/A,TRUE,"general";"via2",#N/A,TRUE,"general";"via3",#N/A,TRUE,"general"}</x:definedName>
    <x:definedName name="asfdfe" hidden="1">{#N/A,#N/A,TRUE,"INGENIERIA";#N/A,#N/A,TRUE,"COMPRAS";#N/A,#N/A,TRUE,"DIRECCION";#N/A,#N/A,TRUE,"RESUMEN"}</x:definedName>
    <x:definedName name="asff" hidden="1">{"TAB1",#N/A,TRUE,"GENERAL";"TAB2",#N/A,TRUE,"GENERAL";"TAB3",#N/A,TRUE,"GENERAL";"TAB4",#N/A,TRUE,"GENERAL";"TAB5",#N/A,TRUE,"GENERAL"}</x:definedName>
    <x:definedName name="asfghjoi" hidden="1">{"via1",#N/A,TRUE,"general";"via2",#N/A,TRUE,"general";"via3",#N/A,TRUE,"general"}</x:definedName>
    <x:definedName name="asojkdr" hidden="1">{"TAB1",#N/A,TRUE,"GENERAL";"TAB2",#N/A,TRUE,"GENERAL";"TAB3",#N/A,TRUE,"GENERAL";"TAB4",#N/A,TRUE,"GENERAL";"TAB5",#N/A,TRUE,"GENERAL"}</x:definedName>
    <x:definedName name="Atp">#REF!</x:definedName>
    <x:definedName name="AUTO">#REF!</x:definedName>
    <x:definedName name="auto1">#REF!</x:definedName>
    <x:definedName name="auto123">#REF!</x:definedName>
    <x:definedName name="auto2">#REF!</x:definedName>
    <x:definedName name="AUTOMOTOR">#REF!</x:definedName>
    <x:definedName name="AUTOMOTOR1">#REF!</x:definedName>
    <x:definedName name="AuxAlim">#REF!</x:definedName>
    <x:definedName name="auxalimentacion">#REF!</x:definedName>
    <x:definedName name="AuxCom">#REF!</x:definedName>
    <x:definedName name="auxcomisariato">#REF!</x:definedName>
    <x:definedName name="AuxDot">#REF!</x:definedName>
    <x:definedName name="auxdotacion">#REF!</x:definedName>
    <x:definedName name="AuxHab">#REF!</x:definedName>
    <x:definedName name="auxhabi">#REF!</x:definedName>
    <x:definedName name="auxhabitacion">#REF!</x:definedName>
    <x:definedName name="auxtransporte">#REF!</x:definedName>
    <x:definedName name="AVal.c2002">#REF!</x:definedName>
    <x:definedName name="AVal.c2003">#REF!</x:definedName>
    <x:definedName name="AVal.p">#REF!</x:definedName>
    <x:definedName name="Avance_por_item">#REF!,#REF!,#REF!,#REF!,#REF!,#REF!,#REF!,#REF!,#REF!,#REF!,#REF!,#REF!,#REF!,#REF!,#REF!,#REF!,#REF!,#REF!</x:definedName>
    <x:definedName name="Avances_Totales">#REF!,#REF!,#REF!,#REF!,#REF!,#REF!,#REF!,#REF!,#REF!,#REF!,#REF!,#REF!,#REF!,#REF!,#REF!,#REF!,#REF!,#REF!</x:definedName>
    <x:definedName name="AVsc">#REF!</x:definedName>
    <x:definedName name="AW">#REF!</x:definedName>
    <x:definedName name="AY">[22]Hoja1!$G$6</x:definedName>
    <x:definedName name="AYU">[22]Hoja1!$F$6</x:definedName>
    <x:definedName name="AZ" hidden="1">#REF!</x:definedName>
    <x:definedName name="azaz" hidden="1">{"TAB1",#N/A,TRUE,"GENERAL";"TAB2",#N/A,TRUE,"GENERAL";"TAB3",#N/A,TRUE,"GENERAL";"TAB4",#N/A,TRUE,"GENERAL";"TAB5",#N/A,TRUE,"GENERAL"}</x:definedName>
    <x:definedName name="B" hidden="1">{"via1",#N/A,TRUE,"general";"via2",#N/A,TRUE,"general";"via3",#N/A,TRUE,"general"}</x:definedName>
    <x:definedName name="Bajo_L">#REF!</x:definedName>
    <x:definedName name="BANCOS">#REF!</x:definedName>
    <x:definedName name="Base">#REF!</x:definedName>
    <x:definedName name="Base_datos_IM">#REF!</x:definedName>
    <x:definedName name="base1">#REF!</x:definedName>
    <x:definedName name="base2">#REF!</x:definedName>
    <x:definedName name="basedatos">#REF!</x:definedName>
    <x:definedName name="BaseDeDatos1">#REF!</x:definedName>
    <x:definedName name="basep">#REF!</x:definedName>
    <x:definedName name="Basica_Centro_costo_2001">#REF!</x:definedName>
    <x:definedName name="Basica_Facturacion_2001">#REF!</x:definedName>
    <x:definedName name="Basica_Reserva_2001">#REF!</x:definedName>
    <x:definedName name="Básico">#REF!</x:definedName>
    <x:definedName name="BB">[0]!ERR</x:definedName>
    <x:definedName name="bbbbbb" hidden="1">{"via1",#N/A,TRUE,"general";"via2",#N/A,TRUE,"general";"via3",#N/A,TRUE,"general"}</x:definedName>
    <x:definedName name="bbbbbh" hidden="1">{"TAB1",#N/A,TRUE,"GENERAL";"TAB2",#N/A,TRUE,"GENERAL";"TAB3",#N/A,TRUE,"GENERAL";"TAB4",#N/A,TRUE,"GENERAL";"TAB5",#N/A,TRUE,"GENERAL"}</x:definedName>
    <x:definedName name="bbd" hidden="1">{"TAB1",#N/A,TRUE,"GENERAL";"TAB2",#N/A,TRUE,"GENERAL";"TAB3",#N/A,TRUE,"GENERAL";"TAB4",#N/A,TRUE,"GENERAL";"TAB5",#N/A,TRUE,"GENERAL"}</x:definedName>
    <x:definedName name="BC">#REF!</x:definedName>
    <x:definedName name="BCXBDFG" hidden="1">{"TAB1",#N/A,TRUE,"GENERAL";"TAB2",#N/A,TRUE,"GENERAL";"TAB3",#N/A,TRUE,"GENERAL";"TAB4",#N/A,TRUE,"GENERAL";"TAB5",#N/A,TRUE,"GENERAL"}</x:definedName>
    <x:definedName name="BDD">#REF!</x:definedName>
    <x:definedName name="BDFB" hidden="1">{"via1",#N/A,TRUE,"general";"via2",#N/A,TRUE,"general";"via3",#N/A,TRUE,"general"}</x:definedName>
    <x:definedName name="BDFGDG" hidden="1">{"TAB1",#N/A,TRUE,"GENERAL";"TAB2",#N/A,TRUE,"GENERAL";"TAB3",#N/A,TRUE,"GENERAL";"TAB4",#N/A,TRUE,"GENERAL";"TAB5",#N/A,TRUE,"GENERAL"}</x:definedName>
    <x:definedName name="BDLICITACION">[23]BD!$1:$1048576</x:definedName>
    <x:definedName name="be" hidden="1">{"TAB1",#N/A,TRUE,"GENERAL";"TAB2",#N/A,TRUE,"GENERAL";"TAB3",#N/A,TRUE,"GENERAL";"TAB4",#N/A,TRUE,"GENERAL";"TAB5",#N/A,TRUE,"GENERAL"}</x:definedName>
    <x:definedName name="Beg_Bal">#REF!</x:definedName>
    <x:definedName name="BENEF.UNIT.">#REF!</x:definedName>
    <x:definedName name="beneficios">[17]Listado!$AH$2:$AH$3</x:definedName>
    <x:definedName name="bfnfv" hidden="1">{"TAB1",#N/A,TRUE,"GENERAL";"TAB2",#N/A,TRUE,"GENERAL";"TAB3",#N/A,TRUE,"GENERAL";"TAB4",#N/A,TRUE,"GENERAL";"TAB5",#N/A,TRUE,"GENERAL"}</x:definedName>
    <x:definedName name="bgb" hidden="1">{"TAB1",#N/A,TRUE,"GENERAL";"TAB2",#N/A,TRUE,"GENERAL";"TAB3",#N/A,TRUE,"GENERAL";"TAB4",#N/A,TRUE,"GENERAL";"TAB5",#N/A,TRUE,"GENERAL"}</x:definedName>
    <x:definedName name="BGDGFRT" hidden="1">{"via1",#N/A,TRUE,"general";"via2",#N/A,TRUE,"general";"via3",#N/A,TRUE,"general"}</x:definedName>
    <x:definedName name="BGFBFH" hidden="1">{"via1",#N/A,TRUE,"general";"via2",#N/A,TRUE,"general";"via3",#N/A,TRUE,"general"}</x:definedName>
    <x:definedName name="BGT">#REF!</x:definedName>
    <x:definedName name="bgvfcdx" hidden="1">{"via1",#N/A,TRUE,"general";"via2",#N/A,TRUE,"general";"via3",#N/A,TRUE,"general"}</x:definedName>
    <x:definedName name="BHT_F">#REF!</x:definedName>
    <x:definedName name="bi">#REF!</x:definedName>
    <x:definedName name="bimestre">'[24]ESTADO RED'!$E$8</x:definedName>
    <x:definedName name="blActividadesDiarias">#REF!</x:definedName>
    <x:definedName name="blCantidades">#REF!</x:definedName>
    <x:definedName name="blCantidades1">#REF!</x:definedName>
    <x:definedName name="blCantidades2">#REF!</x:definedName>
    <x:definedName name="blComentarioInf1">#REF!</x:definedName>
    <x:definedName name="blComentarioInf2">#REF!</x:definedName>
    <x:definedName name="blEjecutado">#REF!</x:definedName>
    <x:definedName name="blEjecutadoPorcen">#REF!</x:definedName>
    <x:definedName name="blEqCantiInf1">#REF!</x:definedName>
    <x:definedName name="blEqCantiInf2">#REF!</x:definedName>
    <x:definedName name="blEqClaseInf1">#REF!</x:definedName>
    <x:definedName name="blEqClaseInf2">#REF!</x:definedName>
    <x:definedName name="blEqTiemiInf1">#REF!</x:definedName>
    <x:definedName name="blEqTiemiInf2">#REF!</x:definedName>
    <x:definedName name="blFechaInforme">#REF!</x:definedName>
    <x:definedName name="blFechaInicio">#REF!</x:definedName>
    <x:definedName name="blFisico">#REF!</x:definedName>
    <x:definedName name="blHoraEqInf1">#REF!</x:definedName>
    <x:definedName name="blHoraEqInf2">#REF!</x:definedName>
    <x:definedName name="blHoraPerIntInf">#REF!</x:definedName>
    <x:definedName name="blHoraPerObraInf">#REF!</x:definedName>
    <x:definedName name="blHorasLluviaInf">#REF!</x:definedName>
    <x:definedName name="blImagen1">#REF!</x:definedName>
    <x:definedName name="blImagen2">#REF!</x:definedName>
    <x:definedName name="blNombreArchivo">#REF!</x:definedName>
    <x:definedName name="blObservacionesInf">#REF!</x:definedName>
    <x:definedName name="blPDT">#REF!</x:definedName>
    <x:definedName name="blPerAdmiCantInf">#REF!</x:definedName>
    <x:definedName name="blPerAdmiTiemInf">#REF!</x:definedName>
    <x:definedName name="blPerObraCantInf">#REF!</x:definedName>
    <x:definedName name="blPerObraTiemInf">#REF!</x:definedName>
    <x:definedName name="blPersonalAdminInf">#REF!</x:definedName>
    <x:definedName name="blPersonalObraInf">#REF!</x:definedName>
    <x:definedName name="BLPH1" hidden="1">#REF!</x:definedName>
    <x:definedName name="blProgramadoPesos">#REF!</x:definedName>
    <x:definedName name="blReferenciaInforme">#REF!</x:definedName>
    <x:definedName name="bn">#REF!</x:definedName>
    <x:definedName name="Bombas">#REF!</x:definedName>
    <x:definedName name="BONO">#REF!</x:definedName>
    <x:definedName name="BORDER1">#REF!</x:definedName>
    <x:definedName name="BORDET">#REF!</x:definedName>
    <x:definedName name="BORSHE">#REF!</x:definedName>
    <x:definedName name="BORSUM">#REF!</x:definedName>
    <x:definedName name="boxes">#REF!</x:definedName>
    <x:definedName name="BQ">#REF!</x:definedName>
    <x:definedName name="br" hidden="1">{"TAB1",#N/A,TRUE,"GENERAL";"TAB2",#N/A,TRUE,"GENERAL";"TAB3",#N/A,TRUE,"GENERAL";"TAB4",#N/A,TRUE,"GENERAL";"TAB5",#N/A,TRUE,"GENERAL"}</x:definedName>
    <x:definedName name="BREAKER">#REF!</x:definedName>
    <x:definedName name="BREAKERS">#REF!</x:definedName>
    <x:definedName name="Breakers_Switches">#REF!</x:definedName>
    <x:definedName name="Breakers_y_Switches">#REF!</x:definedName>
    <x:definedName name="bsb" hidden="1">{"via1",#N/A,TRUE,"general";"via2",#N/A,TRUE,"general";"via3",#N/A,TRUE,"general"}</x:definedName>
    <x:definedName name="bspoi" hidden="1">{"TAB1",#N/A,TRUE,"GENERAL";"TAB2",#N/A,TRUE,"GENERAL";"TAB3",#N/A,TRUE,"GENERAL";"TAB4",#N/A,TRUE,"GENERAL";"TAB5",#N/A,TRUE,"GENERAL"}</x:definedName>
    <x:definedName name="BSW">#REF!</x:definedName>
    <x:definedName name="bt" hidden="1">{"via1",#N/A,TRUE,"general";"via2",#N/A,TRUE,"general";"via3",#N/A,TRUE,"general"}</x:definedName>
    <x:definedName name="BTYJHTR" hidden="1">{"TAB1",#N/A,TRUE,"GENERAL";"TAB2",#N/A,TRUE,"GENERAL";"TAB3",#N/A,TRUE,"GENERAL";"TAB4",#N/A,TRUE,"GENERAL";"TAB5",#N/A,TRUE,"GENERAL"}</x:definedName>
    <x:definedName name="BuiltIn_Print_Area">#REF!</x:definedName>
    <x:definedName name="BuiltIn_Print_Area___0">#REF!</x:definedName>
    <x:definedName name="BuiltIn_Print_Titles">[25]APU!#REF!</x:definedName>
    <x:definedName name="BuiltIn_Print_Titles___0">[26]Estruc.ICEL!#REF!</x:definedName>
    <x:definedName name="Buscar">#REF!</x:definedName>
    <x:definedName name="bustos">[22]Hoja1!$G$10</x:definedName>
    <x:definedName name="BV" hidden="1">#REF!</x:definedName>
    <x:definedName name="bvbc" hidden="1">{"TAB1",#N/A,TRUE,"GENERAL";"TAB2",#N/A,TRUE,"GENERAL";"TAB3",#N/A,TRUE,"GENERAL";"TAB4",#N/A,TRUE,"GENERAL";"TAB5",#N/A,TRUE,"GENERAL"}</x:definedName>
    <x:definedName name="bvcb" hidden="1">{"via1",#N/A,TRUE,"general";"via2",#N/A,TRUE,"general";"via3",#N/A,TRUE,"general"}</x:definedName>
    <x:definedName name="bvn" hidden="1">{"via1",#N/A,TRUE,"general";"via2",#N/A,TRUE,"general";"via3",#N/A,TRUE,"general"}</x:definedName>
    <x:definedName name="by" hidden="1">{"via1",#N/A,TRUE,"general";"via2",#N/A,TRUE,"general";"via3",#N/A,TRUE,"general"}</x:definedName>
    <x:definedName name="C._C.">#REF!</x:definedName>
    <x:definedName name="C_">#REF!</x:definedName>
    <x:definedName name="CA">#REF!</x:definedName>
    <x:definedName name="CAAE3">#REF!</x:definedName>
    <x:definedName name="CAAE4">#REF!</x:definedName>
    <x:definedName name="Cableado">#REF!</x:definedName>
    <x:definedName name="CajDol1">#REF!</x:definedName>
    <x:definedName name="CajDol10">#REF!</x:definedName>
    <x:definedName name="CajDol11">#REF!</x:definedName>
    <x:definedName name="CajDol12">#REF!</x:definedName>
    <x:definedName name="CajDol2">#REF!</x:definedName>
    <x:definedName name="CajDol3">#REF!</x:definedName>
    <x:definedName name="CajDol4">#REF!</x:definedName>
    <x:definedName name="CajDol5">#REF!</x:definedName>
    <x:definedName name="CajDol6">#REF!</x:definedName>
    <x:definedName name="CajDol7">#REF!</x:definedName>
    <x:definedName name="CajDol8">#REF!</x:definedName>
    <x:definedName name="CajDol9">#REF!</x:definedName>
    <x:definedName name="CALDAS">#REF!</x:definedName>
    <x:definedName name="cama">[9]datos!$U$5:$U$300</x:definedName>
    <x:definedName name="CAMPO">#REF!</x:definedName>
    <x:definedName name="CANT">#REF!</x:definedName>
    <x:definedName name="cantidad">#REF!,#REF!,#REF!,#REF!,#REF!,#REF!,#REF!,#REF!,#REF!,#REF!,#REF!,#REF!,#REF!,#REF!,#REF!,#REF!</x:definedName>
    <x:definedName name="CANTIDADES">'[23]CANTIDADES DE OBRA'!$D$9:$G$33</x:definedName>
    <x:definedName name="CantObraDefinitiva" hidden="1">{"SUMINISTRO E INSTALACIÓN CANALETAS L=7.50"}</x:definedName>
    <x:definedName name="CAP">#REF!</x:definedName>
    <x:definedName name="CAPAC._HSE">#REF!</x:definedName>
    <x:definedName name="CAR">#REF!</x:definedName>
    <x:definedName name="CARATULA">#REF!</x:definedName>
    <x:definedName name="CARC">#REF!</x:definedName>
    <x:definedName name="CARGA">#REF!</x:definedName>
    <x:definedName name="CARGOS">#REF!</x:definedName>
    <x:definedName name="carlos">MODULO10.auto_abrir</x:definedName>
    <x:definedName name="CARRO">#REF!</x:definedName>
    <x:definedName name="causa">#REF!</x:definedName>
    <x:definedName name="CBLES">#REF!</x:definedName>
    <x:definedName name="CBLES1">#REF!</x:definedName>
    <x:definedName name="CBRDISEÑO">#REF!</x:definedName>
    <x:definedName name="CBWorkbookPriority" hidden="1">-1602700874</x:definedName>
    <x:definedName name="CC">#REF!</x:definedName>
    <x:definedName name="ccccc" hidden="1">{"TAB1",#N/A,TRUE,"GENERAL";"TAB2",#N/A,TRUE,"GENERAL";"TAB3",#N/A,TRUE,"GENERAL";"TAB4",#N/A,TRUE,"GENERAL";"TAB5",#N/A,TRUE,"GENERAL"}</x:definedName>
    <x:definedName name="CCCCCC">#REF!</x:definedName>
    <x:definedName name="CCT">#REF!</x:definedName>
    <x:definedName name="ccto210">#REF!</x:definedName>
    <x:definedName name="cd">#REF!</x:definedName>
    <x:definedName name="cdcdc" hidden="1">{"via1",#N/A,TRUE,"general";"via2",#N/A,TRUE,"general";"via3",#N/A,TRUE,"general"}</x:definedName>
    <x:definedName name="CDctrl">#REF!</x:definedName>
    <x:definedName name="CDE">#REF!</x:definedName>
    <x:definedName name="cdfgrtfd" hidden="1">#REF!</x:definedName>
    <x:definedName name="ceerf" hidden="1">{"TAB1",#N/A,TRUE,"GENERAL";"TAB2",#N/A,TRUE,"GENERAL";"TAB3",#N/A,TRUE,"GENERAL";"TAB4",#N/A,TRUE,"GENERAL";"TAB5",#N/A,TRUE,"GENERAL"}</x:definedName>
    <x:definedName name="CEMENTO">#REF!</x:definedName>
    <x:definedName name="centr">[18]Listado!$D$18:$D$23</x:definedName>
    <x:definedName name="centro">[17]Listado!$D$18:$D$23</x:definedName>
    <x:definedName name="CGDI01">#REF!</x:definedName>
    <x:definedName name="CGDI02">#REF!</x:definedName>
    <x:definedName name="CGDI03">#REF!</x:definedName>
    <x:definedName name="CGDI04">#REF!</x:definedName>
    <x:definedName name="CGDI05">#REF!</x:definedName>
    <x:definedName name="CGDI06">#REF!</x:definedName>
    <x:definedName name="CGDI07">#REF!</x:definedName>
    <x:definedName name="CGDI08">#REF!</x:definedName>
    <x:definedName name="CGEX01">#REF!</x:definedName>
    <x:definedName name="CGEX02">#REF!</x:definedName>
    <x:definedName name="CGEX031">#REF!</x:definedName>
    <x:definedName name="CGEX04">#REF!</x:definedName>
    <x:definedName name="CGFI011">#REF!</x:definedName>
    <x:definedName name="CGFI012">#REF!</x:definedName>
    <x:definedName name="CGFI021">#REF!</x:definedName>
    <x:definedName name="CGFI022">#REF!</x:definedName>
    <x:definedName name="CGFI023">#REF!</x:definedName>
    <x:definedName name="CGFI024">#REF!</x:definedName>
    <x:definedName name="CGFI031">#REF!</x:definedName>
    <x:definedName name="CGFI032">#REF!</x:definedName>
    <x:definedName name="CGFI0331">#REF!</x:definedName>
    <x:definedName name="CGFI0332">#REF!</x:definedName>
    <x:definedName name="CGFI0333">#REF!</x:definedName>
    <x:definedName name="CGFI0334">#REF!</x:definedName>
    <x:definedName name="CGFI0335">#REF!</x:definedName>
    <x:definedName name="CGFI0341">#REF!</x:definedName>
    <x:definedName name="CGFI0343">#REF!</x:definedName>
    <x:definedName name="CGFI0344">#REF!</x:definedName>
    <x:definedName name="CGPR01">#REF!</x:definedName>
    <x:definedName name="CGPR021">#REF!</x:definedName>
    <x:definedName name="CGPR022">#REF!</x:definedName>
    <x:definedName name="CGPR023">#REF!</x:definedName>
    <x:definedName name="CGPR024">#REF!</x:definedName>
    <x:definedName name="CGPR031">#REF!</x:definedName>
    <x:definedName name="CGPR032">#REF!</x:definedName>
    <x:definedName name="CGPR0331">#REF!</x:definedName>
    <x:definedName name="CGPR0332">#REF!</x:definedName>
    <x:definedName name="CGPR0333">#REF!</x:definedName>
    <x:definedName name="CGPR041">#REF!</x:definedName>
    <x:definedName name="CGPR042">#REF!</x:definedName>
    <x:definedName name="CGPR043">#REF!</x:definedName>
    <x:definedName name="CGPR051">#REF!</x:definedName>
    <x:definedName name="CGPR052">#REF!</x:definedName>
    <x:definedName name="CGPR0531">#REF!</x:definedName>
    <x:definedName name="CGPR0532">#REF!</x:definedName>
    <x:definedName name="CGPR0533">#REF!</x:definedName>
    <x:definedName name="CGPR0534">#REF!</x:definedName>
    <x:definedName name="CGPR0541">#REF!</x:definedName>
    <x:definedName name="CGPR0542">#REF!</x:definedName>
    <x:definedName name="CGPR0543">#REF!</x:definedName>
    <x:definedName name="CGPR061">#REF!</x:definedName>
    <x:definedName name="CGPR062">#REF!</x:definedName>
    <x:definedName name="CGPR0621">#REF!</x:definedName>
    <x:definedName name="CGPR0622">#REF!</x:definedName>
    <x:definedName name="CGPR0631">#REF!</x:definedName>
    <x:definedName name="CGPR0632">#REF!</x:definedName>
    <x:definedName name="CGPR0633">#REF!</x:definedName>
    <x:definedName name="CGPR0641">#REF!</x:definedName>
    <x:definedName name="CGPR0642">#REF!</x:definedName>
    <x:definedName name="CGPR0643">#REF!</x:definedName>
    <x:definedName name="CGRF01">#REF!</x:definedName>
    <x:definedName name="CGRF02">#REF!</x:definedName>
    <x:definedName name="CGRF031">#REF!</x:definedName>
    <x:definedName name="CGRF032">#REF!</x:definedName>
    <x:definedName name="CGRF0331">#REF!</x:definedName>
    <x:definedName name="CGRF0332">#REF!</x:definedName>
    <x:definedName name="CGRF0333">#REF!</x:definedName>
    <x:definedName name="CGRF0334">#REF!</x:definedName>
    <x:definedName name="CGRF0335">#REF!</x:definedName>
    <x:definedName name="CGRF0336">#REF!</x:definedName>
    <x:definedName name="CGRF0337">#REF!</x:definedName>
    <x:definedName name="CGRF0338">#REF!</x:definedName>
    <x:definedName name="CGRF0341">#REF!</x:definedName>
    <x:definedName name="CGRF0342">#REF!</x:definedName>
    <x:definedName name="CGRF0343">#REF!</x:definedName>
    <x:definedName name="CGRF041">#REF!</x:definedName>
    <x:definedName name="CGRF042">#REF!</x:definedName>
    <x:definedName name="CGRF0431">#REF!</x:definedName>
    <x:definedName name="CGRF0432">#REF!</x:definedName>
    <x:definedName name="CGRF0433">#REF!</x:definedName>
    <x:definedName name="CGRF0441">#REF!</x:definedName>
    <x:definedName name="CGRF0442">#REF!</x:definedName>
    <x:definedName name="CGRF0443">#REF!</x:definedName>
    <x:definedName name="CGSM01">#REF!</x:definedName>
    <x:definedName name="CGSM02">#REF!</x:definedName>
    <x:definedName name="CGSM03">#REF!</x:definedName>
    <x:definedName name="CGSM04">#REF!</x:definedName>
    <x:definedName name="CGSM05">#REF!</x:definedName>
    <x:definedName name="CGSO011">#REF!</x:definedName>
    <x:definedName name="CGSO012">#REF!</x:definedName>
    <x:definedName name="CGSO013">#REF!</x:definedName>
    <x:definedName name="CGSO014">#REF!</x:definedName>
    <x:definedName name="CGSO02">#REF!</x:definedName>
    <x:definedName name="CGSO031">#REF!</x:definedName>
    <x:definedName name="CGSO032">#REF!</x:definedName>
    <x:definedName name="CGSO033">#REF!</x:definedName>
    <x:definedName name="CGSO034">#REF!</x:definedName>
    <x:definedName name="CGSO041">#REF!</x:definedName>
    <x:definedName name="CGSO042">#REF!</x:definedName>
    <x:definedName name="CGSO043">#REF!</x:definedName>
    <x:definedName name="CGSO044">#REF!</x:definedName>
    <x:definedName name="CGSO051">#REF!</x:definedName>
    <x:definedName name="CGSO052">#REF!</x:definedName>
    <x:definedName name="CGSO053">#REF!</x:definedName>
    <x:definedName name="CGSO054">#REF!</x:definedName>
    <x:definedName name="CGSO055">#REF!</x:definedName>
    <x:definedName name="CGSO061">#REF!</x:definedName>
    <x:definedName name="CGSO062">#REF!</x:definedName>
    <x:definedName name="CGSO063">#REF!</x:definedName>
    <x:definedName name="CGSO064">#REF!</x:definedName>
    <x:definedName name="CGTR011">#REF!</x:definedName>
    <x:definedName name="CGTR012">#REF!</x:definedName>
    <x:definedName name="CGTR021">#REF!</x:definedName>
    <x:definedName name="CGTR022">#REF!</x:definedName>
    <x:definedName name="CGTR023">#REF!</x:definedName>
    <x:definedName name="CGTR031">#REF!</x:definedName>
    <x:definedName name="CGTR032">#REF!</x:definedName>
    <x:definedName name="CGTR033">#REF!</x:definedName>
    <x:definedName name="CGTR034">#REF!</x:definedName>
    <x:definedName name="CGTR035">#REF!</x:definedName>
    <x:definedName name="CGTR036">#REF!</x:definedName>
    <x:definedName name="CGTR037">#REF!</x:definedName>
    <x:definedName name="CGTR038">#REF!</x:definedName>
    <x:definedName name="CGTR039">#REF!</x:definedName>
    <x:definedName name="CGTR041">#REF!</x:definedName>
    <x:definedName name="CGTR042">#REF!</x:definedName>
    <x:definedName name="CGTR043">#REF!</x:definedName>
    <x:definedName name="CGTR044">#REF!</x:definedName>
    <x:definedName name="CGTR051">#REF!</x:definedName>
    <x:definedName name="Ch">#REF!</x:definedName>
    <x:definedName name="CHK_PU">#REF!</x:definedName>
    <x:definedName name="CHP">#REF!</x:definedName>
    <x:definedName name="ciencia">'[27]Indicadores de Ciencia'!$B$2:$B$27</x:definedName>
    <x:definedName name="CINCUENTA">#REF!,#REF!</x:definedName>
    <x:definedName name="CISNEROS">#REF!</x:definedName>
    <x:definedName name="Ciudades">[28]INSUMOS!$B$2217:$B$2271</x:definedName>
    <x:definedName name="cjsa" hidden="1">#REF!</x:definedName>
    <x:definedName name="CL">#REF!</x:definedName>
    <x:definedName name="clase">#REF!</x:definedName>
    <x:definedName name="CM">[10]Datos!$B$17</x:definedName>
    <x:definedName name="CMAacDef">#REF!</x:definedName>
    <x:definedName name="CMAalDef">#REF!</x:definedName>
    <x:definedName name="cmf">#REF!</x:definedName>
    <x:definedName name="CMIacDef">#REF!</x:definedName>
    <x:definedName name="CMIalDef">#REF!</x:definedName>
    <x:definedName name="CMIBLE">#REF!</x:definedName>
    <x:definedName name="CMIBLE1">#REF!</x:definedName>
    <x:definedName name="CMOacDef">#REF!</x:definedName>
    <x:definedName name="CMOalDef">#REF!</x:definedName>
    <x:definedName name="CMTacDef">#REF!</x:definedName>
    <x:definedName name="CMTalDef">#REF!</x:definedName>
    <x:definedName name="CO">[4]PRECIOS!$J$61</x:definedName>
    <x:definedName name="Cod">#REF!</x:definedName>
    <x:definedName name="CodActEco">#REF!</x:definedName>
    <x:definedName name="codigo">#REF!,#REF!</x:definedName>
    <x:definedName name="CodigoInversion">#REF!</x:definedName>
    <x:definedName name="CodigoProyecto">#REF!</x:definedName>
    <x:definedName name="Codigos">#REF!</x:definedName>
    <x:definedName name="CODOS">#REF!</x:definedName>
    <x:definedName name="COFINANCIACION">[10]Datos!$B$42</x:definedName>
    <x:definedName name="cogvsiruj">#REF!</x:definedName>
    <x:definedName name="COLON">#REF!</x:definedName>
    <x:definedName name="ColTap">#REF!</x:definedName>
    <x:definedName name="Com">#REF!</x:definedName>
    <x:definedName name="COMIDA">#REF!</x:definedName>
    <x:definedName name="COMP">#REF!</x:definedName>
    <x:definedName name="componentes">[17]Listado!$U$2:$U$9</x:definedName>
    <x:definedName name="Compresores">#REF!</x:definedName>
    <x:definedName name="CON">[15]materiales!$A$7:$A$1317</x:definedName>
    <x:definedName name="conac">#REF!</x:definedName>
    <x:definedName name="CONACON">#REF!</x:definedName>
    <x:definedName name="CONC">[15]otros!$A$6:$A$1235</x:definedName>
    <x:definedName name="Concepto">#REF!</x:definedName>
    <x:definedName name="conceptos">[17]Listado!$AG$2:$AG$4</x:definedName>
    <x:definedName name="ConseqCat">0</x:definedName>
    <x:definedName name="ConseqForMitRisk">3</x:definedName>
    <x:definedName name="constr">[9]datos!$K$5:$K$200</x:definedName>
    <x:definedName name="CONSUMO">#REF!</x:definedName>
    <x:definedName name="CONT">#REF!</x:definedName>
    <x:definedName name="Contratante">#REF!</x:definedName>
    <x:definedName name="CONTRATISTA">[29]COSTEO!#REF!,[29]COSTEO!#REF!,[29]COSTEO!$Y:$Y,[29]COSTEO!$P:$P,[29]COSTEO!$N:$N,[29]COSTEO!$L:$L,[29]COSTEO!$J$1,[29]COSTEO!$J:$J,[29]COSTEO!$H$1,[29]COSTEO!$H:$H,[29]COSTEO!$F:$F,[29]COSTEO!$D:$D</x:definedName>
    <x:definedName name="CONTRATO">#REF!</x:definedName>
    <x:definedName name="CONTRIBU">[30]IPM!$A$1:$V$8</x:definedName>
    <x:definedName name="COPIA">[0]!ERR</x:definedName>
    <x:definedName name="COPIA1">#REF!</x:definedName>
    <x:definedName name="COPIA2">#REF!</x:definedName>
    <x:definedName name="copiao4">[0]!ERR</x:definedName>
    <x:definedName name="corri">[0]!ERR</x:definedName>
    <x:definedName name="cost" hidden="1">{#N/A,#N/A,TRUE,"Basic";#N/A,#N/A,TRUE,"EXT-TABLE";#N/A,#N/A,TRUE,"STEEL";#N/A,#N/A,TRUE,"INT-Table";#N/A,#N/A,TRUE,"STEEL";#N/A,#N/A,TRUE,"Door"}</x:definedName>
    <x:definedName name="COST2" hidden="1">{#N/A,#N/A,TRUE,"Basic";#N/A,#N/A,TRUE,"EXT-TABLE";#N/A,#N/A,TRUE,"STEEL";#N/A,#N/A,TRUE,"INT-Table";#N/A,#N/A,TRUE,"STEEL";#N/A,#N/A,TRUE,"Door"}</x:definedName>
    <x:definedName name="COSTO_FRENTE">#REF!</x:definedName>
    <x:definedName name="costo2" hidden="1">#REF!</x:definedName>
    <x:definedName name="COSTODIRECTO">#REF!</x:definedName>
    <x:definedName name="COSTOS">#REF!</x:definedName>
    <x:definedName name="CP">[10]Precios!$D$122</x:definedName>
    <x:definedName name="CRIT">#REF!</x:definedName>
    <x:definedName name="CRIT_APIAY">#REF!</x:definedName>
    <x:definedName name="CRIT_CHICHI">#REF!</x:definedName>
    <x:definedName name="CRIT_CHICHI1">#REF!</x:definedName>
    <x:definedName name="CRIT_DOL">#REF!</x:definedName>
    <x:definedName name="CRIT_DOL1">#REF!</x:definedName>
    <x:definedName name="CRIT1">#REF!</x:definedName>
    <x:definedName name="Criteria">'[31]AC2-AG96'!#REF!</x:definedName>
    <x:definedName name="Criteria_MI">#REF!</x:definedName>
    <x:definedName name="Criterios_IM">#REF!</x:definedName>
    <x:definedName name="Criticidad">#REF!</x:definedName>
    <x:definedName name="crt" hidden="1">{#N/A,#N/A,FALSE,"GRAFICO";#N/A,#N/A,FALSE,"CAJA (2)";#N/A,#N/A,FALSE,"TERCEROS-PROMEDIO";#N/A,#N/A,FALSE,"CAJA";#N/A,#N/A,FALSE,"INGRESOS1995-2003";#N/A,#N/A,FALSE,"GASTOS1995-2003"}</x:definedName>
    <x:definedName name="cs">#REF!</x:definedName>
    <x:definedName name="CS_AVG_SIZE">#REF!</x:definedName>
    <x:definedName name="CS_WELDING">#REF!</x:definedName>
    <x:definedName name="CTA">#REF!</x:definedName>
    <x:definedName name="CTE">#REF!</x:definedName>
    <x:definedName name="CTR">#REF!</x:definedName>
    <x:definedName name="CTRPAG">#REF!</x:definedName>
    <x:definedName name="cuad2">[33]Cuadrillas!$A$11:$I$75</x:definedName>
    <x:definedName name="CUADRILLA">#REF!</x:definedName>
    <x:definedName name="CUADRO10">[34]Hoja1!$B$2:$Z$70</x:definedName>
    <x:definedName name="CUADRO11">[34]Hoja1!$B$2:$G$42</x:definedName>
    <x:definedName name="CUADRO12">[34]Hoja1!$B$2:$S$104</x:definedName>
    <x:definedName name="CUADRO13">[34]Hoja1!$B$2:$K$98</x:definedName>
    <x:definedName name="CUADRO14">[34]Hoja1!$B$2:$H$67</x:definedName>
    <x:definedName name="CUADRO15">[34]Hoja1!$B$2:$H$112</x:definedName>
    <x:definedName name="CUADRO16">[34]Hoja1!$B$2:$J$114</x:definedName>
    <x:definedName name="CUADRO17">[34]Hoja1!$B$2:$I$108</x:definedName>
    <x:definedName name="CUADRO18">[34]Hoja1!$B$2:$H$159</x:definedName>
    <x:definedName name="CUADRO19">[34]Hoja1!$B$2:$K$30</x:definedName>
    <x:definedName name="CUADRO20">[34]Hoja1!$B$2:$F$113</x:definedName>
    <x:definedName name="CUADRO8">[34]Hoja1!$B$2:$E$66</x:definedName>
    <x:definedName name="CUADRO9">[34]Hoja1!$B$2:$O$95</x:definedName>
    <x:definedName name="cuadroprop">[35]Resumen!$A$7:$F$19</x:definedName>
    <x:definedName name="cuaII3A">[36]A!$B$3:$J$101</x:definedName>
    <x:definedName name="cuaII3B">[36]A!$B$110:$I$208</x:definedName>
    <x:definedName name="cuaII3C">[36]A!$B$217:$I$316</x:definedName>
    <x:definedName name="cuaII4A">[36]A!$N$3:$T$104</x:definedName>
    <x:definedName name="cuaII4B">[36]A!$N$110:$T$211</x:definedName>
    <x:definedName name="cuaII4C">[36]A!$N$217:$T$318</x:definedName>
    <x:definedName name="cuaII5A">[36]A!$X$3:$AE$103</x:definedName>
    <x:definedName name="cuaII5B">[36]A!$X$110:$AD$210</x:definedName>
    <x:definedName name="cuaII5C">[36]A!$X$217:$AD$317</x:definedName>
    <x:definedName name="CUAL">[0]!ERR</x:definedName>
    <x:definedName name="CUBS">#REF!</x:definedName>
    <x:definedName name="cumplimiento">[37]Viabilidad!$H$2:$H$4</x:definedName>
    <x:definedName name="CUNET" hidden="1">{"via1",#N/A,TRUE,"general";"via2",#N/A,TRUE,"general";"via3",#N/A,TRUE,"general"}</x:definedName>
    <x:definedName name="Customize">#REF!</x:definedName>
    <x:definedName name="cv">#REF!</x:definedName>
    <x:definedName name="CVa">#REF!</x:definedName>
    <x:definedName name="cvbcvbf" hidden="1">{#N/A,#N/A,TRUE,"INGENIERIA";#N/A,#N/A,TRUE,"COMPRAS";#N/A,#N/A,TRUE,"DIRECCION";#N/A,#N/A,TRUE,"RESUMEN"}</x:definedName>
    <x:definedName name="cvfvd" hidden="1">{"via1",#N/A,TRUE,"general";"via2",#N/A,TRUE,"general";"via3",#N/A,TRUE,"general"}</x:definedName>
    <x:definedName name="cvn" hidden="1">{"TAB1",#N/A,TRUE,"GENERAL";"TAB2",#N/A,TRUE,"GENERAL";"TAB3",#N/A,TRUE,"GENERAL";"TAB4",#N/A,TRUE,"GENERAL";"TAB5",#N/A,TRUE,"GENERAL"}</x:definedName>
    <x:definedName name="CVXC" hidden="1">{"via1",#N/A,TRUE,"general";"via2",#N/A,TRUE,"general";"via3",#N/A,TRUE,"general"}</x:definedName>
    <x:definedName name="d" hidden="1">{"TAB1",#N/A,TRUE,"GENERAL";"TAB2",#N/A,TRUE,"GENERAL";"TAB3",#N/A,TRUE,"GENERAL";"TAB4",#N/A,TRUE,"GENERAL";"TAB5",#N/A,TRUE,"GENERAL"}</x:definedName>
    <x:definedName name="D_1">#REF!</x:definedName>
    <x:definedName name="D_m">[9]bases!$A$2:$K$43</x:definedName>
    <x:definedName name="DAFT">#REF!</x:definedName>
    <x:definedName name="DANODO">#REF!</x:definedName>
    <x:definedName name="DANODOF">#REF!</x:definedName>
    <x:definedName name="DANODOFT">#REF!</x:definedName>
    <x:definedName name="dario">#REF!</x:definedName>
    <x:definedName name="DASD" hidden="1">{"TAB1",#N/A,TRUE,"GENERAL";"TAB2",#N/A,TRUE,"GENERAL";"TAB3",#N/A,TRUE,"GENERAL";"TAB4",#N/A,TRUE,"GENERAL";"TAB5",#N/A,TRUE,"GENERAL"}</x:definedName>
    <x:definedName name="Data">#REF!</x:definedName>
    <x:definedName name="data1">#REF!</x:definedName>
    <x:definedName name="data10">#REF!</x:definedName>
    <x:definedName name="data11">#REF!</x:definedName>
    <x:definedName name="data12">#REF!</x:definedName>
    <x:definedName name="data13">#REF!</x:definedName>
    <x:definedName name="data14">#REF!</x:definedName>
    <x:definedName name="data15">#REF!</x:definedName>
    <x:definedName name="data16">#REF!</x:definedName>
    <x:definedName name="data17">#REF!</x:definedName>
    <x:definedName name="data18">#REF!</x:definedName>
    <x:definedName name="data19">#REF!</x:definedName>
    <x:definedName name="data2">#REF!</x:definedName>
    <x:definedName name="data20">#REF!</x:definedName>
    <x:definedName name="data21">#REF!</x:definedName>
    <x:definedName name="data22">#REF!</x:definedName>
    <x:definedName name="data23">#REF!</x:definedName>
    <x:definedName name="data24">#REF!</x:definedName>
    <x:definedName name="data25">#REF!</x:definedName>
    <x:definedName name="data26">#REF!</x:definedName>
    <x:definedName name="data27">#REF!</x:definedName>
    <x:definedName name="data28">#REF!</x:definedName>
    <x:definedName name="data29">#REF!</x:definedName>
    <x:definedName name="data3">#REF!</x:definedName>
    <x:definedName name="data30">#REF!</x:definedName>
    <x:definedName name="data31">#REF!</x:definedName>
    <x:definedName name="data32">#REF!</x:definedName>
    <x:definedName name="data33">#REF!</x:definedName>
    <x:definedName name="data34">#REF!</x:definedName>
    <x:definedName name="data35">#REF!</x:definedName>
    <x:definedName name="data36">#REF!</x:definedName>
    <x:definedName name="data37">#REF!</x:definedName>
    <x:definedName name="data38">#REF!</x:definedName>
    <x:definedName name="data39">#REF!</x:definedName>
    <x:definedName name="data4">#REF!</x:definedName>
    <x:definedName name="data40">#REF!</x:definedName>
    <x:definedName name="data41">#REF!</x:definedName>
    <x:definedName name="data42">#REF!</x:definedName>
    <x:definedName name="data43">#REF!</x:definedName>
    <x:definedName name="data44">#REF!</x:definedName>
    <x:definedName name="data45">#REF!</x:definedName>
    <x:definedName name="data46">#REF!</x:definedName>
    <x:definedName name="data47">#REF!</x:definedName>
    <x:definedName name="data48">#REF!</x:definedName>
    <x:definedName name="data49">#REF!</x:definedName>
    <x:definedName name="data5">#REF!</x:definedName>
    <x:definedName name="data50">#REF!</x:definedName>
    <x:definedName name="data51">#REF!</x:definedName>
    <x:definedName name="data52">#REF!</x:definedName>
    <x:definedName name="data53">#REF!</x:definedName>
    <x:definedName name="data54">#REF!</x:definedName>
    <x:definedName name="data55">#REF!</x:definedName>
    <x:definedName name="data56">#REF!</x:definedName>
    <x:definedName name="data57">#REF!</x:definedName>
    <x:definedName name="data58">#REF!</x:definedName>
    <x:definedName name="data59">#REF!</x:definedName>
    <x:definedName name="data6">#REF!</x:definedName>
    <x:definedName name="data60">#REF!</x:definedName>
    <x:definedName name="data61">#REF!</x:definedName>
    <x:definedName name="data62">#REF!</x:definedName>
    <x:definedName name="data63">#REF!</x:definedName>
    <x:definedName name="data64">#REF!</x:definedName>
    <x:definedName name="data65">#REF!</x:definedName>
    <x:definedName name="data66">#REF!</x:definedName>
    <x:definedName name="data67">#REF!</x:definedName>
    <x:definedName name="data68">#REF!</x:definedName>
    <x:definedName name="data69">#REF!</x:definedName>
    <x:definedName name="data7">#REF!</x:definedName>
    <x:definedName name="data70">#REF!</x:definedName>
    <x:definedName name="data8">#REF!</x:definedName>
    <x:definedName name="data9">#REF!</x:definedName>
    <x:definedName name="Database">#REF!</x:definedName>
    <x:definedName name="Database_MI">#REF!</x:definedName>
    <x:definedName name="DATO1">#REF!</x:definedName>
    <x:definedName name="datos">#REF!</x:definedName>
    <x:definedName name="DBASE1">#REF!</x:definedName>
    <x:definedName name="DBASE2">#REF!</x:definedName>
    <x:definedName name="DBASE3">#REF!</x:definedName>
    <x:definedName name="dbfdfbi" hidden="1">{"TAB1",#N/A,TRUE,"GENERAL";"TAB2",#N/A,TRUE,"GENERAL";"TAB3",#N/A,TRUE,"GENERAL";"TAB4",#N/A,TRUE,"GENERAL";"TAB5",#N/A,TRUE,"GENERAL"}</x:definedName>
    <x:definedName name="Dbgcm">#REF!</x:definedName>
    <x:definedName name="dc">#REF!</x:definedName>
    <x:definedName name="Dcacm">#REF!</x:definedName>
    <x:definedName name="DCI">#REF!</x:definedName>
    <x:definedName name="DCI1_1">#REF!</x:definedName>
    <x:definedName name="DCI1_1_1">#REF!</x:definedName>
    <x:definedName name="DCI1_1_2">#REF!</x:definedName>
    <x:definedName name="DCI1_1_3">#REF!</x:definedName>
    <x:definedName name="DCI1_1_4">#REF!</x:definedName>
    <x:definedName name="DCI1_2">#REF!</x:definedName>
    <x:definedName name="DCI1_3">#REF!</x:definedName>
    <x:definedName name="DCI1_4">#REF!</x:definedName>
    <x:definedName name="DCorriente">#REF!</x:definedName>
    <x:definedName name="Dcorriente1">#REF!</x:definedName>
    <x:definedName name="DCSDCTV" hidden="1">{"via1",#N/A,TRUE,"general";"via2",#N/A,TRUE,"general";"via3",#N/A,TRUE,"general"}</x:definedName>
    <x:definedName name="dd">#REF!</x:definedName>
    <x:definedName name="ddd" hidden="1">{"via1",#N/A,TRUE,"general";"via2",#N/A,TRUE,"general";"via3",#N/A,TRUE,"general"}</x:definedName>
    <x:definedName name="DDDD" hidden="1">{#N/A,#N/A,FALSE,"Estatico";#N/A,#N/A,FALSE,"Tuberia";#N/A,#N/A,FALSE,"Instrumentación";#N/A,#N/A,FALSE,"Mecanica";#N/A,#N/A,FALSE,"Electrico";#N/A,#N/A,FALSE,"Ofic.Civiles"}</x:definedName>
    <x:definedName name="DDDDDDD" hidden="1">{#N/A,#N/A,FALSE,"orthoflow";#N/A,#N/A,FALSE,"Miscelaneos";#N/A,#N/A,FALSE,"Instrumentacio";#N/A,#N/A,FALSE,"Electrico";#N/A,#N/A,FALSE,"Valv. Seguridad"}</x:definedName>
    <x:definedName name="ddddt" hidden="1">{"via1",#N/A,TRUE,"general";"via2",#N/A,TRUE,"general";"via3",#N/A,TRUE,"general"}</x:definedName>
    <x:definedName name="ddewdw" hidden="1">{"TAB1",#N/A,TRUE,"GENERAL";"TAB2",#N/A,TRUE,"GENERAL";"TAB3",#N/A,TRUE,"GENERAL";"TAB4",#N/A,TRUE,"GENERAL";"TAB5",#N/A,TRUE,"GENERAL"}</x:definedName>
    <x:definedName name="ddfdh" hidden="1">{"TAB1",#N/A,TRUE,"GENERAL";"TAB2",#N/A,TRUE,"GENERAL";"TAB3",#N/A,TRUE,"GENERAL";"TAB4",#N/A,TRUE,"GENERAL";"TAB5",#N/A,TRUE,"GENERAL"}</x:definedName>
    <x:definedName name="DDGSDP" hidden="1">{"TAB1",#N/A,TRUE,"GENERAL";"TAB2",#N/A,TRUE,"GENERAL";"TAB3",#N/A,TRUE,"GENERAL";"TAB4",#N/A,TRUE,"GENERAL";"TAB5",#N/A,TRUE,"GENERAL"}</x:definedName>
    <x:definedName name="DDS">#REF!</x:definedName>
    <x:definedName name="DDS1_1">#REF!</x:definedName>
    <x:definedName name="DDS1_1_1">#REF!</x:definedName>
    <x:definedName name="decision">[37]Viabilidad!$I$2:$I$3</x:definedName>
    <x:definedName name="deded" hidden="1">{"TAB1",#N/A,TRUE,"GENERAL";"TAB2",#N/A,TRUE,"GENERAL";"TAB3",#N/A,TRUE,"GENERAL";"TAB4",#N/A,TRUE,"GENERAL";"TAB5",#N/A,TRUE,"GENERAL"}</x:definedName>
    <x:definedName name="dedicacion">#REF!</x:definedName>
    <x:definedName name="defd" hidden="1">{"via1",#N/A,TRUE,"general";"via2",#N/A,TRUE,"general";"via3",#N/A,TRUE,"general"}</x:definedName>
    <x:definedName name="Deflexión">'[38]Coficiente de Pérdidas'!$A$2:$B$10</x:definedName>
    <x:definedName name="demanto">#REF!</x:definedName>
    <x:definedName name="DEMOLICIÓN">#REF!</x:definedName>
    <x:definedName name="DEP_VPR_GRM">#REF!</x:definedName>
    <x:definedName name="DEP_VPR_GRN">#REF!</x:definedName>
    <x:definedName name="DEP_VPR_GRS">#REF!</x:definedName>
    <x:definedName name="DEP_VPR_GTP">#REF!</x:definedName>
    <x:definedName name="DEP_VPR_NA">#REF!</x:definedName>
    <x:definedName name="DEPARTAMENTO">#REF!</x:definedName>
    <x:definedName name="DEPEND">#REF!</x:definedName>
    <x:definedName name="DEPENDENCIA">#REF!</x:definedName>
    <x:definedName name="DEPENDENCIAS">#REF!</x:definedName>
    <x:definedName name="DERFE">#REF!</x:definedName>
    <x:definedName name="desarrolladas">#REF!,#REF!,#REF!,#REF!</x:definedName>
    <x:definedName name="desc_rps">[39]des_rps!$A$1:$A$364</x:definedName>
    <x:definedName name="DESCRIP">[40]PROPUESTA!$A$12:$G$59</x:definedName>
    <x:definedName name="Descrip_equipos">[41]Equ!$A$15:$A$101</x:definedName>
    <x:definedName name="Descrip_transporte">[41]Trans!$A$16:$A$63</x:definedName>
    <x:definedName name="DESCRIPCION">[42]PRESUPUESTO!$A$13:$G$406</x:definedName>
    <x:definedName name="Descripción">[41]Mat!$A$9:$A$1175</x:definedName>
    <x:definedName name="DESCUNMI">#REF!</x:definedName>
    <x:definedName name="DEST_ART">#REF!</x:definedName>
    <x:definedName name="DESTCOD">#REF!</x:definedName>
    <x:definedName name="DESTFG">#REF!</x:definedName>
    <x:definedName name="DESTQTY">#REF!</x:definedName>
    <x:definedName name="DETAIL">#REF!</x:definedName>
    <x:definedName name="Detalle_Reserva">#REF!</x:definedName>
    <x:definedName name="DEX">#REF!</x:definedName>
    <x:definedName name="DF">#REF!</x:definedName>
    <x:definedName name="dfa" hidden="1">{"TAB1",#N/A,TRUE,"GENERAL";"TAB2",#N/A,TRUE,"GENERAL";"TAB3",#N/A,TRUE,"GENERAL";"TAB4",#N/A,TRUE,"GENERAL";"TAB5",#N/A,TRUE,"GENERAL"}</x:definedName>
    <x:definedName name="dfasd" hidden="1">{"TAB1",#N/A,TRUE,"GENERAL";"TAB2",#N/A,TRUE,"GENERAL";"TAB3",#N/A,TRUE,"GENERAL";"TAB4",#N/A,TRUE,"GENERAL";"TAB5",#N/A,TRUE,"GENERAL"}</x:definedName>
    <x:definedName name="DFBNJ" hidden="1">{"via1",#N/A,TRUE,"general";"via2",#N/A,TRUE,"general";"via3",#N/A,TRUE,"general"}</x:definedName>
    <x:definedName name="dfds" hidden="1">{"TAB1",#N/A,TRUE,"GENERAL";"TAB2",#N/A,TRUE,"GENERAL";"TAB3",#N/A,TRUE,"GENERAL";"TAB4",#N/A,TRUE,"GENERAL";"TAB5",#N/A,TRUE,"GENERAL"}</x:definedName>
    <x:definedName name="dfdsfi" hidden="1">{"via1",#N/A,TRUE,"general";"via2",#N/A,TRUE,"general";"via3",#N/A,TRUE,"general"}</x:definedName>
    <x:definedName name="dffffe" hidden="1">{"TAB1",#N/A,TRUE,"GENERAL";"TAB2",#N/A,TRUE,"GENERAL";"TAB3",#N/A,TRUE,"GENERAL";"TAB4",#N/A,TRUE,"GENERAL";"TAB5",#N/A,TRUE,"GENERAL"}</x:definedName>
    <x:definedName name="DFG" hidden="1">{"via1",#N/A,TRUE,"general";"via2",#N/A,TRUE,"general";"via3",#N/A,TRUE,"general"}</x:definedName>
    <x:definedName name="DFGBHJ" hidden="1">{"via1",#N/A,TRUE,"general";"via2",#N/A,TRUE,"general";"via3",#N/A,TRUE,"general"}</x:definedName>
    <x:definedName name="DFGDFG" hidden="1">{"via1",#N/A,TRUE,"general";"via2",#N/A,TRUE,"general";"via3",#N/A,TRUE,"general"}</x:definedName>
    <x:definedName name="DFGDYYB" hidden="1">{"TAB1",#N/A,TRUE,"GENERAL";"TAB2",#N/A,TRUE,"GENERAL";"TAB3",#N/A,TRUE,"GENERAL";"TAB4",#N/A,TRUE,"GENERAL";"TAB5",#N/A,TRUE,"GENERAL"}</x:definedName>
    <x:definedName name="dfgf" hidden="1">{"via1",#N/A,TRUE,"general";"via2",#N/A,TRUE,"general";"via3",#N/A,TRUE,"general"}</x:definedName>
    <x:definedName name="DFGFBOP" hidden="1">{"TAB1",#N/A,TRUE,"GENERAL";"TAB2",#N/A,TRUE,"GENERAL";"TAB3",#N/A,TRUE,"GENERAL";"TAB4",#N/A,TRUE,"GENERAL";"TAB5",#N/A,TRUE,"GENERAL"}</x:definedName>
    <x:definedName name="DFGFDG" hidden="1">{"TAB1",#N/A,TRUE,"GENERAL";"TAB2",#N/A,TRUE,"GENERAL";"TAB3",#N/A,TRUE,"GENERAL";"TAB4",#N/A,TRUE,"GENERAL";"TAB5",#N/A,TRUE,"GENERAL"}</x:definedName>
    <x:definedName name="DFGV" hidden="1">{"TAB1",#N/A,TRUE,"GENERAL";"TAB2",#N/A,TRUE,"GENERAL";"TAB3",#N/A,TRUE,"GENERAL";"TAB4",#N/A,TRUE,"GENERAL";"TAB5",#N/A,TRUE,"GENERAL"}</x:definedName>
    <x:definedName name="dfgypuj" hidden="1">{"TAB1",#N/A,TRUE,"GENERAL";"TAB2",#N/A,TRUE,"GENERAL";"TAB3",#N/A,TRUE,"GENERAL";"TAB4",#N/A,TRUE,"GENERAL";"TAB5",#N/A,TRUE,"GENERAL"}</x:definedName>
    <x:definedName name="dfh" hidden="1">{"TAB1",#N/A,TRUE,"GENERAL";"TAB2",#N/A,TRUE,"GENERAL";"TAB3",#N/A,TRUE,"GENERAL";"TAB4",#N/A,TRUE,"GENERAL";"TAB5",#N/A,TRUE,"GENERAL"}</x:definedName>
    <x:definedName name="dfhdr" hidden="1">{"via1",#N/A,TRUE,"general";"via2",#N/A,TRUE,"general";"via3",#N/A,TRUE,"general"}</x:definedName>
    <x:definedName name="dfhgh" hidden="1">{"via1",#N/A,TRUE,"general";"via2",#N/A,TRUE,"general";"via3",#N/A,TRUE,"general"}</x:definedName>
    <x:definedName name="dfj" hidden="1">{"via1",#N/A,TRUE,"general";"via2",#N/A,TRUE,"general";"via3",#N/A,TRUE,"general"}</x:definedName>
    <x:definedName name="dflt1">#REF!</x:definedName>
    <x:definedName name="dflt2">#REF!</x:definedName>
    <x:definedName name="dflt3">#REF!</x:definedName>
    <x:definedName name="dflt4">#REF!</x:definedName>
    <x:definedName name="dflt5">#REF!</x:definedName>
    <x:definedName name="dflt6">#REF!</x:definedName>
    <x:definedName name="dflt7">#REF!</x:definedName>
    <x:definedName name="DFRFRF" hidden="1">{"via1",#N/A,TRUE,"general";"via2",#N/A,TRUE,"general";"via3",#N/A,TRUE,"general"}</x:definedName>
    <x:definedName name="DFVUI" hidden="1">{"via1",#N/A,TRUE,"general";"via2",#N/A,TRUE,"general";"via3",#N/A,TRUE,"general"}</x:definedName>
    <x:definedName name="dg" hidden="1">{"via1",#N/A,TRUE,"general";"via2",#N/A,TRUE,"general";"via3",#N/A,TRUE,"general"}</x:definedName>
    <x:definedName name="dgdgr" hidden="1">{"via1",#N/A,TRUE,"general";"via2",#N/A,TRUE,"general";"via3",#N/A,TRUE,"general"}</x:definedName>
    <x:definedName name="dgfd" hidden="1">{"TAB1",#N/A,TRUE,"GENERAL";"TAB2",#N/A,TRUE,"GENERAL";"TAB3",#N/A,TRUE,"GENERAL";"TAB4",#N/A,TRUE,"GENERAL";"TAB5",#N/A,TRUE,"GENERAL"}</x:definedName>
    <x:definedName name="DGFDFVSDF" hidden="1">{"via1",#N/A,TRUE,"general";"via2",#N/A,TRUE,"general";"via3",#N/A,TRUE,"general"}</x:definedName>
    <x:definedName name="dgfdg" hidden="1">{"via1",#N/A,TRUE,"general";"via2",#N/A,TRUE,"general";"via3",#N/A,TRUE,"general"}</x:definedName>
    <x:definedName name="DGFG" hidden="1">{"via1",#N/A,TRUE,"general";"via2",#N/A,TRUE,"general";"via3",#N/A,TRUE,"general"}</x:definedName>
    <x:definedName name="dgfsado" hidden="1">{"TAB1",#N/A,TRUE,"GENERAL";"TAB2",#N/A,TRUE,"GENERAL";"TAB3",#N/A,TRUE,"GENERAL";"TAB4",#N/A,TRUE,"GENERAL";"TAB5",#N/A,TRUE,"GENERAL"}</x:definedName>
    <x:definedName name="DGO">#REF!</x:definedName>
    <x:definedName name="DGO1_1">#REF!</x:definedName>
    <x:definedName name="DGO1_1_1">#REF!</x:definedName>
    <x:definedName name="DGP">#REF!</x:definedName>
    <x:definedName name="DGP1_1">#REF!</x:definedName>
    <x:definedName name="DGP1_1_1">#REF!</x:definedName>
    <x:definedName name="dgrdeb" hidden="1">{"TAB1",#N/A,TRUE,"GENERAL";"TAB2",#N/A,TRUE,"GENERAL";"TAB3",#N/A,TRUE,"GENERAL";"TAB4",#N/A,TRUE,"GENERAL";"TAB5",#N/A,TRUE,"GENERAL"}</x:definedName>
    <x:definedName name="dgreg" hidden="1">{"via1",#N/A,TRUE,"general";"via2",#N/A,TRUE,"general";"via3",#N/A,TRUE,"general"}</x:definedName>
    <x:definedName name="DGSDFGSDFGD" hidden="1">{#N/A,#N/A,TRUE,"Basic";#N/A,#N/A,TRUE,"EXT-TABLE";#N/A,#N/A,TRUE,"STEEL";#N/A,#N/A,TRUE,"INT-Table";#N/A,#N/A,TRUE,"STEEL";#N/A,#N/A,TRUE,"Door"}</x:definedName>
    <x:definedName name="DH" hidden="1">{"via1",#N/A,TRUE,"general";"via2",#N/A,TRUE,"general";"via3",#N/A,TRUE,"general"}</x:definedName>
    <x:definedName name="dhdth" hidden="1">{"TAB1",#N/A,TRUE,"GENERAL";"TAB2",#N/A,TRUE,"GENERAL";"TAB3",#N/A,TRUE,"GENERAL";"TAB4",#N/A,TRUE,"GENERAL";"TAB5",#N/A,TRUE,"GENERAL"}</x:definedName>
    <x:definedName name="dhgh" hidden="1">{"via1",#N/A,TRUE,"general";"via2",#N/A,TRUE,"general";"via3",#N/A,TRUE,"general"}</x:definedName>
    <x:definedName name="DIA">#REF!</x:definedName>
    <x:definedName name="Diámetro">#REF!</x:definedName>
    <x:definedName name="diámetroft">#REF!</x:definedName>
    <x:definedName name="diametros">#REF!</x:definedName>
    <x:definedName name="diamm">[9]datos!$D$5:$D$300</x:definedName>
    <x:definedName name="diego">[22]Hoja1!$G$5</x:definedName>
    <x:definedName name="diego1">#REF!</x:definedName>
    <x:definedName name="diferencia">#REF!,#REF!,#REF!,#REF!,#REF!,#REF!,#REF!,#REF!,#REF!,#REF!</x:definedName>
    <x:definedName name="DIJ">#REF!</x:definedName>
    <x:definedName name="DIJ1_1">#REF!</x:definedName>
    <x:definedName name="DIJ1_1_1">#REF!</x:definedName>
    <x:definedName name="DIJ1_1_2">#REF!</x:definedName>
    <x:definedName name="DIJ1_1_3">#REF!</x:definedName>
    <x:definedName name="DIJ1_1_4">#REF!</x:definedName>
    <x:definedName name="DIJ1_1_5">#REF!</x:definedName>
    <x:definedName name="DIJ1_2">#REF!</x:definedName>
    <x:definedName name="DIJ1_3">#REF!</x:definedName>
    <x:definedName name="DIJ1_4">#REF!</x:definedName>
    <x:definedName name="DIJ1_5">#REF!</x:definedName>
    <x:definedName name="Direccion">#REF!</x:definedName>
    <x:definedName name="display_area_2">#REF!</x:definedName>
    <x:definedName name="DISTRIBUCION" hidden="1">{#N/A,#N/A,FALSE,"GRAFICO";#N/A,#N/A,FALSE,"CAJA (2)";#N/A,#N/A,FALSE,"TERCEROS-PROMEDIO";#N/A,#N/A,FALSE,"CAJA";#N/A,#N/A,FALSE,"INGRESOS1995-2003";#N/A,#N/A,FALSE,"GASTOS1995-2003"}</x:definedName>
    <x:definedName name="djdytj" hidden="1">{"TAB1",#N/A,TRUE,"GENERAL";"TAB2",#N/A,TRUE,"GENERAL";"TAB3",#N/A,TRUE,"GENERAL";"TAB4",#N/A,TRUE,"GENERAL";"TAB5",#N/A,TRUE,"GENERAL"}</x:definedName>
    <x:definedName name="DMxUS">#REF!</x:definedName>
    <x:definedName name="DN">[10]Datos!$B$15</x:definedName>
    <x:definedName name="do">#REF!</x:definedName>
    <x:definedName name="dolar">#REF!</x:definedName>
    <x:definedName name="DOLLAR">#REF!</x:definedName>
    <x:definedName name="DOTACIÓN">#REF!</x:definedName>
    <x:definedName name="DPI">#REF!</x:definedName>
    <x:definedName name="DPI1_1">#REF!</x:definedName>
    <x:definedName name="DPI1_1_1">#REF!</x:definedName>
    <x:definedName name="DPY">#REF!</x:definedName>
    <x:definedName name="DPY1_1">#REF!</x:definedName>
    <x:definedName name="DPY1_1_1">#REF!</x:definedName>
    <x:definedName name="DRI">#REF!</x:definedName>
    <x:definedName name="DRI1_1">#REF!</x:definedName>
    <x:definedName name="DRI1_1_1">#REF!</x:definedName>
    <x:definedName name="DRI1_1_2">#REF!</x:definedName>
    <x:definedName name="DRI1_1_3">#REF!</x:definedName>
    <x:definedName name="DRI1_1_4">#REF!</x:definedName>
    <x:definedName name="DRI1_2">#REF!</x:definedName>
    <x:definedName name="DRI1_3">#REF!</x:definedName>
    <x:definedName name="DRI1_4">#REF!</x:definedName>
    <x:definedName name="DRL">#REF!</x:definedName>
    <x:definedName name="DRL1_1">#REF!</x:definedName>
    <x:definedName name="DRL1_1_1">#REF!</x:definedName>
    <x:definedName name="DRL1_1_2">#REF!</x:definedName>
    <x:definedName name="DRL1_1_3">#REF!</x:definedName>
    <x:definedName name="DRL1_1_4">#REF!</x:definedName>
    <x:definedName name="DRL1_2">#REF!</x:definedName>
    <x:definedName name="DRL1_3">#REF!</x:definedName>
    <x:definedName name="DRL1_4">#REF!</x:definedName>
    <x:definedName name="dry" hidden="1">{"via1",#N/A,TRUE,"general";"via2",#N/A,TRUE,"general";"via3",#N/A,TRUE,"general"}</x:definedName>
    <x:definedName name="DS">#REF!</x:definedName>
    <x:definedName name="DSAD" hidden="1">{"via1",#N/A,TRUE,"general";"via2",#N/A,TRUE,"general";"via3",#N/A,TRUE,"general"}</x:definedName>
    <x:definedName name="dsadfp" hidden="1">{"TAB1",#N/A,TRUE,"GENERAL";"TAB2",#N/A,TRUE,"GENERAL";"TAB3",#N/A,TRUE,"GENERAL";"TAB4",#N/A,TRUE,"GENERAL";"TAB5",#N/A,TRUE,"GENERAL"}</x:definedName>
    <x:definedName name="Dsbcm">#REF!</x:definedName>
    <x:definedName name="DsctoFondo">#REF!</x:definedName>
    <x:definedName name="DsctoPension">#REF!</x:definedName>
    <x:definedName name="DsctoSalud">#REF!</x:definedName>
    <x:definedName name="DSD" hidden="1">{"via1",#N/A,TRUE,"general";"via2",#N/A,TRUE,"general";"via3",#N/A,TRUE,"general"}</x:definedName>
    <x:definedName name="dsdads4" hidden="1">{"TAB1",#N/A,TRUE,"GENERAL";"TAB2",#N/A,TRUE,"GENERAL";"TAB3",#N/A,TRUE,"GENERAL";"TAB4",#N/A,TRUE,"GENERAL";"TAB5",#N/A,TRUE,"GENERAL"}</x:definedName>
    <x:definedName name="DSDSE">[26]Estruc.ICEL!#REF!</x:definedName>
    <x:definedName name="DSF" hidden="1">{"via1",#N/A,TRUE,"general";"via2",#N/A,TRUE,"general";"via3",#N/A,TRUE,"general"}</x:definedName>
    <x:definedName name="DSFCVTY" hidden="1">{"TAB1",#N/A,TRUE,"GENERAL";"TAB2",#N/A,TRUE,"GENERAL";"TAB3",#N/A,TRUE,"GENERAL";"TAB4",#N/A,TRUE,"GENERAL";"TAB5",#N/A,TRUE,"GENERAL"}</x:definedName>
    <x:definedName name="dsfg" hidden="1">{"via1",#N/A,TRUE,"general";"via2",#N/A,TRUE,"general";"via3",#N/A,TRUE,"general"}</x:definedName>
    <x:definedName name="dsfhgfdh" hidden="1">{"TAB1",#N/A,TRUE,"GENERAL";"TAB2",#N/A,TRUE,"GENERAL";"TAB3",#N/A,TRUE,"GENERAL";"TAB4",#N/A,TRUE,"GENERAL";"TAB5",#N/A,TRUE,"GENERAL"}</x:definedName>
    <x:definedName name="dsfsdf" hidden="1">{"via1",#N/A,TRUE,"general";"via2",#N/A,TRUE,"general";"via3",#N/A,TRUE,"general"}</x:definedName>
    <x:definedName name="DSFSDFCXV" hidden="1">{"TAB1",#N/A,TRUE,"GENERAL";"TAB2",#N/A,TRUE,"GENERAL";"TAB3",#N/A,TRUE,"GENERAL";"TAB4",#N/A,TRUE,"GENERAL";"TAB5",#N/A,TRUE,"GENERAL"}</x:definedName>
    <x:definedName name="dsfsvm" hidden="1">{"TAB1",#N/A,TRUE,"GENERAL";"TAB2",#N/A,TRUE,"GENERAL";"TAB3",#N/A,TRUE,"GENERAL";"TAB4",#N/A,TRUE,"GENERAL";"TAB5",#N/A,TRUE,"GENERAL"}</x:definedName>
    <x:definedName name="dsftbv" hidden="1">{"via1",#N/A,TRUE,"general";"via2",#N/A,TRUE,"general";"via3",#N/A,TRUE,"general"}</x:definedName>
    <x:definedName name="DSP">#REF!</x:definedName>
    <x:definedName name="DSP1_1">#REF!</x:definedName>
    <x:definedName name="DSP1_1_1">#REF!</x:definedName>
    <x:definedName name="dt">#REF!</x:definedName>
    <x:definedName name="dtrhj" hidden="1">{"via1",#N/A,TRUE,"general";"via2",#N/A,TRUE,"general";"via3",#N/A,TRUE,"general"}</x:definedName>
    <x:definedName name="ductos">#REF!</x:definedName>
    <x:definedName name="ductos1">#REF!</x:definedName>
    <x:definedName name="DWPRICE" hidden="1">#REF!</x:definedName>
    <x:definedName name="dxfgg" hidden="1">{"via1",#N/A,TRUE,"general";"via2",#N/A,TRUE,"general";"via3",#N/A,TRUE,"general"}</x:definedName>
    <x:definedName name="E">#REF!</x:definedName>
    <x:definedName name="e3e33" hidden="1">{"via1",#N/A,TRUE,"general";"via2",#N/A,TRUE,"general";"via3",#N/A,TRUE,"general"}</x:definedName>
    <x:definedName name="Ebitda" hidden="1">{#N/A,#N/A,FALSE,"GRAFICO";#N/A,#N/A,FALSE,"CAJA (2)";#N/A,#N/A,FALSE,"TERCEROS-PROMEDIO";#N/A,#N/A,FALSE,"CAJA";#N/A,#N/A,FALSE,"INGRESOS1995-2003";#N/A,#N/A,FALSE,"GASTOS1995-2003"}</x:definedName>
    <x:definedName name="ECP">#REF!</x:definedName>
    <x:definedName name="ECP1_1">#REF!</x:definedName>
    <x:definedName name="ECP1_1_1">#REF!</x:definedName>
    <x:definedName name="EDC">#REF!</x:definedName>
    <x:definedName name="EDEDWSWQA" hidden="1">{"TAB1",#N/A,TRUE,"GENERAL";"TAB2",#N/A,TRUE,"GENERAL";"TAB3",#N/A,TRUE,"GENERAL";"TAB4",#N/A,TRUE,"GENERAL";"TAB5",#N/A,TRUE,"GENERAL"}</x:definedName>
    <x:definedName name="edgfhmn" hidden="1">{"via1",#N/A,TRUE,"general";"via2",#N/A,TRUE,"general";"via3",#N/A,TRUE,"general"}</x:definedName>
    <x:definedName name="EDICAR">#REF!</x:definedName>
    <x:definedName name="EE">[0]!ERR</x:definedName>
    <x:definedName name="EEE">#REF!</x:definedName>
    <x:definedName name="eeedfr" hidden="1">{"TAB1",#N/A,TRUE,"GENERAL";"TAB2",#N/A,TRUE,"GENERAL";"TAB3",#N/A,TRUE,"GENERAL";"TAB4",#N/A,TRUE,"GENERAL";"TAB5",#N/A,TRUE,"GENERAL"}</x:definedName>
    <x:definedName name="EEEE">#REF!</x:definedName>
    <x:definedName name="EEEEE">#REF!</x:definedName>
    <x:definedName name="eeeeer" hidden="1">{"TAB1",#N/A,TRUE,"GENERAL";"TAB2",#N/A,TRUE,"GENERAL";"TAB3",#N/A,TRUE,"GENERAL";"TAB4",#N/A,TRUE,"GENERAL";"TAB5",#N/A,TRUE,"GENERAL"}</x:definedName>
    <x:definedName name="eeerfd" hidden="1">{"via1",#N/A,TRUE,"general";"via2",#N/A,TRUE,"general";"via3",#N/A,TRUE,"general"}</x:definedName>
    <x:definedName name="EF">#REF!</x:definedName>
    <x:definedName name="EFA">#REF!</x:definedName>
    <x:definedName name="efef" hidden="1">{"TAB1",#N/A,TRUE,"GENERAL";"TAB2",#N/A,TRUE,"GENERAL";"TAB3",#N/A,TRUE,"GENERAL";"TAB4",#N/A,TRUE,"GENERAL";"TAB5",#N/A,TRUE,"GENERAL"}</x:definedName>
    <x:definedName name="efer" hidden="1">{"via1",#N/A,TRUE,"general";"via2",#N/A,TRUE,"general";"via3",#N/A,TRUE,"general"}</x:definedName>
    <x:definedName name="eficiencia">'[43]Indicadores de Eficiencia'!$B$2</x:definedName>
    <x:definedName name="egeg" hidden="1">{"TAB1",#N/A,TRUE,"GENERAL";"TAB2",#N/A,TRUE,"GENERAL";"TAB3",#N/A,TRUE,"GENERAL";"TAB4",#N/A,TRUE,"GENERAL";"TAB5",#N/A,TRUE,"GENERAL"}</x:definedName>
    <x:definedName name="egtrgthrt" hidden="1">{"TAB1",#N/A,TRUE,"GENERAL";"TAB2",#N/A,TRUE,"GENERAL";"TAB3",#N/A,TRUE,"GENERAL";"TAB4",#N/A,TRUE,"GENERAL";"TAB5",#N/A,TRUE,"GENERAL"}</x:definedName>
    <x:definedName name="EJEC">#REF!</x:definedName>
    <x:definedName name="Ejecutivo">#REF!</x:definedName>
    <x:definedName name="ELEC_EQU">'[44]LISTADO EQUIPOS'!$C$44:$E$54</x:definedName>
    <x:definedName name="ELEC_MAT">'[45]LISTADO MATERIALES'!$C$310:$E$954</x:definedName>
    <x:definedName name="ELIMINACIONPROYC">#REF!</x:definedName>
    <x:definedName name="emanto">#REF!</x:definedName>
    <x:definedName name="eme">[0]!ERR</x:definedName>
    <x:definedName name="EMPLEADO">#REF!</x:definedName>
    <x:definedName name="empleo">'[27]Indicadores de Empleo'!$B$2:$B$15</x:definedName>
    <x:definedName name="empotra">[9]datos!$W$5:$W$300</x:definedName>
    <x:definedName name="Empresa">#REF!</x:definedName>
    <x:definedName name="EMULSION">#REF!</x:definedName>
    <x:definedName name="End_Bal">#REF!</x:definedName>
    <x:definedName name="ene">#REF!</x:definedName>
    <x:definedName name="Ensayos">#REF!</x:definedName>
    <x:definedName name="ent_financiadoras">'[17]Entidades Financiadoras'!$A$1:$A$1414</x:definedName>
    <x:definedName name="entibado">[9]datos!$T$5:$T$300</x:definedName>
    <x:definedName name="ENTRADASP">#REF!</x:definedName>
    <x:definedName name="EPECIALIDAD_SIDOE">#REF!</x:definedName>
    <x:definedName name="EPSA">[29]COSTEO!$C$1,[29]COSTEO!$C:$C,[29]COSTEO!$E:$E,[29]COSTEO!$G:$G,[29]COSTEO!$I:$I,[29]COSTEO!$K$1,[29]COSTEO!$K:$K,[29]COSTEO!$M:$M,[29]COSTEO!$O:$O,[29]COSTEO!$Q:$Q,[29]COSTEO!#REF!,[29]COSTEO!#REF!</x:definedName>
    <x:definedName name="EQUI">[46]EQUIPO!$B$2:$B$36</x:definedName>
    <x:definedName name="EQUIPO">#REF!</x:definedName>
    <x:definedName name="EQUIPO_1">[46]EQUIPO!$B$2:$D$36</x:definedName>
    <x:definedName name="EQUIPO1">#REF!</x:definedName>
    <x:definedName name="Equipos">#REF!</x:definedName>
    <x:definedName name="EQUIPOS1">#REF!</x:definedName>
    <x:definedName name="Equipostotal">#REF!</x:definedName>
    <x:definedName name="eqw" hidden="1">{"via1",#N/A,TRUE,"general";"via2",#N/A,TRUE,"general";"via3",#N/A,TRUE,"general"}</x:definedName>
    <x:definedName name="ER" hidden="1">{#N/A,#N/A,TRUE,"Basic";#N/A,#N/A,TRUE,"EXT-TABLE";#N/A,#N/A,TRUE,"STEEL";#N/A,#N/A,TRUE,"INT-Table";#N/A,#N/A,TRUE,"STEEL";#N/A,#N/A,TRUE,"Door"}</x:definedName>
    <x:definedName name="ERE_ART">#REF!</x:definedName>
    <x:definedName name="erfg" hidden="1">{#N/A,#N/A,FALSE,"Hoja1";#N/A,#N/A,FALSE,"Hoja2"}</x:definedName>
    <x:definedName name="erg" hidden="1">{"TAB1",#N/A,TRUE,"GENERAL";"TAB2",#N/A,TRUE,"GENERAL";"TAB3",#N/A,TRUE,"GENERAL";"TAB4",#N/A,TRUE,"GENERAL";"TAB5",#N/A,TRUE,"GENERAL"}</x:definedName>
    <x:definedName name="erger" hidden="1">{"via1",#N/A,TRUE,"general";"via2",#N/A,TRUE,"general";"via3",#N/A,TRUE,"general"}</x:definedName>
    <x:definedName name="ergerg" hidden="1">{"via1",#N/A,TRUE,"general";"via2",#N/A,TRUE,"general";"via3",#N/A,TRUE,"general"}</x:definedName>
    <x:definedName name="ergfegr" hidden="1">{"via1",#N/A,TRUE,"general";"via2",#N/A,TRUE,"general";"via3",#N/A,TRUE,"general"}</x:definedName>
    <x:definedName name="ergge" hidden="1">{"TAB1",#N/A,TRUE,"GENERAL";"TAB2",#N/A,TRUE,"GENERAL";"TAB3",#N/A,TRUE,"GENERAL";"TAB4",#N/A,TRUE,"GENERAL";"TAB5",#N/A,TRUE,"GENERAL"}</x:definedName>
    <x:definedName name="erggewg" hidden="1">{"via1",#N/A,TRUE,"general";"via2",#N/A,TRUE,"general";"via3",#N/A,TRUE,"general"}</x:definedName>
    <x:definedName name="ergreg" hidden="1">{"TAB1",#N/A,TRUE,"GENERAL";"TAB2",#N/A,TRUE,"GENERAL";"TAB3",#N/A,TRUE,"GENERAL";"TAB4",#N/A,TRUE,"GENERAL";"TAB5",#N/A,TRUE,"GENERAL"}</x:definedName>
    <x:definedName name="ergregerg" hidden="1">{"via1",#N/A,TRUE,"general";"via2",#N/A,TRUE,"general";"via3",#N/A,TRUE,"general"}</x:definedName>
    <x:definedName name="ergrg" hidden="1">{"TAB1",#N/A,TRUE,"GENERAL";"TAB2",#N/A,TRUE,"GENERAL";"TAB3",#N/A,TRUE,"GENERAL";"TAB4",#N/A,TRUE,"GENERAL";"TAB5",#N/A,TRUE,"GENERAL"}</x:definedName>
    <x:definedName name="ergweg" hidden="1">{"TAB1",#N/A,TRUE,"GENERAL";"TAB2",#N/A,TRUE,"GENERAL";"TAB3",#N/A,TRUE,"GENERAL";"TAB4",#N/A,TRUE,"GENERAL";"TAB5",#N/A,TRUE,"GENERAL"}</x:definedName>
    <x:definedName name="ergwreg" hidden="1">{"via1",#N/A,TRUE,"general";"via2",#N/A,TRUE,"general";"via3",#N/A,TRUE,"general"}</x:definedName>
    <x:definedName name="erheyh" hidden="1">{"TAB1",#N/A,TRUE,"GENERAL";"TAB2",#N/A,TRUE,"GENERAL";"TAB3",#N/A,TRUE,"GENERAL";"TAB4",#N/A,TRUE,"GENERAL";"TAB5",#N/A,TRUE,"GENERAL"}</x:definedName>
    <x: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x:definedName>
    <x:definedName name="ERR">{"TAB1",#N/A,TRUE,"GENERAL";"TAB2",#N/A,TRUE,"GENERAL";"TAB3",#N/A,TRUE,"GENERAL";"TAB4",#N/A,TRUE,"GENERAL";"TAB5",#N/A,TRUE,"GENERAL"}</x:definedName>
    <x:definedName name="ERRORE">#REF!</x:definedName>
    <x:definedName name="ert" hidden="1">{"via1",#N/A,TRUE,"general";"via2",#N/A,TRUE,"general";"via3",#N/A,TRUE,"general"}</x:definedName>
    <x:definedName name="erte" hidden="1">{"via1",#N/A,TRUE,"general";"via2",#N/A,TRUE,"general";"via3",#N/A,TRUE,"general"}</x:definedName>
    <x:definedName name="erter" hidden="1">{"TAB1",#N/A,TRUE,"GENERAL";"TAB2",#N/A,TRUE,"GENERAL";"TAB3",#N/A,TRUE,"GENERAL";"TAB4",#N/A,TRUE,"GENERAL";"TAB5",#N/A,TRUE,"GENERAL"}</x:definedName>
    <x:definedName name="ertert" hidden="1">{"via1",#N/A,TRUE,"general";"via2",#N/A,TRUE,"general";"via3",#N/A,TRUE,"general"}</x:definedName>
    <x:definedName name="ertgyhik" hidden="1">{"TAB1",#N/A,TRUE,"GENERAL";"TAB2",#N/A,TRUE,"GENERAL";"TAB3",#N/A,TRUE,"GENERAL";"TAB4",#N/A,TRUE,"GENERAL";"TAB5",#N/A,TRUE,"GENERAL"}</x:definedName>
    <x:definedName name="ertreb" hidden="1">{"via1",#N/A,TRUE,"general";"via2",#N/A,TRUE,"general";"via3",#N/A,TRUE,"general"}</x:definedName>
    <x:definedName name="ertret" hidden="1">{"TAB1",#N/A,TRUE,"GENERAL";"TAB2",#N/A,TRUE,"GENERAL";"TAB3",#N/A,TRUE,"GENERAL";"TAB4",#N/A,TRUE,"GENERAL";"TAB5",#N/A,TRUE,"GENERAL"}</x:definedName>
    <x:definedName name="erttret" hidden="1">{"via1",#N/A,TRUE,"general";"via2",#N/A,TRUE,"general";"via3",#N/A,TRUE,"general"}</x:definedName>
    <x:definedName name="ertuiy" hidden="1">{"via1",#N/A,TRUE,"general";"via2",#N/A,TRUE,"general";"via3",#N/A,TRUE,"general"}</x:definedName>
    <x:definedName name="ertwert" hidden="1">{"TAB1",#N/A,TRUE,"GENERAL";"TAB2",#N/A,TRUE,"GENERAL";"TAB3",#N/A,TRUE,"GENERAL";"TAB4",#N/A,TRUE,"GENERAL";"TAB5",#N/A,TRUE,"GENERAL"}</x:definedName>
    <x:definedName name="ERTY">#REF!</x:definedName>
    <x:definedName name="eru" hidden="1">{"TAB1",#N/A,TRUE,"GENERAL";"TAB2",#N/A,TRUE,"GENERAL";"TAB3",#N/A,TRUE,"GENERAL";"TAB4",#N/A,TRUE,"GENERAL";"TAB5",#N/A,TRUE,"GENERAL"}</x:definedName>
    <x:definedName name="ERV" hidden="1">{"via1",#N/A,TRUE,"general";"via2",#N/A,TRUE,"general";"via3",#N/A,TRUE,"general"}</x:definedName>
    <x:definedName name="erware" hidden="1">{"via1",#N/A,TRUE,"general";"via2",#N/A,TRUE,"general";"via3",#N/A,TRUE,"general"}</x:definedName>
    <x:definedName name="ERWER" hidden="1">{"via1",#N/A,TRUE,"general";"via2",#N/A,TRUE,"general";"via3",#N/A,TRUE,"general"}</x:definedName>
    <x:definedName name="erwertd" hidden="1">{"TAB1",#N/A,TRUE,"GENERAL";"TAB2",#N/A,TRUE,"GENERAL";"TAB3",#N/A,TRUE,"GENERAL";"TAB4",#N/A,TRUE,"GENERAL";"TAB5",#N/A,TRUE,"GENERAL"}</x:definedName>
    <x:definedName name="erwr" hidden="1">{"TAB1",#N/A,TRUE,"GENERAL";"TAB2",#N/A,TRUE,"GENERAL";"TAB3",#N/A,TRUE,"GENERAL";"TAB4",#N/A,TRUE,"GENERAL";"TAB5",#N/A,TRUE,"GENERAL"}</x:definedName>
    <x:definedName name="ERWRL" hidden="1">{"via1",#N/A,TRUE,"general";"via2",#N/A,TRUE,"general";"via3",#N/A,TRUE,"general"}</x:definedName>
    <x:definedName name="ery" hidden="1">{"via1",#N/A,TRUE,"general";"via2",#N/A,TRUE,"general";"via3",#N/A,TRUE,"general"}</x:definedName>
    <x:definedName name="eryhd" hidden="1">{"via1",#N/A,TRUE,"general";"via2",#N/A,TRUE,"general";"via3",#N/A,TRUE,"general"}</x:definedName>
    <x:definedName name="eryhdf" hidden="1">{"TAB1",#N/A,TRUE,"GENERAL";"TAB2",#N/A,TRUE,"GENERAL";"TAB3",#N/A,TRUE,"GENERAL";"TAB4",#N/A,TRUE,"GENERAL";"TAB5",#N/A,TRUE,"GENERAL"}</x:definedName>
    <x:definedName name="eryhk" hidden="1">{"TAB1",#N/A,TRUE,"GENERAL";"TAB2",#N/A,TRUE,"GENERAL";"TAB3",#N/A,TRUE,"GENERAL";"TAB4",#N/A,TRUE,"GENERAL";"TAB5",#N/A,TRUE,"GENERAL"}</x:definedName>
    <x:definedName name="eryhrf" hidden="1">{"TAB1",#N/A,TRUE,"GENERAL";"TAB2",#N/A,TRUE,"GENERAL";"TAB3",#N/A,TRUE,"GENERAL";"TAB4",#N/A,TRUE,"GENERAL";"TAB5",#N/A,TRUE,"GENERAL"}</x:definedName>
    <x:definedName name="eryre" hidden="1">{"TAB1",#N/A,TRUE,"GENERAL";"TAB2",#N/A,TRUE,"GENERAL";"TAB3",#N/A,TRUE,"GENERAL";"TAB4",#N/A,TRUE,"GENERAL";"TAB5",#N/A,TRUE,"GENERAL"}</x:definedName>
    <x:definedName name="erytd" hidden="1">{"via1",#N/A,TRUE,"general";"via2",#N/A,TRUE,"general";"via3",#N/A,TRUE,"general"}</x:definedName>
    <x:definedName name="eryty" hidden="1">{"via1",#N/A,TRUE,"general";"via2",#N/A,TRUE,"general";"via3",#N/A,TRUE,"general"}</x:definedName>
    <x:definedName name="eryy" hidden="1">{"via1",#N/A,TRUE,"general";"via2",#N/A,TRUE,"general";"via3",#N/A,TRUE,"general"}</x:definedName>
    <x:definedName name="ES">[0]!ERR</x:definedName>
    <x:definedName name="ESA">#REF!</x:definedName>
    <x:definedName name="ESCENARIO" hidden="1">{#N/A,#N/A,FALSE,"GRAFICO";#N/A,#N/A,FALSE,"CAJA (2)";#N/A,#N/A,FALSE,"TERCEROS-PROMEDIO";#N/A,#N/A,FALSE,"CAJA";#N/A,#N/A,FALSE,"INGRESOS1995-2003";#N/A,#N/A,FALSE,"GASTOS1995-2003"}</x:definedName>
    <x:definedName name="ESE">#REF!</x:definedName>
    <x:definedName name="ESPE">#REF!</x:definedName>
    <x:definedName name="ESPECIFICACION">#REF!</x:definedName>
    <x:definedName name="Especificación">#REF!</x:definedName>
    <x:definedName name="ESTA">#REF!</x:definedName>
    <x:definedName name="estado">[37]Inicio!$V$3:$V$4</x:definedName>
    <x:definedName name="Estado1">'[47]EV-28'!$I$1:$I$2</x:definedName>
    <x:definedName name="Estados">#REF!</x:definedName>
    <x:definedName name="Estimate_Factor">1</x:definedName>
    <x:definedName name="ESTRAE">#REF!</x:definedName>
    <x:definedName name="ESTRU">#REF!</x:definedName>
    <x:definedName name="ESTRUC">[15]otros!$A$6:$A$1235</x:definedName>
    <x:definedName name="ESTRUCTURA" hidden="1">{#N/A,#N/A,TRUE,"INGENIERIA";#N/A,#N/A,TRUE,"COMPRAS";#N/A,#N/A,TRUE,"DIRECCION";#N/A,#N/A,TRUE,"RESUMEN"}</x:definedName>
    <x:definedName name="ESTRUCTURAS">#REF!</x:definedName>
    <x:definedName name="ETAP">#REF!</x:definedName>
    <x:definedName name="ETAPA_PACC">#REF!</x:definedName>
    <x:definedName name="etapas_proyecto">'[47]EV-28'!$J$1:$J$3</x:definedName>
    <x:definedName name="etertgg" hidden="1">{"via1",#N/A,TRUE,"general";"via2",#N/A,TRUE,"general";"via3",#N/A,TRUE,"general"}</x:definedName>
    <x:definedName name="etertt" hidden="1">{#N/A,#N/A,TRUE,"1842CWN0"}</x:definedName>
    <x:definedName name="etewt" hidden="1">{"TAB1",#N/A,TRUE,"GENERAL";"TAB2",#N/A,TRUE,"GENERAL";"TAB3",#N/A,TRUE,"GENERAL";"TAB4",#N/A,TRUE,"GENERAL";"TAB5",#N/A,TRUE,"GENERAL"}</x:definedName>
    <x:definedName name="etu" hidden="1">{"via1",#N/A,TRUE,"general";"via2",#N/A,TRUE,"general";"via3",#N/A,TRUE,"general"}</x:definedName>
    <x:definedName name="etueh" hidden="1">{"via1",#N/A,TRUE,"general";"via2",#N/A,TRUE,"general";"via3",#N/A,TRUE,"general"}</x:definedName>
    <x:definedName name="etyty" hidden="1">{"via1",#N/A,TRUE,"general";"via2",#N/A,TRUE,"general";"via3",#N/A,TRUE,"general"}</x:definedName>
    <x:definedName name="etyu" hidden="1">{"TAB1",#N/A,TRUE,"GENERAL";"TAB2",#N/A,TRUE,"GENERAL";"TAB3",#N/A,TRUE,"GENERAL";"TAB4",#N/A,TRUE,"GENERAL";"TAB5",#N/A,TRUE,"GENERAL"}</x:definedName>
    <x:definedName name="eu" hidden="1">{"via1",#N/A,TRUE,"general";"via2",#N/A,TRUE,"general";"via3",#N/A,TRUE,"general"}</x:definedName>
    <x:definedName name="eut" hidden="1">{"via1",#N/A,TRUE,"general";"via2",#N/A,TRUE,"general";"via3",#N/A,TRUE,"general"}</x:definedName>
    <x:definedName name="euyt" hidden="1">{"TAB1",#N/A,TRUE,"GENERAL";"TAB2",#N/A,TRUE,"GENERAL";"TAB3",#N/A,TRUE,"GENERAL";"TAB4",#N/A,TRUE,"GENERAL";"TAB5",#N/A,TRUE,"GENERAL"}</x:definedName>
    <x:definedName name="EW">#REF!</x:definedName>
    <x:definedName name="ewegt" hidden="1">{"TAB1",#N/A,TRUE,"GENERAL";"TAB2",#N/A,TRUE,"GENERAL";"TAB3",#N/A,TRUE,"GENERAL";"TAB4",#N/A,TRUE,"GENERAL";"TAB5",#N/A,TRUE,"GENERAL"}</x:definedName>
    <x:definedName name="ewfewfg" hidden="1">{"TAB1",#N/A,TRUE,"GENERAL";"TAB2",#N/A,TRUE,"GENERAL";"TAB3",#N/A,TRUE,"GENERAL";"TAB4",#N/A,TRUE,"GENERAL";"TAB5",#N/A,TRUE,"GENERAL"}</x:definedName>
    <x:definedName name="ewre" hidden="1">{"TAB1",#N/A,TRUE,"GENERAL";"TAB2",#N/A,TRUE,"GENERAL";"TAB3",#N/A,TRUE,"GENERAL";"TAB4",#N/A,TRUE,"GENERAL";"TAB5",#N/A,TRUE,"GENERAL"}</x:definedName>
    <x:definedName name="ewrewf" hidden="1">{"TAB1",#N/A,TRUE,"GENERAL";"TAB2",#N/A,TRUE,"GENERAL";"TAB3",#N/A,TRUE,"GENERAL";"TAB4",#N/A,TRUE,"GENERAL";"TAB5",#N/A,TRUE,"GENERAL"}</x:definedName>
    <x:definedName name="ewrr" hidden="1">{"TAB1",#N/A,TRUE,"GENERAL";"TAB2",#N/A,TRUE,"GENERAL";"TAB3",#N/A,TRUE,"GENERAL";"TAB4",#N/A,TRUE,"GENERAL";"TAB5",#N/A,TRUE,"GENERAL"}</x:definedName>
    <x:definedName name="ewrt" hidden="1">{"TAB1",#N/A,TRUE,"GENERAL";"TAB2",#N/A,TRUE,"GENERAL";"TAB3",#N/A,TRUE,"GENERAL";"TAB4",#N/A,TRUE,"GENERAL";"TAB5",#N/A,TRUE,"GENERAL"}</x:definedName>
    <x:definedName name="ewrwer" hidden="1">{"TAB1",#N/A,TRUE,"GENERAL";"TAB2",#N/A,TRUE,"GENERAL";"TAB3",#N/A,TRUE,"GENERAL";"TAB4",#N/A,TRUE,"GENERAL";"TAB5",#N/A,TRUE,"GENERAL"}</x:definedName>
    <x:definedName name="EX" hidden="1">#REF!</x:definedName>
    <x:definedName name="EX_1" hidden="1">#REF!</x:definedName>
    <x:definedName name="EXC">#REF!</x:definedName>
    <x:definedName name="excav">[9]datos!$P$5:$P$300</x:definedName>
    <x:definedName name="EXCAV_1">#REF!</x:definedName>
    <x:definedName name="EXCAV_2">#REF!</x:definedName>
    <x:definedName name="exCEL">#REF!</x:definedName>
    <x:definedName name="Excel_BuiltIn_Print_Area_1">#REF!</x:definedName>
    <x:definedName name="Excel_BuiltIn_Print_Area_1_1">#REF!</x:definedName>
    <x:definedName name="Excel_BuiltIn_Print_Area_1_1_1">#REF!</x:definedName>
    <x:definedName name="Excel_BuiltIn_Print_Area_1_1_1_1">#REF!</x:definedName>
    <x:definedName name="Excel_BuiltIn_Print_Area_3">#REF!</x:definedName>
    <x:definedName name="Excel_BuiltIn_Print_Area_3_X">#REF!</x:definedName>
    <x:definedName name="Excel_BuiltIn_Print_Area_7">#REF!</x:definedName>
    <x:definedName name="Excel_BuiltIn_Print_Titles_1">#REF!</x:definedName>
    <x:definedName name="Excel_BuiltIn_Print_Titles_1_1">#REF!</x:definedName>
    <x:definedName name="Excel_BuiltIn_Print_Titles_1_1_1">#REF!</x:definedName>
    <x:definedName name="Excel_BuiltIn_Print_Titles_10">#REF!</x:definedName>
    <x:definedName name="Excel_BuiltIn_Print_Titles_11">#REF!</x:definedName>
    <x:definedName name="Excel_BuiltIn_Print_Titles_12">#REF!</x:definedName>
    <x:definedName name="Excel_BuiltIn_Print_Titles_13">#REF!</x:definedName>
    <x:definedName name="Excel_BuiltIn_Print_Titles_14">#REF!</x:definedName>
    <x:definedName name="Excel_BuiltIn_Print_Titles_15">#REF!</x:definedName>
    <x:definedName name="Excel_BuiltIn_Print_Titles_16">#REF!</x:definedName>
    <x:definedName name="Excel_BuiltIn_Print_Titles_17">#REF!</x:definedName>
    <x:definedName name="Excel_BuiltIn_Print_Titles_18">#REF!</x:definedName>
    <x:definedName name="Excel_BuiltIn_Print_Titles_19">#REF!</x:definedName>
    <x:definedName name="Excel_BuiltIn_Print_Titles_20">#REF!</x:definedName>
    <x:definedName name="Excel_BuiltIn_Print_Titles_21">#REF!</x:definedName>
    <x:definedName name="Excel_BuiltIn_Print_Titles_23">#REF!</x:definedName>
    <x:definedName name="Excel_BuiltIn_Print_Titles_3">#REF!</x:definedName>
    <x:definedName name="Excel_BuiltIn_Print_Titles_4">'[48]COSTOS CAMPAMENTO'!#REF!</x:definedName>
    <x:definedName name="Excel_BuiltIn_Print_Titles_5">#REF!</x:definedName>
    <x:definedName name="Excel_BuiltIn_Print_Titles_5_XX">#REF!</x:definedName>
    <x:definedName name="Excel_BuiltIn_Print_Titles_6">#REF!</x:definedName>
    <x:definedName name="Excel_BuiltIn_Print_Titles_7">#REF!</x:definedName>
    <x:definedName name="Excel_BuiltIn_Print_Titles_8">#REF!</x:definedName>
    <x:definedName name="Excel_BuiltIn_Print_Titles_9">#REF!</x:definedName>
    <x:definedName name="EXCROC">#REF!</x:definedName>
    <x:definedName name="ExtensionCoordinador">#REF!</x:definedName>
    <x:definedName name="Extra_Pay">#REF!</x:definedName>
    <x:definedName name="Extracción_IM">#REF!</x:definedName>
    <x:definedName name="Extract">'[31]AC2-AG96'!#REF!</x:definedName>
    <x:definedName name="Extras">#REF!</x:definedName>
    <x:definedName name="F._INGRESO">#REF!</x:definedName>
    <x:definedName name="F._RETIRO">#REF!</x:definedName>
    <x:definedName name="F.L">#REF!</x:definedName>
    <x:definedName name="f.s">#REF!</x:definedName>
    <x:definedName name="Facilidades">#REF!</x:definedName>
    <x:definedName name="factor">#REF!</x:definedName>
    <x:definedName name="FACTURADO">#REF!</x:definedName>
    <x:definedName name="FAHESA">#REF!</x:definedName>
    <x:definedName name="FareWellStmnt">#REF!</x:definedName>
    <x:definedName name="FaseProyecto">#REF!</x:definedName>
    <x:definedName name="fasfsdfsdfasdfsdfsd" hidden="1">{#N/A,#N/A,TRUE,"Basic";#N/A,#N/A,TRUE,"EXT-TABLE";#N/A,#N/A,TRUE,"STEEL";#N/A,#N/A,TRUE,"INT-Table";#N/A,#N/A,TRUE,"STEEL";#N/A,#N/A,TRUE,"Door"}</x:definedName>
    <x:definedName name="fax">#REF!</x:definedName>
    <x:definedName name="FD">[0]!ERR</x:definedName>
    <x:definedName name="fda" hidden="1">{"TAB1",#N/A,TRUE,"GENERAL";"TAB2",#N/A,TRUE,"GENERAL";"TAB3",#N/A,TRUE,"GENERAL";"TAB4",#N/A,TRUE,"GENERAL";"TAB5",#N/A,TRUE,"GENERAL"}</x:definedName>
    <x:definedName name="fdbjp" hidden="1">{"TAB1",#N/A,TRUE,"GENERAL";"TAB2",#N/A,TRUE,"GENERAL";"TAB3",#N/A,TRUE,"GENERAL";"TAB4",#N/A,TRUE,"GENERAL";"TAB5",#N/A,TRUE,"GENERAL"}</x:definedName>
    <x:definedName name="fdf" hidden="1">{"TAB1",#N/A,TRUE,"GENERAL";"TAB2",#N/A,TRUE,"GENERAL";"TAB3",#N/A,TRUE,"GENERAL";"TAB4",#N/A,TRUE,"GENERAL";"TAB5",#N/A,TRUE,"GENERAL"}</x:definedName>
    <x:definedName name="fdg" hidden="1">{"via1",#N/A,TRUE,"general";"via2",#N/A,TRUE,"general";"via3",#N/A,TRUE,"general"}</x:definedName>
    <x:definedName name="FDGD" hidden="1">{"TAB1",#N/A,TRUE,"GENERAL";"TAB2",#N/A,TRUE,"GENERAL";"TAB3",#N/A,TRUE,"GENERAL";"TAB4",#N/A,TRUE,"GENERAL";"TAB5",#N/A,TRUE,"GENERAL"}</x:definedName>
    <x:definedName name="FDGFDBBP" hidden="1">{"TAB1",#N/A,TRUE,"GENERAL";"TAB2",#N/A,TRUE,"GENERAL";"TAB3",#N/A,TRUE,"GENERAL";"TAB4",#N/A,TRUE,"GENERAL";"TAB5",#N/A,TRUE,"GENERAL"}</x:definedName>
    <x:definedName name="fdh" hidden="1">{"TAB1",#N/A,TRUE,"GENERAL";"TAB2",#N/A,TRUE,"GENERAL";"TAB3",#N/A,TRUE,"GENERAL";"TAB4",#N/A,TRUE,"GENERAL";"TAB5",#N/A,TRUE,"GENERAL"}</x:definedName>
    <x:definedName name="fdsf" hidden="1">{"TAB1",#N/A,TRUE,"GENERAL";"TAB2",#N/A,TRUE,"GENERAL";"TAB3",#N/A,TRUE,"GENERAL";"TAB4",#N/A,TRUE,"GENERAL";"TAB5",#N/A,TRUE,"GENERAL"}</x:definedName>
    <x:definedName name="fdsfds" hidden="1">{"TAB1",#N/A,TRUE,"GENERAL";"TAB2",#N/A,TRUE,"GENERAL";"TAB3",#N/A,TRUE,"GENERAL";"TAB4",#N/A,TRUE,"GENERAL";"TAB5",#N/A,TRUE,"GENERAL"}</x:definedName>
    <x:definedName name="fdsfdsf" hidden="1">{"via1",#N/A,TRUE,"general";"via2",#N/A,TRUE,"general";"via3",#N/A,TRUE,"general"}</x:definedName>
    <x:definedName name="fdsgfds" hidden="1">{"via1",#N/A,TRUE,"general";"via2",#N/A,TRUE,"general";"via3",#N/A,TRUE,"general"}</x:definedName>
    <x:definedName name="fdsgsdfu" hidden="1">{"TAB1",#N/A,TRUE,"GENERAL";"TAB2",#N/A,TRUE,"GENERAL";"TAB3",#N/A,TRUE,"GENERAL";"TAB4",#N/A,TRUE,"GENERAL";"TAB5",#N/A,TRUE,"GENERAL"}</x:definedName>
    <x:definedName name="FDSIO" hidden="1">{"TAB1",#N/A,TRUE,"GENERAL";"TAB2",#N/A,TRUE,"GENERAL";"TAB3",#N/A,TRUE,"GENERAL";"TAB4",#N/A,TRUE,"GENERAL";"TAB5",#N/A,TRUE,"GENERAL"}</x:definedName>
    <x:definedName name="fdwssf">#REF!</x:definedName>
    <x:definedName name="FE">1.32</x:definedName>
    <x:definedName name="Fecha">#REF!</x:definedName>
    <x:definedName name="FechaInicio">#REF!</x:definedName>
    <x:definedName name="FechaTermina">#REF!</x:definedName>
    <x:definedName name="FechaTerminacion">#REF!</x:definedName>
    <x:definedName name="fer">#REF!</x:definedName>
    <x:definedName name="ferfer" hidden="1">{"via1",#N/A,TRUE,"general";"via2",#N/A,TRUE,"general";"via3",#N/A,TRUE,"general"}</x:definedName>
    <x:definedName name="Festivos">'[49]días habiles 2015'!$D$2:$D$21</x:definedName>
    <x:definedName name="ff">[0]!ERR</x:definedName>
    <x:definedName name="FFDFDFRRER">[26]Estruc.ICEL!#REF!</x:definedName>
    <x:definedName name="fff" hidden="1">{"via1",#N/A,TRUE,"general";"via2",#N/A,TRUE,"general";"via3",#N/A,TRUE,"general"}</x:definedName>
    <x:definedName name="FFFF" hidden="1">#REF!</x:definedName>
    <x:definedName name="ffffd" hidden="1">{"via1",#N/A,TRUE,"general";"via2",#N/A,TRUE,"general";"via3",#N/A,TRUE,"general"}</x:definedName>
    <x:definedName name="fffff" hidden="1">{#N/A,#N/A,TRUE,"Basic";#N/A,#N/A,TRUE,"EXT-TABLE";#N/A,#N/A,TRUE,"STEEL";#N/A,#N/A,TRUE,"INT-Table";#N/A,#N/A,TRUE,"STEEL";#N/A,#N/A,TRUE,"Door"}</x:definedName>
    <x:definedName name="fffffft" hidden="1">{"TAB1",#N/A,TRUE,"GENERAL";"TAB2",#N/A,TRUE,"GENERAL";"TAB3",#N/A,TRUE,"GENERAL";"TAB4",#N/A,TRUE,"GENERAL";"TAB5",#N/A,TRUE,"GENERAL"}</x:definedName>
    <x:definedName name="fffffik" hidden="1">{"TAB1",#N/A,TRUE,"GENERAL";"TAB2",#N/A,TRUE,"GENERAL";"TAB3",#N/A,TRUE,"GENERAL";"TAB4",#N/A,TRUE,"GENERAL";"TAB5",#N/A,TRUE,"GENERAL"}</x:definedName>
    <x:definedName name="fffffj" hidden="1">{"TAB1",#N/A,TRUE,"GENERAL";"TAB2",#N/A,TRUE,"GENERAL";"TAB3",#N/A,TRUE,"GENERAL";"TAB4",#N/A,TRUE,"GENERAL";"TAB5",#N/A,TRUE,"GENERAL"}</x:definedName>
    <x:definedName name="ffffrd" hidden="1">{"via1",#N/A,TRUE,"general";"via2",#N/A,TRUE,"general";"via3",#N/A,TRUE,"general"}</x:definedName>
    <x:definedName name="ffffy" hidden="1">{"TAB1",#N/A,TRUE,"GENERAL";"TAB2",#N/A,TRUE,"GENERAL";"TAB3",#N/A,TRUE,"GENERAL";"TAB4",#N/A,TRUE,"GENERAL";"TAB5",#N/A,TRUE,"GENERAL"}</x:definedName>
    <x:definedName name="fffrfr" hidden="1">{"TAB1",#N/A,TRUE,"GENERAL";"TAB2",#N/A,TRUE,"GENERAL";"TAB3",#N/A,TRUE,"GENERAL";"TAB4",#N/A,TRUE,"GENERAL";"TAB5",#N/A,TRUE,"GENERAL"}</x:definedName>
    <x:definedName name="fffs" hidden="1">{"TAB1",#N/A,TRUE,"GENERAL";"TAB2",#N/A,TRUE,"GENERAL";"TAB3",#N/A,TRUE,"GENERAL";"TAB4",#N/A,TRUE,"GENERAL";"TAB5",#N/A,TRUE,"GENERAL"}</x:definedName>
    <x:definedName name="fg">[0]!ERR</x:definedName>
    <x:definedName name="fgdfg" hidden="1">{"TAB1",#N/A,TRUE,"GENERAL";"TAB2",#N/A,TRUE,"GENERAL";"TAB3",#N/A,TRUE,"GENERAL";"TAB4",#N/A,TRUE,"GENERAL";"TAB5",#N/A,TRUE,"GENERAL"}</x:definedName>
    <x:definedName name="fgdfsgr" hidden="1">{"via1",#N/A,TRUE,"general";"via2",#N/A,TRUE,"general";"via3",#N/A,TRUE,"general"}</x:definedName>
    <x:definedName name="fgdsfg" hidden="1">{"TAB1",#N/A,TRUE,"GENERAL";"TAB2",#N/A,TRUE,"GENERAL";"TAB3",#N/A,TRUE,"GENERAL";"TAB4",#N/A,TRUE,"GENERAL";"TAB5",#N/A,TRUE,"GENERAL"}</x:definedName>
    <x:definedName name="FGFDH" hidden="1">{"via1",#N/A,TRUE,"general";"via2",#N/A,TRUE,"general";"via3",#N/A,TRUE,"general"}</x:definedName>
    <x:definedName name="fgghhj" hidden="1">{"via1",#N/A,TRUE,"general";"via2",#N/A,TRUE,"general";"via3",#N/A,TRUE,"general"}</x:definedName>
    <x:definedName name="fgh">#REF!</x:definedName>
    <x:definedName name="FGHFBC" hidden="1">{"via1",#N/A,TRUE,"general";"via2",#N/A,TRUE,"general";"via3",#N/A,TRUE,"general"}</x:definedName>
    <x:definedName name="fghfg" hidden="1">{"TAB1",#N/A,TRUE,"GENERAL";"TAB2",#N/A,TRUE,"GENERAL";"TAB3",#N/A,TRUE,"GENERAL";"TAB4",#N/A,TRUE,"GENERAL";"TAB5",#N/A,TRUE,"GENERAL"}</x:definedName>
    <x:definedName name="fghfgh" hidden="1">{"via1",#N/A,TRUE,"general";"via2",#N/A,TRUE,"general";"via3",#N/A,TRUE,"general"}</x:definedName>
    <x:definedName name="FGHFW" hidden="1">{"via1",#N/A,TRUE,"general";"via2",#N/A,TRUE,"general";"via3",#N/A,TRUE,"general"}</x:definedName>
    <x:definedName name="fghhh" hidden="1">{"TAB1",#N/A,TRUE,"GENERAL";"TAB2",#N/A,TRUE,"GENERAL";"TAB3",#N/A,TRUE,"GENERAL";"TAB4",#N/A,TRUE,"GENERAL";"TAB5",#N/A,TRUE,"GENERAL"}</x:definedName>
    <x:definedName name="fghsfgh" hidden="1">{"via1",#N/A,TRUE,"general";"via2",#N/A,TRUE,"general";"via3",#N/A,TRUE,"general"}</x:definedName>
    <x:definedName name="fght" hidden="1">{"TAB1",#N/A,TRUE,"GENERAL";"TAB2",#N/A,TRUE,"GENERAL";"TAB3",#N/A,TRUE,"GENERAL";"TAB4",#N/A,TRUE,"GENERAL";"TAB5",#N/A,TRUE,"GENERAL"}</x:definedName>
    <x:definedName name="fgjgryi" hidden="1">{"TAB1",#N/A,TRUE,"GENERAL";"TAB2",#N/A,TRUE,"GENERAL";"TAB3",#N/A,TRUE,"GENERAL";"TAB4",#N/A,TRUE,"GENERAL";"TAB5",#N/A,TRUE,"GENERAL"}</x:definedName>
    <x:definedName name="fhfg" hidden="1">{"TAB1",#N/A,TRUE,"GENERAL";"TAB2",#N/A,TRUE,"GENERAL";"TAB3",#N/A,TRUE,"GENERAL";"TAB4",#N/A,TRUE,"GENERAL";"TAB5",#N/A,TRUE,"GENERAL"}</x:definedName>
    <x:definedName name="fhfgh" hidden="1">{"via1",#N/A,TRUE,"general";"via2",#N/A,TRUE,"general";"via3",#N/A,TRUE,"general"}</x:definedName>
    <x:definedName name="fhg" hidden="1">{#N/A,#N/A,TRUE,"1842CWN0"}</x:definedName>
    <x:definedName name="fhgh" hidden="1">{"via1",#N/A,TRUE,"general";"via2",#N/A,TRUE,"general";"via3",#N/A,TRUE,"general"}</x:definedName>
    <x:definedName name="fhpltyunh" hidden="1">{"via1",#N/A,TRUE,"general";"via2",#N/A,TRUE,"general";"via3",#N/A,TRUE,"general"}</x:definedName>
    <x:definedName name="fi">#REF!</x:definedName>
    <x:definedName name="FIBER">#REF!</x:definedName>
    <x:definedName name="Fil_Fechas">#REF!</x:definedName>
    <x:definedName name="fill1" hidden="1">#REF!</x:definedName>
    <x:definedName name="FILTROS">#REF!</x:definedName>
    <x:definedName name="Fin_de_semana">'[49]días habiles 2015'!$M$1:$M$2</x:definedName>
    <x:definedName name="FINANCIACION">[0]!ERR</x:definedName>
    <x:definedName name="FinePrint">#REF!</x:definedName>
    <x:definedName name="FM">1.18</x:definedName>
    <x:definedName name="FMO">#REF!</x:definedName>
    <x:definedName name="fnic">#REF!</x:definedName>
    <x:definedName name="FO">1.32</x:definedName>
    <x:definedName name="FONDO">[10]Datos!$B$46</x:definedName>
    <x:definedName name="FORDESCR">#REF!</x:definedName>
    <x:definedName name="FORM_C3">#REF!</x:definedName>
    <x:definedName name="format" hidden="1">{"SUMINISTRO E INSTALACIÓN CANALETAS L=7.50"}</x:definedName>
    <x:definedName name="FORMOLT">#REF!</x:definedName>
    <x:definedName name="formularioCantidades">#REF!</x:definedName>
    <x:definedName name="FORSHE">#REF!</x:definedName>
    <x:definedName name="FORUNMIS">#REF!</x:definedName>
    <x:definedName name="FR">1.15</x:definedName>
    <x:definedName name="frbgsd" hidden="1">{"TAB1",#N/A,TRUE,"GENERAL";"TAB2",#N/A,TRUE,"GENERAL";"TAB3",#N/A,TRUE,"GENERAL";"TAB4",#N/A,TRUE,"GENERAL";"TAB5",#N/A,TRUE,"GENERAL"}</x:definedName>
    <x:definedName name="frecuencia">#REF!</x:definedName>
    <x:definedName name="frefr" hidden="1">{"via1",#N/A,TRUE,"general";"via2",#N/A,TRUE,"general";"via3",#N/A,TRUE,"general"}</x:definedName>
    <x:definedName name="frfa" hidden="1">{"via1",#N/A,TRUE,"general";"via2",#N/A,TRUE,"general";"via3",#N/A,TRUE,"general"}</x:definedName>
    <x:definedName name="frfr" hidden="1">{"TAB1",#N/A,TRUE,"GENERAL";"TAB2",#N/A,TRUE,"GENERAL";"TAB3",#N/A,TRUE,"GENERAL";"TAB4",#N/A,TRUE,"GENERAL";"TAB5",#N/A,TRUE,"GENERAL"}</x:definedName>
    <x:definedName name="FS">1.32</x:definedName>
    <x:definedName name="fsda" hidden="1">{#N/A,#N/A,TRUE,"Basic";#N/A,#N/A,TRUE,"EXT-TABLE";#N/A,#N/A,TRUE,"STEEL";#N/A,#N/A,TRUE,"INT-Table";#N/A,#N/A,TRUE,"STEEL";#N/A,#N/A,TRUE,"Door"}</x:definedName>
    <x:definedName name="FSDFRWEFSD" hidden="1">#REF!</x:definedName>
    <x:definedName name="FSM">[10]Salarios!$E$44</x:definedName>
    <x:definedName name="FT">#REF!</x:definedName>
    <x:definedName name="fu">[0]!ERR</x:definedName>
    <x:definedName name="Full_Print">#REF!</x:definedName>
    <x:definedName name="fwff" hidden="1">{"via1",#N/A,TRUE,"general";"via2",#N/A,TRUE,"general";"via3",#N/A,TRUE,"general"}</x:definedName>
    <x:definedName name="fwwe" hidden="1">{"via1",#N/A,TRUE,"general";"via2",#N/A,TRUE,"general";"via3",#N/A,TRUE,"general"}</x:definedName>
    <x:definedName name="G">#REF!</x:definedName>
    <x:definedName name="G.Eg">#REF!</x:definedName>
    <x:definedName name="G.Em">#REF!</x:definedName>
    <x:definedName name="G.Eo">#REF!</x:definedName>
    <x:definedName name="G.Ew">#REF!</x:definedName>
    <x:definedName name="G_C1">#REF!</x:definedName>
    <x:definedName name="G_C10">#REF!</x:definedName>
    <x:definedName name="G_C11">#REF!</x:definedName>
    <x:definedName name="G_C12">#REF!</x:definedName>
    <x:definedName name="G_C13">#REF!</x:definedName>
    <x:definedName name="G_C14">#REF!</x:definedName>
    <x:definedName name="G_C15">#REF!</x:definedName>
    <x:definedName name="G_C16">#REF!</x:definedName>
    <x:definedName name="G_C17">#REF!</x:definedName>
    <x:definedName name="G_C18">#REF!</x:definedName>
    <x:definedName name="G_C19">#REF!</x:definedName>
    <x:definedName name="G_C2">#REF!</x:definedName>
    <x:definedName name="G_C20">#REF!</x:definedName>
    <x:definedName name="G_C21">#REF!</x:definedName>
    <x:definedName name="G_C22">#REF!</x:definedName>
    <x:definedName name="G_C3">#REF!</x:definedName>
    <x:definedName name="G_C4">#REF!</x:definedName>
    <x:definedName name="G_C5">#REF!</x:definedName>
    <x:definedName name="G_C6">#REF!</x:definedName>
    <x:definedName name="G_C7">#REF!</x:definedName>
    <x:definedName name="G_C8">#REF!</x:definedName>
    <x:definedName name="G_C9">#REF!</x:definedName>
    <x:definedName name="G_MURILLO">#REF!</x:definedName>
    <x:definedName name="G1_">#REF!</x:definedName>
    <x:definedName name="GAdministrativos">#REF!</x:definedName>
    <x:definedName name="GAdministrativosAl">#REF!</x:definedName>
    <x:definedName name="GAJ">#REF!</x:definedName>
    <x:definedName name="GAS">#REF!</x:definedName>
    <x:definedName name="GASTOS" hidden="1">{"SUMINISTRO E INSTALACIÓN CANALETAS L=7.50"}</x:definedName>
    <x:definedName name="gba" hidden="1">{#N/A,#N/A,FALSE,"orthoflow";#N/A,#N/A,FALSE,"Miscelaneos";#N/A,#N/A,FALSE,"Instrumentacio";#N/A,#N/A,FALSE,"Electrico";#N/A,#N/A,FALSE,"Valv. Seguridad"}</x:definedName>
    <x:definedName name="gbac" hidden="1">{#N/A,#N/A,FALSE,"Estatico";#N/A,#N/A,FALSE,"Tuberia";#N/A,#N/A,FALSE,"Instrumentación";#N/A,#N/A,FALSE,"Mecanica";#N/A,#N/A,FALSE,"Electrico";#N/A,#N/A,FALSE,"Ofic.Civiles"}</x:definedName>
    <x:definedName name="gbbfghghj" hidden="1">{"TAB1",#N/A,TRUE,"GENERAL";"TAB2",#N/A,TRUE,"GENERAL";"TAB3",#N/A,TRUE,"GENERAL";"TAB4",#N/A,TRUE,"GENERAL";"TAB5",#N/A,TRUE,"GENERAL"}</x:definedName>
    <x:definedName name="GCB">#REF!</x:definedName>
    <x:definedName name="GCI">#REF!</x:definedName>
    <x:definedName name="GCN">#REF!</x:definedName>
    <x:definedName name="GCP">#REF!</x:definedName>
    <x:definedName name="GDN">#REF!</x:definedName>
    <x:definedName name="GDR">#REF!</x:definedName>
    <x:definedName name="gdt" hidden="1">{"TAB1",#N/A,TRUE,"GENERAL";"TAB2",#N/A,TRUE,"GENERAL";"TAB3",#N/A,TRUE,"GENERAL";"TAB4",#N/A,TRUE,"GENERAL";"TAB5",#N/A,TRUE,"GENERAL"}</x:definedName>
    <x:definedName name="GEA">#REF!</x:definedName>
    <x:definedName name="GEA1_1">#REF!</x:definedName>
    <x:definedName name="GEA1_1_1">#REF!</x:definedName>
    <x:definedName name="GEA1_1_10">#REF!</x:definedName>
    <x:definedName name="GEA1_1_2">#REF!</x:definedName>
    <x:definedName name="GEA1_1_3">#REF!</x:definedName>
    <x:definedName name="GEA1_1_4">#REF!</x:definedName>
    <x:definedName name="GEA1_1_5">#REF!</x:definedName>
    <x:definedName name="GEA1_1_6">#REF!</x:definedName>
    <x:definedName name="GEA1_1_7">#REF!</x:definedName>
    <x:definedName name="GEA1_1_8">#REF!</x:definedName>
    <x:definedName name="GEA1_1_9">#REF!</x:definedName>
    <x:definedName name="GEA1_2">#REF!</x:definedName>
    <x:definedName name="GEA1_3">#REF!</x:definedName>
    <x:definedName name="GEA1_4">#REF!</x:definedName>
    <x:definedName name="GEC">#REF!</x:definedName>
    <x:definedName name="GEC_ON_DAPIAY">#REF!</x:definedName>
    <x:definedName name="GEC_ON_GER">#REF!</x:definedName>
    <x:definedName name="geg" hidden="1">{"via1",#N/A,TRUE,"general";"via2",#N/A,TRUE,"general";"via3",#N/A,TRUE,"general"}</x:definedName>
    <x:definedName name="GENERAL">#REF!</x:definedName>
    <x:definedName name="GENERAL1">#REF!</x:definedName>
    <x:definedName name="Geotex">#REF!</x:definedName>
    <x:definedName name="GERENCIA">#REF!</x:definedName>
    <x:definedName name="GERENCIA1">#REF!</x:definedName>
    <x:definedName name="GERENCIA2">#REF!</x:definedName>
    <x:definedName name="Gerente">#REF!</x:definedName>
    <x:definedName name="gerg" hidden="1">{"TAB1",#N/A,TRUE,"GENERAL";"TAB2",#N/A,TRUE,"GENERAL";"TAB3",#N/A,TRUE,"GENERAL";"TAB4",#N/A,TRUE,"GENERAL";"TAB5",#N/A,TRUE,"GENERAL"}</x:definedName>
    <x:definedName name="gerg54" hidden="1">{"via1",#N/A,TRUE,"general";"via2",#N/A,TRUE,"general";"via3",#N/A,TRUE,"general"}</x:definedName>
    <x:definedName name="gergew" hidden="1">{"TAB1",#N/A,TRUE,"GENERAL";"TAB2",#N/A,TRUE,"GENERAL";"TAB3",#N/A,TRUE,"GENERAL";"TAB4",#N/A,TRUE,"GENERAL";"TAB5",#N/A,TRUE,"GENERAL"}</x:definedName>
    <x:definedName name="gergw" hidden="1">{"TAB1",#N/A,TRUE,"GENERAL";"TAB2",#N/A,TRUE,"GENERAL";"TAB3",#N/A,TRUE,"GENERAL";"TAB4",#N/A,TRUE,"GENERAL";"TAB5",#N/A,TRUE,"GENERAL"}</x:definedName>
    <x:definedName name="gestion">'[27]Indicadores Gestión'!$B$2:$B$403</x:definedName>
    <x:definedName name="gfd" hidden="1">{"TAB1",#N/A,TRUE,"GENERAL";"TAB2",#N/A,TRUE,"GENERAL";"TAB3",#N/A,TRUE,"GENERAL";"TAB4",#N/A,TRUE,"GENERAL";"TAB5",#N/A,TRUE,"GENERAL"}</x:definedName>
    <x:definedName name="gfdg" hidden="1">{"via1",#N/A,TRUE,"general";"via2",#N/A,TRUE,"general";"via3",#N/A,TRUE,"general"}</x:definedName>
    <x:definedName name="gffgfhhf" hidden="1">{#N/A,#N/A,TRUE,"INGENIERIA";#N/A,#N/A,TRUE,"COMPRAS";#N/A,#N/A,TRUE,"DIRECCION";#N/A,#N/A,TRUE,"RESUMEN"}</x:definedName>
    <x:definedName name="gfgfgr" hidden="1">{"via1",#N/A,TRUE,"general";"via2",#N/A,TRUE,"general";"via3",#N/A,TRUE,"general"}</x:definedName>
    <x:definedName name="gfhf" hidden="1">{"via1",#N/A,TRUE,"general";"via2",#N/A,TRUE,"general";"via3",#N/A,TRUE,"general"}</x:definedName>
    <x:definedName name="gfhfdh" hidden="1">{"TAB1",#N/A,TRUE,"GENERAL";"TAB2",#N/A,TRUE,"GENERAL";"TAB3",#N/A,TRUE,"GENERAL";"TAB4",#N/A,TRUE,"GENERAL";"TAB5",#N/A,TRUE,"GENERAL"}</x:definedName>
    <x:definedName name="gfhgfh" hidden="1">{"TAB1",#N/A,TRUE,"GENERAL";"TAB2",#N/A,TRUE,"GENERAL";"TAB3",#N/A,TRUE,"GENERAL";"TAB4",#N/A,TRUE,"GENERAL";"TAB5",#N/A,TRUE,"GENERAL"}</x:definedName>
    <x:definedName name="GFJHGJ" hidden="1">{"TAB1",#N/A,TRUE,"GENERAL";"TAB2",#N/A,TRUE,"GENERAL";"TAB3",#N/A,TRUE,"GENERAL";"TAB4",#N/A,TRUE,"GENERAL";"TAB5",#N/A,TRUE,"GENERAL"}</x:definedName>
    <x:definedName name="gfjjh" hidden="1">{"via1",#N/A,TRUE,"general";"via2",#N/A,TRUE,"general";"via3",#N/A,TRUE,"general"}</x:definedName>
    <x:definedName name="GFN">#REF!</x:definedName>
    <x:definedName name="gfutyj6" hidden="1">{"via1",#N/A,TRUE,"general";"via2",#N/A,TRUE,"general";"via3",#N/A,TRUE,"general"}</x:definedName>
    <x:definedName name="gg" hidden="1">{"TAB1",#N/A,TRUE,"GENERAL";"TAB2",#N/A,TRUE,"GENERAL";"TAB3",#N/A,TRUE,"GENERAL";"TAB4",#N/A,TRUE,"GENERAL";"TAB5",#N/A,TRUE,"GENERAL"}</x:definedName>
    <x:definedName name="ggdr" hidden="1">{"via1",#N/A,TRUE,"general";"via2",#N/A,TRUE,"general";"via3",#N/A,TRUE,"general"}</x:definedName>
    <x:definedName name="ggerg" hidden="1">{"TAB1",#N/A,TRUE,"GENERAL";"TAB2",#N/A,TRUE,"GENERAL";"TAB3",#N/A,TRUE,"GENERAL";"TAB4",#N/A,TRUE,"GENERAL";"TAB5",#N/A,TRUE,"GENERAL"}</x:definedName>
    <x:definedName name="GGG">[0]!ERR</x:definedName>
    <x:definedName name="gggb" hidden="1">{"TAB1",#N/A,TRUE,"GENERAL";"TAB2",#N/A,TRUE,"GENERAL";"TAB3",#N/A,TRUE,"GENERAL";"TAB4",#N/A,TRUE,"GENERAL";"TAB5",#N/A,TRUE,"GENERAL"}</x:definedName>
    <x:definedName name="gggg" hidden="1">{"via1",#N/A,TRUE,"general";"via2",#N/A,TRUE,"general";"via3",#N/A,TRUE,"general"}</x:definedName>
    <x:definedName name="ggggd" hidden="1">{"TAB1",#N/A,TRUE,"GENERAL";"TAB2",#N/A,TRUE,"GENERAL";"TAB3",#N/A,TRUE,"GENERAL";"TAB4",#N/A,TRUE,"GENERAL";"TAB5",#N/A,TRUE,"GENERAL"}</x:definedName>
    <x:definedName name="gggggt" hidden="1">{"via1",#N/A,TRUE,"general";"via2",#N/A,TRUE,"general";"via3",#N/A,TRUE,"general"}</x:definedName>
    <x:definedName name="gggghn" hidden="1">{"TAB1",#N/A,TRUE,"GENERAL";"TAB2",#N/A,TRUE,"GENERAL";"TAB3",#N/A,TRUE,"GENERAL";"TAB4",#N/A,TRUE,"GENERAL";"TAB5",#N/A,TRUE,"GENERAL"}</x:definedName>
    <x:definedName name="ggggt" hidden="1">{"TAB1",#N/A,TRUE,"GENERAL";"TAB2",#N/A,TRUE,"GENERAL";"TAB3",#N/A,TRUE,"GENERAL";"TAB4",#N/A,TRUE,"GENERAL";"TAB5",#N/A,TRUE,"GENERAL"}</x:definedName>
    <x:definedName name="ggggy" hidden="1">{"TAB1",#N/A,TRUE,"GENERAL";"TAB2",#N/A,TRUE,"GENERAL";"TAB3",#N/A,TRUE,"GENERAL";"TAB4",#N/A,TRUE,"GENERAL";"TAB5",#N/A,TRUE,"GENERAL"}</x:definedName>
    <x:definedName name="gggtgd" hidden="1">{"via1",#N/A,TRUE,"general";"via2",#N/A,TRUE,"general";"via3",#N/A,TRUE,"general"}</x:definedName>
    <x:definedName name="ggjgjkg" hidden="1">{#N/A,#N/A,TRUE,"1842CWN0"}</x:definedName>
    <x:definedName name="ggtgt" hidden="1">{"via1",#N/A,TRUE,"general";"via2",#N/A,TRUE,"general";"via3",#N/A,TRUE,"general"}</x:definedName>
    <x:definedName name="ghdghuy" hidden="1">{"via1",#N/A,TRUE,"general";"via2",#N/A,TRUE,"general";"via3",#N/A,TRUE,"general"}</x:definedName>
    <x:definedName name="GHDP" hidden="1">{"via1",#N/A,TRUE,"general";"via2",#N/A,TRUE,"general";"via3",#N/A,TRUE,"general"}</x:definedName>
    <x:definedName name="ghf">#REF!</x:definedName>
    <x:definedName name="ghfg" hidden="1">{"via1",#N/A,TRUE,"general";"via2",#N/A,TRUE,"general";"via3",#N/A,TRUE,"general"}</x:definedName>
    <x:definedName name="ghghy">#REF!</x:definedName>
    <x:definedName name="ghjghj" hidden="1">{"TAB1",#N/A,TRUE,"GENERAL";"TAB2",#N/A,TRUE,"GENERAL";"TAB3",#N/A,TRUE,"GENERAL";"TAB4",#N/A,TRUE,"GENERAL";"TAB5",#N/A,TRUE,"GENERAL"}</x:definedName>
    <x:definedName name="GHKJHK" hidden="1">{"TAB1",#N/A,TRUE,"GENERAL";"TAB2",#N/A,TRUE,"GENERAL";"TAB3",#N/A,TRUE,"GENERAL";"TAB4",#N/A,TRUE,"GENERAL";"TAB5",#N/A,TRUE,"GENERAL"}</x:definedName>
    <x:definedName name="ghnbbfr" hidden="1">{#N/A,#N/A,TRUE,"1842CWN0"}</x:definedName>
    <x:definedName name="GJHVCB" hidden="1">{"TAB1",#N/A,TRUE,"GENERAL";"TAB2",#N/A,TRUE,"GENERAL";"TAB3",#N/A,TRUE,"GENERAL";"TAB4",#N/A,TRUE,"GENERAL";"TAB5",#N/A,TRUE,"GENERAL"}</x:definedName>
    <x:definedName name="gk" hidden="1">{"via1",#N/A,TRUE,"general";"via2",#N/A,TRUE,"general";"via3",#N/A,TRUE,"general"}</x:definedName>
    <x:definedName name="GKJDGDIJZ">"Imagen 3"</x:definedName>
    <x:definedName name="GLOBAL">#REF!,#REF!</x:definedName>
    <x:definedName name="GM">[10]Datos!$B$12</x:definedName>
    <x:definedName name="GMM_ON_ASO">#REF!</x:definedName>
    <x:definedName name="GMM_ON_DMARES">#REF!</x:definedName>
    <x:definedName name="GMM_ON_DRIO">#REF!</x:definedName>
    <x:definedName name="GOpmasInversionAc">#REF!</x:definedName>
    <x:definedName name="GOpmasInversionAl">#REF!</x:definedName>
    <x:definedName name="GOR">#REF!</x:definedName>
    <x:definedName name="GOT">#REF!</x:definedName>
    <x:definedName name="GPO">#REF!</x:definedName>
    <x:definedName name="GPR">#REF!</x:definedName>
    <x:definedName name="GR">[10]Precios!$D$123</x:definedName>
    <x:definedName name="GRAF1ANO" hidden="1">{"via1",#N/A,TRUE,"general";"via2",#N/A,TRUE,"general";"via3",#N/A,TRUE,"general"}</x:definedName>
    <x:definedName name="GRAF1AÑO" hidden="1">{"TAB1",#N/A,TRUE,"GENERAL";"TAB2",#N/A,TRUE,"GENERAL";"TAB3",#N/A,TRUE,"GENERAL";"TAB4",#N/A,TRUE,"GENERAL";"TAB5",#N/A,TRUE,"GENERAL"}</x:definedName>
    <x:definedName name="GRAF2">#REF!</x:definedName>
    <x:definedName name="GRAF3">#REF!</x:definedName>
    <x:definedName name="GRAFICOS">#REF!</x:definedName>
    <x:definedName name="gravilla">[9]datos!$V$5:$V$300</x:definedName>
    <x:definedName name="GRC">#REF!</x:definedName>
    <x:definedName name="GRC_ON_ASO">#REF!</x:definedName>
    <x:definedName name="GRC_ON_DAPIAY">#REF!</x:definedName>
    <x:definedName name="GRC_ON_GER">#REF!</x:definedName>
    <x:definedName name="gregds" hidden="1">{"TAB1",#N/A,TRUE,"GENERAL";"TAB2",#N/A,TRUE,"GENERAL";"TAB3",#N/A,TRUE,"GENERAL";"TAB4",#N/A,TRUE,"GENERAL";"TAB5",#N/A,TRUE,"GENERAL"}</x:definedName>
    <x:definedName name="grehrtyh" hidden="1">{"TAB1",#N/A,TRUE,"GENERAL";"TAB2",#N/A,TRUE,"GENERAL";"TAB3",#N/A,TRUE,"GENERAL";"TAB4",#N/A,TRUE,"GENERAL";"TAB5",#N/A,TRUE,"GENERAL"}</x:definedName>
    <x:definedName name="grggwero" hidden="1">{"via1",#N/A,TRUE,"general";"via2",#N/A,TRUE,"general";"via3",#N/A,TRUE,"general"}</x:definedName>
    <x:definedName name="GRM">#REF!</x:definedName>
    <x:definedName name="GRM_ON_DMARES">#REF!</x:definedName>
    <x:definedName name="GRM_ON_DRIO">#REF!</x:definedName>
    <x:definedName name="GRN">#REF!</x:definedName>
    <x:definedName name="GRN_ON_ASO">#REF!</x:definedName>
    <x:definedName name="GRN_ON_DIREC">#REF!</x:definedName>
    <x:definedName name="GRS">#REF!</x:definedName>
    <x:definedName name="GRS_ON_ASO">#REF!</x:definedName>
    <x:definedName name="GRS_ON_DIREC">#REF!</x:definedName>
    <x:definedName name="GRS_ON_HUIL">#REF!</x:definedName>
    <x:definedName name="grtyerh" hidden="1">{"TAB1",#N/A,TRUE,"GENERAL";"TAB2",#N/A,TRUE,"GENERAL";"TAB3",#N/A,TRUE,"GENERAL";"TAB4",#N/A,TRUE,"GENERAL";"TAB5",#N/A,TRUE,"GENERAL"}</x:definedName>
    <x:definedName name="GRUPO1">#REF!</x:definedName>
    <x:definedName name="GRUPO123">#REF!</x:definedName>
    <x:definedName name="GRUPO13">#REF!</x:definedName>
    <x:definedName name="GRUPO2">#REF!</x:definedName>
    <x:definedName name="grupo3">#REF!</x:definedName>
    <x:definedName name="grupo4">#REF!</x:definedName>
    <x:definedName name="grupo5">#REF!</x:definedName>
    <x:definedName name="grupo6">#REF!</x:definedName>
    <x:definedName name="grupo7">#REF!</x:definedName>
    <x:definedName name="grupo8">#REF!</x:definedName>
    <x:definedName name="grupo9">#REF!</x:definedName>
    <x:definedName name="GRUPOS">#REF!</x:definedName>
    <x:definedName name="GSDG" hidden="1">{"TAB1",#N/A,TRUE,"GENERAL";"TAB2",#N/A,TRUE,"GENERAL";"TAB3",#N/A,TRUE,"GENERAL";"TAB4",#N/A,TRUE,"GENERAL";"TAB5",#N/A,TRUE,"GENERAL"}</x:definedName>
    <x:definedName name="gsfsf" hidden="1">{"via1",#N/A,TRUE,"general";"via2",#N/A,TRUE,"general";"via3",#N/A,TRUE,"general"}</x:definedName>
    <x:definedName name="GT">#REF!</x:definedName>
    <x:definedName name="GTC">#REF!</x:definedName>
    <x:definedName name="GTE">#REF!</x:definedName>
    <x:definedName name="gtgt" hidden="1">{"via1",#N/A,TRUE,"general";"via2",#N/A,TRUE,"general";"via3",#N/A,TRUE,"general"}</x:definedName>
    <x:definedName name="gtgtg" hidden="1">{"via1",#N/A,TRUE,"general";"via2",#N/A,TRUE,"general";"via3",#N/A,TRUE,"general"}</x:definedName>
    <x:definedName name="gtgtgff" hidden="1">{"via1",#N/A,TRUE,"general";"via2",#N/A,TRUE,"general";"via3",#N/A,TRUE,"general"}</x:definedName>
    <x:definedName name="gtgtgyh" hidden="1">{"TAB1",#N/A,TRUE,"GENERAL";"TAB2",#N/A,TRUE,"GENERAL";"TAB3",#N/A,TRUE,"GENERAL";"TAB4",#N/A,TRUE,"GENERAL";"TAB5",#N/A,TRUE,"GENERAL"}</x:definedName>
    <x:definedName name="gtgth" hidden="1">{"TAB1",#N/A,TRUE,"GENERAL";"TAB2",#N/A,TRUE,"GENERAL";"TAB3",#N/A,TRUE,"GENERAL";"TAB4",#N/A,TRUE,"GENERAL";"TAB5",#N/A,TRUE,"GENERAL"}</x:definedName>
    <x:definedName name="GTO_ADMON">#REF!</x:definedName>
    <x:definedName name="GTO_INVEST">#REF!</x:definedName>
    <x:definedName name="GTO_OPERA">#REF!</x:definedName>
    <x:definedName name="GTP">#REF!</x:definedName>
    <x:definedName name="GTRE">#REF!</x:definedName>
    <x:definedName name="guias">[47]Guias_Sectoriales!$A$1:$A$12</x:definedName>
    <x:definedName name="GV" hidden="1">{#N/A,#N/A,FALSE,"CCTV"}</x:definedName>
    <x:definedName name="h">#REF!</x:definedName>
    <x:definedName name="H_DELGADO">#REF!</x:definedName>
    <x:definedName name="H_pump">#REF!</x:definedName>
    <x:definedName name="h9h" hidden="1">{"via1",#N/A,TRUE,"general";"via2",#N/A,TRUE,"general";"via3",#N/A,TRUE,"general"}</x:definedName>
    <x:definedName name="Hazards">#REF!</x:definedName>
    <x:definedName name="hbfdhrw" hidden="1">{"TAB1",#N/A,TRUE,"GENERAL";"TAB2",#N/A,TRUE,"GENERAL";"TAB3",#N/A,TRUE,"GENERAL";"TAB4",#N/A,TRUE,"GENERAL";"TAB5",#N/A,TRUE,"GENERAL"}</x:definedName>
    <x:definedName name="hdfh" hidden="1">{"via1",#N/A,TRUE,"general";"via2",#N/A,TRUE,"general";"via3",#N/A,TRUE,"general"}</x:definedName>
    <x:definedName name="hdfh4" hidden="1">{"TAB1",#N/A,TRUE,"GENERAL";"TAB2",#N/A,TRUE,"GENERAL";"TAB3",#N/A,TRUE,"GENERAL";"TAB4",#N/A,TRUE,"GENERAL";"TAB5",#N/A,TRUE,"GENERAL"}</x:definedName>
    <x:definedName name="hdfhwq" hidden="1">{"TAB1",#N/A,TRUE,"GENERAL";"TAB2",#N/A,TRUE,"GENERAL";"TAB3",#N/A,TRUE,"GENERAL";"TAB4",#N/A,TRUE,"GENERAL";"TAB5",#N/A,TRUE,"GENERAL"}</x:definedName>
    <x:definedName name="hdgh" hidden="1">{"via1",#N/A,TRUE,"general";"via2",#N/A,TRUE,"general";"via3",#N/A,TRUE,"general"}</x:definedName>
    <x:definedName name="hdhf" hidden="1">{"TAB1",#N/A,TRUE,"GENERAL";"TAB2",#N/A,TRUE,"GENERAL";"TAB3",#N/A,TRUE,"GENERAL";"TAB4",#N/A,TRUE,"GENERAL";"TAB5",#N/A,TRUE,"GENERAL"}</x:definedName>
    <x:definedName name="Header_Row">ROW(#REF!)</x:definedName>
    <x:definedName name="hed">#REF!</x:definedName>
    <x:definedName name="hen">#REF!</x:definedName>
    <x:definedName name="HERNAN_DUARTE">#REF!</x:definedName>
    <x:definedName name="HERRERO">#REF!</x:definedName>
    <x:definedName name="hfgh" hidden="1">{"via1",#N/A,TRUE,"general";"via2",#N/A,TRUE,"general";"via3",#N/A,TRUE,"general"}</x:definedName>
    <x:definedName name="hfh" hidden="1">{"TAB1",#N/A,TRUE,"GENERAL";"TAB2",#N/A,TRUE,"GENERAL";"TAB3",#N/A,TRUE,"GENERAL";"TAB4",#N/A,TRUE,"GENERAL";"TAB5",#N/A,TRUE,"GENERAL"}</x:definedName>
    <x:definedName name="hfhg" hidden="1">{"TAB1",#N/A,TRUE,"GENERAL";"TAB2",#N/A,TRUE,"GENERAL";"TAB3",#N/A,TRUE,"GENERAL";"TAB4",#N/A,TRUE,"GENERAL";"TAB5",#N/A,TRUE,"GENERAL"}</x:definedName>
    <x:definedName name="hfthr" hidden="1">{"via1",#N/A,TRUE,"general";"via2",#N/A,TRUE,"general";"via3",#N/A,TRUE,"general"}</x:definedName>
    <x:definedName name="hg" hidden="1">{"via1",#N/A,TRUE,"general";"via2",#N/A,TRUE,"general";"via3",#N/A,TRUE,"general"}</x:definedName>
    <x:definedName name="HGFH" hidden="1">{"via1",#N/A,TRUE,"general";"via2",#N/A,TRUE,"general";"via3",#N/A,TRUE,"general"}</x:definedName>
    <x:definedName name="hgfhty" hidden="1">{"via1",#N/A,TRUE,"general";"via2",#N/A,TRUE,"general";"via3",#N/A,TRUE,"general"}</x:definedName>
    <x:definedName name="HGHFH7" hidden="1">{"TAB1",#N/A,TRUE,"GENERAL";"TAB2",#N/A,TRUE,"GENERAL";"TAB3",#N/A,TRUE,"GENERAL";"TAB4",#N/A,TRUE,"GENERAL";"TAB5",#N/A,TRUE,"GENERAL"}</x:definedName>
    <x:definedName name="hghhj" hidden="1">{"TAB1",#N/A,TRUE,"GENERAL";"TAB2",#N/A,TRUE,"GENERAL";"TAB3",#N/A,TRUE,"GENERAL";"TAB4",#N/A,TRUE,"GENERAL";"TAB5",#N/A,TRUE,"GENERAL"}</x:definedName>
    <x:definedName name="hghydj" hidden="1">{"via1",#N/A,TRUE,"general";"via2",#N/A,TRUE,"general";"via3",#N/A,TRUE,"general"}</x:definedName>
    <x:definedName name="hgjfjw" hidden="1">{"via1",#N/A,TRUE,"general";"via2",#N/A,TRUE,"general";"via3",#N/A,TRUE,"general"}</x:definedName>
    <x:definedName name="HGJG" hidden="1">{"TAB1",#N/A,TRUE,"GENERAL";"TAB2",#N/A,TRUE,"GENERAL";"TAB3",#N/A,TRUE,"GENERAL";"TAB4",#N/A,TRUE,"GENERAL";"TAB5",#N/A,TRUE,"GENERAL"}</x:definedName>
    <x:definedName name="hh">[0]!ERR</x:definedName>
    <x:definedName name="hhg" hidden="1">{#N/A,#N/A,TRUE,"1842CWN0"}</x:definedName>
    <x:definedName name="hhh" hidden="1">{"TAB1",#N/A,TRUE,"GENERAL";"TAB2",#N/A,TRUE,"GENERAL";"TAB3",#N/A,TRUE,"GENERAL";"TAB4",#N/A,TRUE,"GENERAL";"TAB5",#N/A,TRUE,"GENERAL"}</x:definedName>
    <x:definedName name="HHHHH" hidden="1">{#N/A,#N/A,TRUE,"Basic";#N/A,#N/A,TRUE,"EXT-TABLE";#N/A,#N/A,TRUE,"STEEL";#N/A,#N/A,TRUE,"INT-Table";#N/A,#N/A,TRUE,"STEEL";#N/A,#N/A,TRUE,"Door"}</x:definedName>
    <x:definedName name="hhhhhh" hidden="1">{"via1",#N/A,TRUE,"general";"via2",#N/A,TRUE,"general";"via3",#N/A,TRUE,"general"}</x:definedName>
    <x:definedName name="hhhhhho" hidden="1">{"TAB1",#N/A,TRUE,"GENERAL";"TAB2",#N/A,TRUE,"GENERAL";"TAB3",#N/A,TRUE,"GENERAL";"TAB4",#N/A,TRUE,"GENERAL";"TAB5",#N/A,TRUE,"GENERAL"}</x:definedName>
    <x:definedName name="hhhhhpy" hidden="1">{"TAB1",#N/A,TRUE,"GENERAL";"TAB2",#N/A,TRUE,"GENERAL";"TAB3",#N/A,TRUE,"GENERAL";"TAB4",#N/A,TRUE,"GENERAL";"TAB5",#N/A,TRUE,"GENERAL"}</x:definedName>
    <x:definedName name="hhhhth" hidden="1">{"via1",#N/A,TRUE,"general";"via2",#N/A,TRUE,"general";"via3",#N/A,TRUE,"general"}</x:definedName>
    <x:definedName name="hhhyhyh" hidden="1">{"TAB1",#N/A,TRUE,"GENERAL";"TAB2",#N/A,TRUE,"GENERAL";"TAB3",#N/A,TRUE,"GENERAL";"TAB4",#N/A,TRUE,"GENERAL";"TAB5",#N/A,TRUE,"GENERAL"}</x:definedName>
    <x:definedName name="hhtot">#REF!</x:definedName>
    <x:definedName name="hhtrhreh" hidden="1">{"via1",#N/A,TRUE,"general";"via2",#N/A,TRUE,"general";"via3",#N/A,TRUE,"general"}</x:definedName>
    <x:definedName name="Hid">#REF!</x:definedName>
    <x:definedName name="HIDE1">#REF!</x:definedName>
    <x:definedName name="hik" hidden="1">{#N/A,#N/A,FALSE,"TABLE"}</x:definedName>
    <x:definedName name="HJAO12">#REF!</x:definedName>
    <x:definedName name="hjapor">#REF!</x:definedName>
    <x:definedName name="hjfg" hidden="1">{"via1",#N/A,TRUE,"general";"via2",#N/A,TRUE,"general";"via3",#N/A,TRUE,"general"}</x:definedName>
    <x:definedName name="hjgh" hidden="1">{"TAB1",#N/A,TRUE,"GENERAL";"TAB2",#N/A,TRUE,"GENERAL";"TAB3",#N/A,TRUE,"GENERAL";"TAB4",#N/A,TRUE,"GENERAL";"TAB5",#N/A,TRUE,"GENERAL"}</x:definedName>
    <x:definedName name="hjghj" hidden="1">{"TAB1",#N/A,TRUE,"GENERAL";"TAB2",#N/A,TRUE,"GENERAL";"TAB3",#N/A,TRUE,"GENERAL";"TAB4",#N/A,TRUE,"GENERAL";"TAB5",#N/A,TRUE,"GENERAL"}</x:definedName>
    <x:definedName name="hjhjhg" hidden="1">{"TAB1",#N/A,TRUE,"GENERAL";"TAB2",#N/A,TRUE,"GENERAL";"TAB3",#N/A,TRUE,"GENERAL";"TAB4",#N/A,TRUE,"GENERAL";"TAB5",#N/A,TRUE,"GENERAL"}</x:definedName>
    <x:definedName name="HJKH" hidden="1">{"via1",#N/A,TRUE,"general";"via2",#N/A,TRUE,"general";"via3",#N/A,TRUE,"general"}</x:definedName>
    <x:definedName name="hjkjk" hidden="1">{"via1",#N/A,TRUE,"general";"via2",#N/A,TRUE,"general";"via3",#N/A,TRUE,"general"}</x:definedName>
    <x:definedName name="HJUI">#REF!</x:definedName>
    <x:definedName name="HK">[0]!ERR</x:definedName>
    <x:definedName name="HM">#REF!</x:definedName>
    <x:definedName name="hn" hidden="1">{"TAB1",#N/A,TRUE,"GENERAL";"TAB2",#N/A,TRUE,"GENERAL";"TAB3",#N/A,TRUE,"GENERAL";"TAB4",#N/A,TRUE,"GENERAL";"TAB5",#N/A,TRUE,"GENERAL"}</x:definedName>
    <x:definedName name="ho" hidden="1">{#N/A,#N/A,FALSE,"TABLE"}</x:definedName>
    <x:definedName name="HOJA1">#REF!</x:definedName>
    <x:definedName name="HOJAC">#REF!</x:definedName>
    <x:definedName name="HONORARIOS">#REF!</x:definedName>
    <x:definedName name="horat">#REF!</x:definedName>
    <x:definedName name="Hornos">#REF!</x:definedName>
    <x:definedName name="HP_stg_Hz">#REF!</x:definedName>
    <x:definedName name="hreer" hidden="1">{"TAB1",#N/A,TRUE,"GENERAL";"TAB2",#N/A,TRUE,"GENERAL";"TAB3",#N/A,TRUE,"GENERAL";"TAB4",#N/A,TRUE,"GENERAL";"TAB5",#N/A,TRUE,"GENERAL"}</x:definedName>
    <x:definedName name="hrhth" hidden="1">{"TAB1",#N/A,TRUE,"GENERAL";"TAB2",#N/A,TRUE,"GENERAL";"TAB3",#N/A,TRUE,"GENERAL";"TAB4",#N/A,TRUE,"GENERAL";"TAB5",#N/A,TRUE,"GENERAL"}</x:definedName>
    <x:definedName name="hrn">#REF!</x:definedName>
    <x:definedName name="hrthtrh" hidden="1">{"TAB1",#N/A,TRUE,"GENERAL";"TAB2",#N/A,TRUE,"GENERAL";"TAB3",#N/A,TRUE,"GENERAL";"TAB4",#N/A,TRUE,"GENERAL";"TAB5",#N/A,TRUE,"GENERAL"}</x:definedName>
    <x:definedName name="hs">#REF!</x:definedName>
    <x:definedName name="hsfg" hidden="1">{"via1",#N/A,TRUE,"general";"via2",#N/A,TRUE,"general";"via3",#N/A,TRUE,"general"}</x:definedName>
    <x:definedName name="HTAS">#REF!</x:definedName>
    <x:definedName name="HTAS1">#REF!</x:definedName>
    <x:definedName name="hthdrf" hidden="1">{"TAB1",#N/A,TRUE,"GENERAL";"TAB2",#N/A,TRUE,"GENERAL";"TAB3",#N/A,TRUE,"GENERAL";"TAB4",#N/A,TRUE,"GENERAL";"TAB5",#N/A,TRUE,"GENERAL"}</x:definedName>
    <x:definedName name="HTML_C" hidden="1">{"'A21005'!$A$3:$M$5"}</x:definedName>
    <x:definedName name="HTML_CodePage" hidden="1">1252</x:definedName>
    <x:definedName name="HTML_Control" hidden="1">{"'A21005'!$A$3:$M$5"}</x:definedName>
    <x:definedName name="HTML_Description" hidden="1">""</x:definedName>
    <x:definedName name="HTML_Email" hidden="1">""</x:definedName>
    <x:definedName name="HTML_Header" hidden="1">"A21005"</x:definedName>
    <x:definedName name="HTML_LastUpdate" hidden="1">"31/08/00"</x:definedName>
    <x:definedName name="HTML_LineAfter" hidden="1">TRUE</x:definedName>
    <x:definedName name="HTML_LineBefore" hidden="1">TRUE</x:definedName>
    <x:definedName name="HTML_Name" hidden="1">"Gerencia Llanos"</x:definedName>
    <x:definedName name="HTML_OBDlg2" hidden="1">TRUE</x:definedName>
    <x:definedName name="HTML_OBDlg4" hidden="1">TRUE</x:definedName>
    <x:definedName name="HTML_OS" hidden="1">0</x:definedName>
    <x:definedName name="HTML_PathFile" hidden="1">"C:\Mis documentos\HTML.htm"</x:definedName>
    <x:definedName name="HTML_Title" hidden="1">"FORMATO-1"</x:definedName>
    <x:definedName name="HTML1_1" hidden="1">"'[06Cumplimiento1996.xls]GASTOS'!$A$3:$B$16"</x:definedName>
    <x:definedName name="HTML1_10" hidden="1">""</x:definedName>
    <x:definedName name="HTML1_11" hidden="1">1</x:definedName>
    <x:definedName name="HTML1_12" hidden="1">"c:\prueba.htm"</x:definedName>
    <x:definedName name="HTML1_2" hidden="1">1</x:definedName>
    <x:definedName name="HTML1_3" hidden="1">"06Cumplimiento1996"</x:definedName>
    <x:definedName name="HTML1_4" hidden="1">"GASTOS"</x:definedName>
    <x:definedName name="HTML1_5" hidden="1">""</x:definedName>
    <x:definedName name="HTML1_6" hidden="1">-4146</x:definedName>
    <x:definedName name="HTML1_7" hidden="1">-4146</x:definedName>
    <x:definedName name="HTML1_8" hidden="1">"16/12/1996"</x:definedName>
    <x:definedName name="HTML1_9" hidden="1">"JUAN CARLOS TORO VALDERRAMA"</x:definedName>
    <x:definedName name="HTML2_1" hidden="1">"'[INDICES.XLS]INDICES I'!$A$1:$K$36"</x:definedName>
    <x:definedName name="HTML2_10" hidden="1">""</x:definedName>
    <x:definedName name="HTML2_11" hidden="1">1</x:definedName>
    <x:definedName name="HTML2_12" hidden="1">"C:\Mis documentos\INDICESI.htm"</x:definedName>
    <x:definedName name="HTML2_2" hidden="1">1</x:definedName>
    <x:definedName name="HTML2_3" hidden="1">"INDICES"</x:definedName>
    <x:definedName name="HTML2_4" hidden="1">"INDICES I"</x:definedName>
    <x:definedName name="HTML2_5" hidden="1">""</x:definedName>
    <x:definedName name="HTML2_6" hidden="1">-4146</x:definedName>
    <x:definedName name="HTML2_7" hidden="1">-4146</x:definedName>
    <x:definedName name="HTML2_8" hidden="1">"5/02/1997"</x:definedName>
    <x:definedName name="HTML2_9" hidden="1">"JUAN CARLOS TORO VALDERRAMA"</x:definedName>
    <x:definedName name="HTML3_1" hidden="1">"'[INDICES.XLS]IPC NAL'!$A$4:$B$43"</x:definedName>
    <x:definedName name="HTML3_10" hidden="1">""</x:definedName>
    <x:definedName name="HTML3_11" hidden="1">1</x:definedName>
    <x:definedName name="HTML3_12" hidden="1">"C:\Mis documentos\IPCNAL.htm"</x:definedName>
    <x:definedName name="HTML3_2" hidden="1">1</x:definedName>
    <x:definedName name="HTML3_3" hidden="1">"INDICES"</x:definedName>
    <x:definedName name="HTML3_4" hidden="1">"IPC NAL"</x:definedName>
    <x:definedName name="HTML3_5" hidden="1">""</x:definedName>
    <x:definedName name="HTML3_6" hidden="1">-4146</x:definedName>
    <x:definedName name="HTML3_7" hidden="1">-4146</x:definedName>
    <x:definedName name="HTML3_8" hidden="1">"5/02/1997"</x:definedName>
    <x:definedName name="HTML3_9" hidden="1">"JUAN CARLOS TORO VALDERRAMA"</x:definedName>
    <x:definedName name="HTML4_1" hidden="1">"'[INDICES.XLS]IPC NAL'!$A$4:$C$43"</x:definedName>
    <x:definedName name="HTML4_10" hidden="1">""</x:definedName>
    <x:definedName name="HTML4_11" hidden="1">1</x:definedName>
    <x:definedName name="HTML4_12" hidden="1">"C:\Mis documentos\IPCNAL.htm"</x:definedName>
    <x:definedName name="HTML4_2" hidden="1">1</x:definedName>
    <x:definedName name="HTML4_3" hidden="1">"INDICES"</x:definedName>
    <x:definedName name="HTML4_4" hidden="1">"IPC NAL"</x:definedName>
    <x:definedName name="HTML4_5" hidden="1">""</x:definedName>
    <x:definedName name="HTML4_6" hidden="1">-4146</x:definedName>
    <x:definedName name="HTML4_7" hidden="1">-4146</x:definedName>
    <x:definedName name="HTML4_8" hidden="1">"5/02/1997"</x:definedName>
    <x:definedName name="HTML4_9" hidden="1">"JUAN CARLOS TORO VALDERRAMA"</x:definedName>
    <x:definedName name="HTML5_1" hidden="1">"'[INDICES.XLS]INDICES I'!$A$1:$I$36"</x:definedName>
    <x:definedName name="HTML5_10" hidden="1">""</x:definedName>
    <x:definedName name="HTML5_11" hidden="1">1</x:definedName>
    <x:definedName name="HTML5_12" hidden="1">"C:\Mis documentos\INDICESI.htm"</x:definedName>
    <x:definedName name="HTML5_2" hidden="1">1</x:definedName>
    <x:definedName name="HTML5_3" hidden="1">"INDICES"</x:definedName>
    <x:definedName name="HTML5_4" hidden="1">"INDICES I"</x:definedName>
    <x:definedName name="HTML5_5" hidden="1">""</x:definedName>
    <x:definedName name="HTML5_6" hidden="1">-4146</x:definedName>
    <x:definedName name="HTML5_7" hidden="1">-4146</x:definedName>
    <x:definedName name="HTML5_8" hidden="1">"5/02/1997"</x:definedName>
    <x:definedName name="HTML5_9" hidden="1">"JUAN CARLOS TORO VALDERRAMA"</x:definedName>
    <x:definedName name="HTML6_1" hidden="1">"'[INDICES.XLS]INDICES 1'!$A$3:$K$30"</x:definedName>
    <x:definedName name="HTML6_10" hidden="1">""</x:definedName>
    <x:definedName name="HTML6_11" hidden="1">1</x:definedName>
    <x:definedName name="HTML6_12" hidden="1">"C:\Mis documentos\INDICES1.htm"</x:definedName>
    <x:definedName name="HTML6_2" hidden="1">1</x:definedName>
    <x:definedName name="HTML6_3" hidden="1">"INDICES"</x:definedName>
    <x:definedName name="HTML6_4" hidden="1">"INDICES 1"</x:definedName>
    <x:definedName name="HTML6_5" hidden="1">""</x:definedName>
    <x:definedName name="HTML6_6" hidden="1">-4146</x:definedName>
    <x:definedName name="HTML6_7" hidden="1">-4146</x:definedName>
    <x:definedName name="HTML6_8" hidden="1">"5/02/1997"</x:definedName>
    <x:definedName name="HTML6_9" hidden="1">"JUAN CARLOS TORO VALDERRAMA"</x:definedName>
    <x:definedName name="HTMLCount" hidden="1">1</x:definedName>
    <x:definedName name="htryrt7" hidden="1">{"via1",#N/A,TRUE,"general";"via2",#N/A,TRUE,"general";"via3",#N/A,TRUE,"general"}</x:definedName>
    <x:definedName name="hut">#REF!</x:definedName>
    <x:definedName name="hvida" hidden="1">{"SUMINISTRO E INSTALACIÓN CANALETAS L=7.50"}</x:definedName>
    <x:definedName name="hxdfk">#REF!</x:definedName>
    <x:definedName name="hyhjop" hidden="1">{"TAB1",#N/A,TRUE,"GENERAL";"TAB2",#N/A,TRUE,"GENERAL";"TAB3",#N/A,TRUE,"GENERAL";"TAB4",#N/A,TRUE,"GENERAL";"TAB5",#N/A,TRUE,"GENERAL"}</x:definedName>
    <x:definedName name="hyhyh" hidden="1">{"TAB1",#N/A,TRUE,"GENERAL";"TAB2",#N/A,TRUE,"GENERAL";"TAB3",#N/A,TRUE,"GENERAL";"TAB4",#N/A,TRUE,"GENERAL";"TAB5",#N/A,TRUE,"GENERAL"}</x:definedName>
    <x:definedName name="hytirs" hidden="1">{"via1",#N/A,TRUE,"general";"via2",#N/A,TRUE,"general";"via3",#N/A,TRUE,"general"}</x:definedName>
    <x:definedName name="I">#REF!</x:definedName>
    <x:definedName name="i0">#REF!</x:definedName>
    <x:definedName name="i8i" hidden="1">{"TAB1",#N/A,TRUE,"GENERAL";"TAB2",#N/A,TRUE,"GENERAL";"TAB3",#N/A,TRUE,"GENERAL";"TAB4",#N/A,TRUE,"GENERAL";"TAB5",#N/A,TRUE,"GENERAL"}</x:definedName>
    <x:definedName name="IANC">#REF!</x:definedName>
    <x:definedName name="ic">#REF!</x:definedName>
    <x:definedName name="icbf">#REF!</x:definedName>
    <x:definedName name="Icct">#REF!</x:definedName>
    <x:definedName name="ICP">#REF!</x:definedName>
    <x:definedName name="ICP1_1">#REF!</x:definedName>
    <x:definedName name="ICP1_1_1">#REF!</x:definedName>
    <x:definedName name="ICP1_1_2">#REF!</x:definedName>
    <x:definedName name="ICP1_1_3">#REF!</x:definedName>
    <x:definedName name="ICP1_1_4">#REF!</x:definedName>
    <x:definedName name="ICP1_2">#REF!</x:definedName>
    <x:definedName name="ICP1_3">#REF!</x:definedName>
    <x:definedName name="ICP1_4">#REF!</x:definedName>
    <x:definedName name="ID">[0]!ERR</x:definedName>
    <x:definedName name="IF">#REF!</x:definedName>
    <x:definedName name="Ig">#REF!</x:definedName>
    <x:definedName name="ii" hidden="1">{"TAB1",#N/A,TRUE,"GENERAL";"TAB2",#N/A,TRUE,"GENERAL";"TAB3",#N/A,TRUE,"GENERAL";"TAB4",#N/A,TRUE,"GENERAL";"TAB5",#N/A,TRUE,"GENERAL"}</x:definedName>
    <x:definedName name="iii" hidden="1">{"via1",#N/A,TRUE,"general";"via2",#N/A,TRUE,"general";"via3",#N/A,TRUE,"general"}</x:definedName>
    <x:definedName name="iiii" hidden="1">{"via1",#N/A,TRUE,"general";"via2",#N/A,TRUE,"general";"via3",#N/A,TRUE,"general"}</x:definedName>
    <x:definedName name="iiiiiiik" hidden="1">{"via1",#N/A,TRUE,"general";"via2",#N/A,TRUE,"general";"via3",#N/A,TRUE,"general"}</x:definedName>
    <x:definedName name="iiiiuh" hidden="1">{"TAB1",#N/A,TRUE,"GENERAL";"TAB2",#N/A,TRUE,"GENERAL";"TAB3",#N/A,TRUE,"GENERAL";"TAB4",#N/A,TRUE,"GENERAL";"TAB5",#N/A,TRUE,"GENERAL"}</x:definedName>
    <x:definedName name="iktgvfmu" hidden="1">{"TAB1",#N/A,TRUE,"GENERAL";"TAB2",#N/A,TRUE,"GENERAL";"TAB3",#N/A,TRUE,"GENERAL";"TAB4",#N/A,TRUE,"GENERAL";"TAB5",#N/A,TRUE,"GENERAL"}</x:definedName>
    <x:definedName name="IL">#REF!</x:definedName>
    <x:definedName name="im">#REF!</x:definedName>
    <x:definedName name="IMP">#REF!</x:definedName>
    <x:definedName name="imp84coc">#REF!</x:definedName>
    <x:definedName name="imp84con">#REF!</x:definedName>
    <x:definedName name="impacto">'[27]Indicadores de Impacto'!$B$2:$B$1479</x:definedName>
    <x:definedName name="IMPI1">#REF!</x:definedName>
    <x:definedName name="IMPII1A">#REF!</x:definedName>
    <x:definedName name="IMPII1B">#REF!</x:definedName>
    <x:definedName name="IMPII1C">#REF!</x:definedName>
    <x:definedName name="IMPII2A">#REF!</x:definedName>
    <x:definedName name="IMPII2B">#REF!</x:definedName>
    <x:definedName name="IMPII2C">#REF!</x:definedName>
    <x:definedName name="IMPII3A">#REF!</x:definedName>
    <x:definedName name="IMPII3B">#REF!</x:definedName>
    <x:definedName name="IMPII3C">#REF!</x:definedName>
    <x:definedName name="IMPII4A">#REF!</x:definedName>
    <x:definedName name="IMPII4B">#REF!</x:definedName>
    <x:definedName name="IMPII4C">#REF!</x:definedName>
    <x:definedName name="IMPII4D">#REF!</x:definedName>
    <x:definedName name="IMPII5A">#REF!</x:definedName>
    <x:definedName name="IMPII5B">#REF!</x:definedName>
    <x:definedName name="IMPII5C">#REF!</x:definedName>
    <x:definedName name="IMPII5D">#REF!</x:definedName>
    <x:definedName name="IMPIII1A">#REF!</x:definedName>
    <x:definedName name="IMPIII1B">#REF!</x:definedName>
    <x:definedName name="IMPIII2A">#REF!</x:definedName>
    <x:definedName name="IMPIII2B">#REF!</x:definedName>
    <x:definedName name="IMPIV1A">#REF!</x:definedName>
    <x:definedName name="IMPIV1B">#REF!</x:definedName>
    <x:definedName name="IMPIV1C">#REF!</x:definedName>
    <x:definedName name="IMPIV1D">#REF!</x:definedName>
    <x:definedName name="IMPIV1E">#REF!</x:definedName>
    <x:definedName name="IMPIV2">#REF!</x:definedName>
    <x:definedName name="impresion">#REF!</x:definedName>
    <x:definedName name="impresion2">'[50]101'!#REF!</x:definedName>
    <x:definedName name="IMPRESSION">#REF!</x:definedName>
    <x:definedName name="imprimir">#REF!</x:definedName>
    <x:definedName name="IMPTOS">#REF!</x:definedName>
    <x:definedName name="IMPTOS1">#REF!</x:definedName>
    <x:definedName name="IMPV1A">#REF!</x:definedName>
    <x:definedName name="IMPV1B">#REF!</x:definedName>
    <x:definedName name="INC">#REF!</x:definedName>
    <x:definedName name="INCR._PRODC.">#REF!</x:definedName>
    <x:definedName name="indicador">'[27]PR-04'!$T$1:$T$2</x:definedName>
    <x:definedName name="INDICE">#REF!</x:definedName>
    <x:definedName name="inf">#REF!</x:definedName>
    <x:definedName name="INFG">#REF!</x:definedName>
    <x:definedName name="INFORME">#REF!</x:definedName>
    <x:definedName name="Informe_semanal">#REF!</x:definedName>
    <x:definedName name="INGENIERIA1" hidden="1">#REF!</x:definedName>
    <x:definedName name="INGENIERIA11" hidden="1">#REF!</x:definedName>
    <x:definedName name="iniciales">#REF!,#REF!,#REF!,#REF!</x:definedName>
    <x:definedName name="Inicio">#REF!</x:definedName>
    <x:definedName name="INP.">#REF!</x:definedName>
    <x:definedName name="INPU">#REF!</x:definedName>
    <x:definedName name="INPUT">#REF!</x:definedName>
    <x:definedName name="INSU">#REF!</x:definedName>
    <x:definedName name="Insumos_auxiliares">#REF!</x:definedName>
    <x:definedName name="Insumos_basicos">#REF!</x:definedName>
    <x:definedName name="Int">#REF!</x:definedName>
    <x:definedName name="InTap">#REF!</x:definedName>
    <x:definedName name="intensidad">[17]Listado!$AE$2:$AE$4</x:definedName>
    <x:definedName name="INTER">#REF!</x:definedName>
    <x:definedName name="Intercambiadores">#REF!</x:definedName>
    <x:definedName name="Interest_Rate">#REF!</x:definedName>
    <x:definedName name="INTERMEDIA_I">#REF!</x:definedName>
    <x:definedName name="Interventor">#REF!</x:definedName>
    <x:definedName name="INTFIN">#REF!</x:definedName>
    <x:definedName name="INTSUMINISTRO" hidden="1">{"SUMINISTRO E INSTALACIÓN CANALETAS L=7.50"}</x:definedName>
    <x:definedName name="IntVal">#REF!</x:definedName>
    <x:definedName name="INV_11">#REF!</x:definedName>
    <x:definedName name="INV_Payments">#REF!</x:definedName>
    <x:definedName name="InvDol1">#REF!</x:definedName>
    <x:definedName name="InvDol2">#REF!</x:definedName>
    <x:definedName name="InvDol3">#REF!</x:definedName>
    <x:definedName name="InvDol4">#REF!</x:definedName>
    <x:definedName name="InvDol5">#REF!</x:definedName>
    <x:definedName name="InvDol6">#REF!</x:definedName>
    <x:definedName name="InvDol7">#REF!</x:definedName>
    <x:definedName name="InvDol8">#REF!</x:definedName>
    <x:definedName name="IOU">#REF!</x:definedName>
    <x:definedName name="IOUHH">[0]!ERR</x:definedName>
    <x:definedName name="IP">#REF!</x:definedName>
    <x:definedName name="irng" hidden="1">#REF!</x:definedName>
    <x:definedName name="Iss">#REF!</x:definedName>
    <x:definedName name="issafp">#REF!</x:definedName>
    <x:definedName name="isscs">#REF!</x:definedName>
    <x:definedName name="isseps">#REF!</x:definedName>
    <x:definedName name="ITEM">#REF!</x:definedName>
    <x:definedName name="ITEM1">#REF!</x:definedName>
    <x:definedName name="ITEM15">#REF!</x:definedName>
    <x:definedName name="ITEM2">#REF!</x:definedName>
    <x:definedName name="item210.3">#REF!</x:definedName>
    <x:definedName name="item230.1">#REF!</x:definedName>
    <x:definedName name="ITEM3">#REF!</x:definedName>
    <x:definedName name="item310">#REF!</x:definedName>
    <x:definedName name="item320.2">#REF!</x:definedName>
    <x:definedName name="item330.1">#REF!</x:definedName>
    <x:definedName name="item420">#REF!</x:definedName>
    <x:definedName name="item450.2P">#REF!</x:definedName>
    <x:definedName name="item600.1">#REF!</x:definedName>
    <x:definedName name="item610.1">#REF!</x:definedName>
    <x:definedName name="item610.2">#REF!</x:definedName>
    <x:definedName name="item630.4">#REF!</x:definedName>
    <x:definedName name="item630.6">#REF!</x:definedName>
    <x:definedName name="item630.7">#REF!</x:definedName>
    <x:definedName name="item640.3">#REF!</x:definedName>
    <x:definedName name="item661">#REF!</x:definedName>
    <x:definedName name="item671">#REF!</x:definedName>
    <x:definedName name="item673.1">#REF!</x:definedName>
    <x:definedName name="item673.3">#REF!</x:definedName>
    <x:definedName name="item681">#REF!</x:definedName>
    <x:definedName name="item700.1">#REF!</x:definedName>
    <x:definedName name="item710.1">#REF!</x:definedName>
    <x:definedName name="item710.2">#REF!</x:definedName>
    <x:definedName name="item730.1">#REF!</x:definedName>
    <x:definedName name="item730.2">#REF!</x:definedName>
    <x:definedName name="item730.2.4">#REF!</x:definedName>
    <x:definedName name="item900.2">#REF!</x:definedName>
    <x:definedName name="ItemCodos">#REF!</x:definedName>
    <x:definedName name="items">#REF!</x:definedName>
    <x:definedName name="IUI" hidden="1">{"TAB1",#N/A,TRUE,"GENERAL";"TAB2",#N/A,TRUE,"GENERAL";"TAB3",#N/A,TRUE,"GENERAL";"TAB4",#N/A,TRUE,"GENERAL";"TAB5",#N/A,TRUE,"GENERAL"}</x:definedName>
    <x:definedName name="iuit7" hidden="1">{"TAB1",#N/A,TRUE,"GENERAL";"TAB2",#N/A,TRUE,"GENERAL";"TAB3",#N/A,TRUE,"GENERAL";"TAB4",#N/A,TRUE,"GENERAL";"TAB5",#N/A,TRUE,"GENERAL"}</x:definedName>
    <x:definedName name="iul" hidden="1">{"via1",#N/A,TRUE,"general";"via2",#N/A,TRUE,"general";"via3",#N/A,TRUE,"general"}</x:definedName>
    <x:definedName name="iuouio" hidden="1">{"via1",#N/A,TRUE,"general";"via2",#N/A,TRUE,"general";"via3",#N/A,TRUE,"general"}</x:definedName>
    <x:definedName name="iuyi9" hidden="1">{"TAB1",#N/A,TRUE,"GENERAL";"TAB2",#N/A,TRUE,"GENERAL";"TAB3",#N/A,TRUE,"GENERAL";"TAB4",#N/A,TRUE,"GENERAL";"TAB5",#N/A,TRUE,"GENERAL"}</x:definedName>
    <x:definedName name="IVA">#REF!</x:definedName>
    <x:definedName name="IVAP">'[19]Presup ELECTR'!#REF!</x:definedName>
    <x:definedName name="IvaSUtl">[51]PRESUPUESTO!#REF!</x:definedName>
    <x:definedName name="iwjer">#REF!</x:definedName>
    <x:definedName name="iyuiuyi" hidden="1">{"via1",#N/A,TRUE,"general";"via2",#N/A,TRUE,"general";"via3",#N/A,TRUE,"general"}</x:definedName>
    <x:definedName name="j" hidden="1">{"TAB1",#N/A,TRUE,"GENERAL";"TAB2",#N/A,TRUE,"GENERAL";"TAB3",#N/A,TRUE,"GENERAL";"TAB4",#N/A,TRUE,"GENERAL";"TAB5",#N/A,TRUE,"GENERAL"}</x:definedName>
    <x:definedName name="J_GARCIA_P">#REF!</x:definedName>
    <x:definedName name="jd" hidden="1">{"via1",#N/A,TRUE,"general";"via2",#N/A,TRUE,"general";"via3",#N/A,TRUE,"general"}</x:definedName>
    <x:definedName name="jdh" hidden="1">{"TAB1",#N/A,TRUE,"GENERAL";"TAB2",#N/A,TRUE,"GENERAL";"TAB3",#N/A,TRUE,"GENERAL";"TAB4",#N/A,TRUE,"GENERAL";"TAB5",#N/A,TRUE,"GENERAL"}</x:definedName>
    <x:definedName name="jeytj" hidden="1">{"TAB1",#N/A,TRUE,"GENERAL";"TAB2",#N/A,TRUE,"GENERAL";"TAB3",#N/A,TRUE,"GENERAL";"TAB4",#N/A,TRUE,"GENERAL";"TAB5",#N/A,TRUE,"GENERAL"}</x:definedName>
    <x:definedName name="jfç" hidden="1">#REF!</x:definedName>
    <x:definedName name="jfhjfrt" hidden="1">{"TAB1",#N/A,TRUE,"GENERAL";"TAB2",#N/A,TRUE,"GENERAL";"TAB3",#N/A,TRUE,"GENERAL";"TAB4",#N/A,TRUE,"GENERAL";"TAB5",#N/A,TRUE,"GENERAL"}</x:definedName>
    <x:definedName name="jgfj" hidden="1">{"via1",#N/A,TRUE,"general";"via2",#N/A,TRUE,"general";"via3",#N/A,TRUE,"general"}</x:definedName>
    <x:definedName name="jghj" hidden="1">{"TAB1",#N/A,TRUE,"GENERAL";"TAB2",#N/A,TRUE,"GENERAL";"TAB3",#N/A,TRUE,"GENERAL";"TAB4",#N/A,TRUE,"GENERAL";"TAB5",#N/A,TRUE,"GENERAL"}</x:definedName>
    <x:definedName name="jgj" hidden="1">{"TAB1",#N/A,TRUE,"GENERAL";"TAB2",#N/A,TRUE,"GENERAL";"TAB3",#N/A,TRUE,"GENERAL";"TAB4",#N/A,TRUE,"GENERAL";"TAB5",#N/A,TRUE,"GENERAL"}</x:definedName>
    <x:definedName name="jhg" hidden="1">{"TAB1",#N/A,TRUE,"GENERAL";"TAB2",#N/A,TRUE,"GENERAL";"TAB3",#N/A,TRUE,"GENERAL";"TAB4",#N/A,TRUE,"GENERAL";"TAB5",#N/A,TRUE,"GENERAL"}</x:definedName>
    <x:definedName name="jhjyj" hidden="1">{"via1",#N/A,TRUE,"general";"via2",#N/A,TRUE,"general";"via3",#N/A,TRUE,"general"}</x:definedName>
    <x:definedName name="JHK" hidden="1">{"TAB1",#N/A,TRUE,"GENERAL";"TAB2",#N/A,TRUE,"GENERAL";"TAB3",#N/A,TRUE,"GENERAL";"TAB4",#N/A,TRUE,"GENERAL";"TAB5",#N/A,TRUE,"GENERAL"}</x:definedName>
    <x:definedName name="jhkgjkvf" hidden="1">{"TAB1",#N/A,TRUE,"GENERAL";"TAB2",#N/A,TRUE,"GENERAL";"TAB3",#N/A,TRUE,"GENERAL";"TAB4",#N/A,TRUE,"GENERAL";"TAB5",#N/A,TRUE,"GENERAL"}</x:definedName>
    <x:definedName name="jj">[0]!ERR</x:definedName>
    <x:definedName name="jjfq" hidden="1">{"via1",#N/A,TRUE,"general";"via2",#N/A,TRUE,"general";"via3",#N/A,TRUE,"general"}</x:definedName>
    <x:definedName name="JJJ" hidden="1">{#N/A,#N/A,FALSE,"Hoja1";#N/A,#N/A,FALSE,"Hoja2"}</x:definedName>
    <x:definedName name="jjjhjddfg" hidden="1">{"via1",#N/A,TRUE,"general";"via2",#N/A,TRUE,"general";"via3",#N/A,TRUE,"general"}</x:definedName>
    <x:definedName name="JJJJJ" hidden="1">{#N/A,#N/A,TRUE,"Basic";#N/A,#N/A,TRUE,"EXT-TABLE";#N/A,#N/A,TRUE,"STEEL";#N/A,#N/A,TRUE,"INT-Table";#N/A,#N/A,TRUE,"STEEL";#N/A,#N/A,TRUE,"Door"}</x:definedName>
    <x:definedName name="jjjjju" hidden="1">{"via1",#N/A,TRUE,"general";"via2",#N/A,TRUE,"general";"via3",#N/A,TRUE,"general"}</x:definedName>
    <x:definedName name="jjujujty" hidden="1">{"TAB1",#N/A,TRUE,"GENERAL";"TAB2",#N/A,TRUE,"GENERAL";"TAB3",#N/A,TRUE,"GENERAL";"TAB4",#N/A,TRUE,"GENERAL";"TAB5",#N/A,TRUE,"GENERAL"}</x:definedName>
    <x:definedName name="jjyjy" hidden="1">{"via1",#N/A,TRUE,"general";"via2",#N/A,TRUE,"general";"via3",#N/A,TRUE,"general"}</x:definedName>
    <x:definedName name="jkk" hidden="1">{"TAB1",#N/A,TRUE,"GENERAL";"TAB2",#N/A,TRUE,"GENERAL";"TAB3",#N/A,TRUE,"GENERAL";"TAB4",#N/A,TRUE,"GENERAL";"TAB5",#N/A,TRUE,"GENERAL"}</x:definedName>
    <x:definedName name="jkl">#REF!</x:definedName>
    <x:definedName name="JOHNNY">[0]!ERR</x:definedName>
    <x:definedName name="JRYJ" hidden="1">{"via1",#N/A,TRUE,"general";"via2",#N/A,TRUE,"general";"via3",#N/A,TRUE,"general"}</x:definedName>
    <x:definedName name="jtyj" hidden="1">{"TAB1",#N/A,TRUE,"GENERAL";"TAB2",#N/A,TRUE,"GENERAL";"TAB3",#N/A,TRUE,"GENERAL";"TAB4",#N/A,TRUE,"GENERAL";"TAB5",#N/A,TRUE,"GENERAL"}</x:definedName>
    <x:definedName name="jtyry" hidden="1">{"TAB1",#N/A,TRUE,"GENERAL";"TAB2",#N/A,TRUE,"GENERAL";"TAB3",#N/A,TRUE,"GENERAL";"TAB4",#N/A,TRUE,"GENERAL";"TAB5",#N/A,TRUE,"GENERAL"}</x:definedName>
    <x:definedName name="JU">[15]otros!$A$6:$A$1235</x:definedName>
    <x:definedName name="juj" hidden="1">{"via1",#N/A,TRUE,"general";"via2",#N/A,TRUE,"general";"via3",#N/A,TRUE,"general"}</x:definedName>
    <x:definedName name="jujcx" hidden="1">{"via1",#N/A,TRUE,"general";"via2",#N/A,TRUE,"general";"via3",#N/A,TRUE,"general"}</x:definedName>
    <x:definedName name="jujuj" hidden="1">{"via1",#N/A,TRUE,"general";"via2",#N/A,TRUE,"general";"via3",#N/A,TRUE,"general"}</x:definedName>
    <x:definedName name="jujujuju" hidden="1">{"TAB1",#N/A,TRUE,"GENERAL";"TAB2",#N/A,TRUE,"GENERAL";"TAB3",#N/A,TRUE,"GENERAL";"TAB4",#N/A,TRUE,"GENERAL";"TAB5",#N/A,TRUE,"GENERAL"}</x:definedName>
    <x:definedName name="juuuhb" hidden="1">{"TAB1",#N/A,TRUE,"GENERAL";"TAB2",#N/A,TRUE,"GENERAL";"TAB3",#N/A,TRUE,"GENERAL";"TAB4",#N/A,TRUE,"GENERAL";"TAB5",#N/A,TRUE,"GENERAL"}</x:definedName>
    <x:definedName name="jvv">#REF!</x:definedName>
    <x:definedName name="JY" hidden="1">#REF!</x:definedName>
    <x:definedName name="jyjt7" hidden="1">{"via1",#N/A,TRUE,"general";"via2",#N/A,TRUE,"general";"via3",#N/A,TRUE,"general"}</x:definedName>
    <x:definedName name="jyt" hidden="1">{"via1",#N/A,TRUE,"general";"via2",#N/A,TRUE,"general";"via3",#N/A,TRUE,"general"}</x:definedName>
    <x:definedName name="jytj" hidden="1">{"via1",#N/A,TRUE,"general";"via2",#N/A,TRUE,"general";"via3",#N/A,TRUE,"general"}</x:definedName>
    <x:definedName name="jyuju" hidden="1">{"via1",#N/A,TRUE,"general";"via2",#N/A,TRUE,"general";"via3",#N/A,TRUE,"general"}</x:definedName>
    <x:definedName name="jyujyuj" hidden="1">{"via1",#N/A,TRUE,"general";"via2",#N/A,TRUE,"general";"via3",#N/A,TRUE,"general"}</x:definedName>
    <x:definedName name="K">[52]Sheet1!#REF!</x:definedName>
    <x:definedName name="K0F1">#REF!</x:definedName>
    <x:definedName name="K0F2">#REF!</x:definedName>
    <x:definedName name="K10ALO">#REF!</x:definedName>
    <x:definedName name="K11ALO">#REF!</x:definedName>
    <x:definedName name="K1F1">#REF!</x:definedName>
    <x:definedName name="K1F2">#REF!</x:definedName>
    <x:definedName name="K2F1">#REF!</x:definedName>
    <x:definedName name="K2F2">#REF!</x:definedName>
    <x:definedName name="K3F1">#REF!</x:definedName>
    <x:definedName name="K3F2">#REF!</x:definedName>
    <x:definedName name="K4F1">#REF!</x:definedName>
    <x:definedName name="K4F2">#REF!</x:definedName>
    <x:definedName name="K5F1">#REF!</x:definedName>
    <x:definedName name="K5F2">#REF!</x:definedName>
    <x:definedName name="K6F1">#REF!</x:definedName>
    <x:definedName name="K6F2">#REF!</x:definedName>
    <x:definedName name="K7F1">#REF!</x:definedName>
    <x:definedName name="K7F2">#REF!</x:definedName>
    <x:definedName name="K8ALO">#REF!</x:definedName>
    <x:definedName name="K8F1">#REF!</x:definedName>
    <x:definedName name="K8F2">#REF!</x:definedName>
    <x:definedName name="K9ALO">#REF!</x:definedName>
    <x:definedName name="kdmfm" hidden="1">#REF!</x:definedName>
    <x:definedName name="kf">#REF!</x:definedName>
    <x:definedName name="kh">#REF!</x:definedName>
    <x:definedName name="KHGGH" hidden="1">{"via1",#N/A,TRUE,"general";"via2",#N/A,TRUE,"general";"via3",#N/A,TRUE,"general"}</x:definedName>
    <x:definedName name="khjk7" hidden="1">{"TAB1",#N/A,TRUE,"GENERAL";"TAB2",#N/A,TRUE,"GENERAL";"TAB3",#N/A,TRUE,"GENERAL";"TAB4",#N/A,TRUE,"GENERAL";"TAB5",#N/A,TRUE,"GENERAL"}</x:definedName>
    <x:definedName name="kikik" hidden="1">{"via1",#N/A,TRUE,"general";"via2",#N/A,TRUE,"general";"via3",#N/A,TRUE,"general"}</x:definedName>
    <x:definedName name="kj">#REF!</x:definedName>
    <x:definedName name="kjhkd" hidden="1">{"via1",#N/A,TRUE,"general";"via2",#N/A,TRUE,"general";"via3",#N/A,TRUE,"general"}</x:definedName>
    <x:definedName name="kjj">#REF!</x:definedName>
    <x:definedName name="kjk" hidden="1">{"via1",#N/A,TRUE,"general";"via2",#N/A,TRUE,"general";"via3",#N/A,TRUE,"general"}</x:definedName>
    <x:definedName name="kjtrkjr" hidden="1">{"via1",#N/A,TRUE,"general";"via2",#N/A,TRUE,"general";"via3",#N/A,TRUE,"general"}</x:definedName>
    <x:definedName name="kk">#REF!</x:definedName>
    <x:definedName name="kkkki" hidden="1">{"via1",#N/A,TRUE,"general";"via2",#N/A,TRUE,"general";"via3",#N/A,TRUE,"general"}</x:definedName>
    <x:definedName name="kkkkkki" hidden="1">{"TAB1",#N/A,TRUE,"GENERAL";"TAB2",#N/A,TRUE,"GENERAL";"TAB3",#N/A,TRUE,"GENERAL";"TAB4",#N/A,TRUE,"GENERAL";"TAB5",#N/A,TRUE,"GENERAL"}</x:definedName>
    <x:definedName name="kl">[0]!ERR</x:definedName>
    <x:definedName name="klklk">#REF!</x:definedName>
    <x:definedName name="km">#REF!</x:definedName>
    <x:definedName name="krtrk" hidden="1">{"via1",#N/A,TRUE,"general";"via2",#N/A,TRUE,"general";"via3",#N/A,TRUE,"general"}</x:definedName>
    <x:definedName name="ks">#REF!</x:definedName>
    <x:definedName name="ksogtk">#REF!</x:definedName>
    <x:definedName name="kuyhgbe">#REF!</x:definedName>
    <x:definedName name="kyr" hidden="1">{"TAB1",#N/A,TRUE,"GENERAL";"TAB2",#N/A,TRUE,"GENERAL";"TAB3",#N/A,TRUE,"GENERAL";"TAB4",#N/A,TRUE,"GENERAL";"TAB5",#N/A,TRUE,"GENERAL"}</x:definedName>
    <x:definedName name="L">#REF!</x:definedName>
    <x:definedName name="la">#REF!</x:definedName>
    <x:definedName name="LAF">#REF!</x:definedName>
    <x:definedName name="lame" hidden="1">#REF!</x:definedName>
    <x:definedName name="LANODO">#REF!</x:definedName>
    <x:definedName name="LANODOFT">#REF!</x:definedName>
    <x:definedName name="Last_Row">#N/A</x:definedName>
    <x:definedName name="lb">#REF!</x:definedName>
    <x:definedName name="ld">#REF!</x:definedName>
    <x:definedName name="li">#REF!</x:definedName>
    <x:definedName name="Libro1_Hoja1_Lista">#REF!</x:definedName>
    <x:definedName name="LICITACION">#REF!</x:definedName>
    <x:definedName name="limcount" hidden="1">1</x:definedName>
    <x:definedName name="LINEA">#REF!</x:definedName>
    <x:definedName name="list" hidden="1">{#N/A,#N/A,TRUE,"Basic";#N/A,#N/A,TRUE,"EXT-TABLE";#N/A,#N/A,TRUE,"STEEL";#N/A,#N/A,TRUE,"INT-Table";#N/A,#N/A,TRUE,"STEEL";#N/A,#N/A,TRUE,"Door"}</x:definedName>
    <x:definedName name="List_cuadrillas">[53]SALARIOS!$D$8:$P$8</x:definedName>
    <x:definedName name="list01" hidden="1">{#N/A,#N/A,TRUE,"Basic";#N/A,#N/A,TRUE,"EXT-TABLE";#N/A,#N/A,TRUE,"STEEL";#N/A,#N/A,TRUE,"INT-Table";#N/A,#N/A,TRUE,"STEEL";#N/A,#N/A,TRUE,"Door"}</x:definedName>
    <x:definedName name="ListaCantidad">#REF!</x:definedName>
    <x:definedName name="Listado">#REF!</x:definedName>
    <x:definedName name="Listado1">#REF!</x:definedName>
    <x:definedName name="ListaItem">#REF!</x:definedName>
    <x:definedName name="ListaUni">#REF!</x:definedName>
    <x:definedName name="listequi">[54]SUMINISTROS!$A$480:$A$647</x:definedName>
    <x:definedName name="listmat">[54]SUMINISTROS!$A$106:$A$466</x:definedName>
    <x:definedName name="liuoo" hidden="1">{"TAB1",#N/A,TRUE,"GENERAL";"TAB2",#N/A,TRUE,"GENERAL";"TAB3",#N/A,TRUE,"GENERAL";"TAB4",#N/A,TRUE,"GENERAL";"TAB5",#N/A,TRUE,"GENERAL"}</x:definedName>
    <x:definedName name="lkj" hidden="1">{"via1",#N/A,TRUE,"general";"via2",#N/A,TRUE,"general";"via3",#N/A,TRUE,"general"}</x:definedName>
    <x:definedName name="LKJLJK" hidden="1">{"TAB1",#N/A,TRUE,"GENERAL";"TAB2",#N/A,TRUE,"GENERAL";"TAB3",#N/A,TRUE,"GENERAL";"TAB4",#N/A,TRUE,"GENERAL";"TAB5",#N/A,TRUE,"GENERAL"}</x:definedName>
    <x:definedName name="LL" hidden="1">{#N/A,#N/A,FALSE,"orthoflow";#N/A,#N/A,FALSE,"Miscelaneos";#N/A,#N/A,FALSE,"Instrumentacio";#N/A,#N/A,FALSE,"Electrico";#N/A,#N/A,FALSE,"Valv. Seguridad"}</x:definedName>
    <x:definedName name="llam">#REF!</x:definedName>
    <x:definedName name="LLL">#REF!</x:definedName>
    <x:definedName name="lllllh" hidden="1">{"via1",#N/A,TRUE,"general";"via2",#N/A,TRUE,"general";"via3",#N/A,TRUE,"general"}</x:definedName>
    <x:definedName name="lllllllo" hidden="1">{"via1",#N/A,TRUE,"general";"via2",#N/A,TRUE,"general";"via3",#N/A,TRUE,"general"}</x:definedName>
    <x:definedName name="Loan_Amount">#REF!</x:definedName>
    <x:definedName name="Loan_Start">#REF!</x:definedName>
    <x:definedName name="Loan_Years">#REF!</x:definedName>
    <x:definedName name="LOCA">#REF!</x:definedName>
    <x:definedName name="LOCA1">#REF!</x:definedName>
    <x:definedName name="LOCALIDADES">'[55]Ptto SAN JOSE'!$U$9:$AU$9</x:definedName>
    <x:definedName name="LOCALIZACION_Y_REPLANTEO">#REF!</x:definedName>
    <x:definedName name="LOCAT1999" hidden="1">{"SUMINISTRO E INSTALACIÓN CANALETAS L=7.50"}</x:definedName>
    <x:definedName name="locta2000" hidden="1">{"SUMINISTRO E INSTALACIÓN CANALETAS L=7.50"}</x:definedName>
    <x:definedName name="LOGO">[0]!ERR</x:definedName>
    <x:definedName name="lolol" hidden="1">{"TAB1",#N/A,TRUE,"GENERAL";"TAB2",#N/A,TRUE,"GENERAL";"TAB3",#N/A,TRUE,"GENERAL";"TAB4",#N/A,TRUE,"GENERAL";"TAB5",#N/A,TRUE,"GENERAL"}</x:definedName>
    <x:definedName name="long">[9]datos!$E$5:$E$300</x:definedName>
    <x:definedName name="Longitud">#REF!</x:definedName>
    <x:definedName name="LOP" hidden="1">#REF!</x:definedName>
    <x:definedName name="lp">#REF!</x:definedName>
    <x:definedName name="lplpl" hidden="1">{"via1",#N/A,TRUE,"general";"via2",#N/A,TRUE,"general";"via3",#N/A,TRUE,"general"}</x:definedName>
    <x:definedName name="lt">#REF!</x:definedName>
    <x:definedName name="luis">[56]materiales!$A$7:$A$1317</x:definedName>
    <x:definedName name="lun">#REF!</x:definedName>
    <x:definedName name="lv">#REF!</x:definedName>
    <x:definedName name="m">#REF!</x:definedName>
    <x:definedName name="M.R.SOLARTE">#REF!</x:definedName>
    <x:definedName name="MA">#REF!</x:definedName>
    <x:definedName name="mac">#REF!</x:definedName>
    <x:definedName name="MACR">#REF!</x:definedName>
    <x:definedName name="MACRDEL">#REF!</x:definedName>
    <x:definedName name="Macroactividad">#REF!</x:definedName>
    <x:definedName name="mafdsf" hidden="1">{"via1",#N/A,TRUE,"general";"via2",#N/A,TRUE,"general";"via3",#N/A,TRUE,"general"}</x:definedName>
    <x:definedName name="MAL">'[57]Estado Resumen'!#REF!&lt;2.5</x:definedName>
    <x:definedName name="MALA">[10]Precios!$D$121</x:definedName>
    <x:definedName name="MALLA">[58]MATERIALES!#REF!</x:definedName>
    <x:definedName name="MALO">'[59]ESTADO VÍA-CRIT.TECNICO'!#REF!&lt;2.5</x:definedName>
    <x:definedName name="manilla">#REF!</x:definedName>
    <x:definedName name="MANTE">#REF!</x:definedName>
    <x:definedName name="MANUAL">#REF!</x:definedName>
    <x:definedName name="mao" hidden="1">{"TAB1",#N/A,TRUE,"GENERAL";"TAB2",#N/A,TRUE,"GENERAL";"TAB3",#N/A,TRUE,"GENERAL";"TAB4",#N/A,TRUE,"GENERAL";"TAB5",#N/A,TRUE,"GENERAL"}</x:definedName>
    <x:definedName name="maow" hidden="1">{"via1",#N/A,TRUE,"general";"via2",#N/A,TRUE,"general";"via3",#N/A,TRUE,"general"}</x:definedName>
    <x:definedName name="MAQ">[14]PRECIOS!$G$2:$J$54</x:definedName>
    <x:definedName name="MAQUINAR">#REF!</x:definedName>
    <x:definedName name="mar">#REF!</x:definedName>
    <x:definedName name="MARCO_H">#REF!</x:definedName>
    <x:definedName name="marcolegal">[17]Listado!$T$2:$T$12</x:definedName>
    <x:definedName name="marina">#REF!</x:definedName>
    <x:definedName name="MarkP" hidden="1">{#N/A,#N/A,FALSE,"GRAFICO";#N/A,#N/A,FALSE,"CAJA (2)";#N/A,#N/A,FALSE,"TERCEROS-PROMEDIO";#N/A,#N/A,FALSE,"CAJA";#N/A,#N/A,FALSE,"INGRESOS1995-2003";#N/A,#N/A,FALSE,"GASTOS1995-2003"}</x:definedName>
    <x:definedName name="MART">[15]Equipo!$A$7:$A$65536</x:definedName>
    <x:definedName name="masor" hidden="1">{"via1",#N/A,TRUE,"general";"via2",#N/A,TRUE,"general";"via3",#N/A,TRUE,"general"}</x:definedName>
    <x:definedName name="MAT">#REF!</x:definedName>
    <x:definedName name="MATER">'[40]L.M.'!$A$5:$C$100</x:definedName>
    <x:definedName name="MATERIAL">#REF!</x:definedName>
    <x:definedName name="MATERIALES">#REF!</x:definedName>
    <x:definedName name="materiales1">#REF!</x:definedName>
    <x:definedName name="MaterialTub">#REF!</x:definedName>
    <x:definedName name="MATRIZ">#REF!</x:definedName>
    <x:definedName name="MATRIZ_DE_DATOS">#REF!</x:definedName>
    <x:definedName name="MCCs">#REF!</x:definedName>
    <x:definedName name="mdd" hidden="1">{"via1",#N/A,TRUE,"general";"via2",#N/A,TRUE,"general";"via3",#N/A,TRUE,"general"}</x:definedName>
    <x:definedName name="mediah_reposo_comida">#REF!</x:definedName>
    <x:definedName name="meg" hidden="1">{"TAB1",#N/A,TRUE,"GENERAL";"TAB2",#N/A,TRUE,"GENERAL";"TAB3",#N/A,TRUE,"GENERAL";"TAB4",#N/A,TRUE,"GENERAL";"TAB5",#N/A,TRUE,"GENERAL"}</x:definedName>
    <x:definedName name="MEMO">'[60]L PRECIOS'!$A$5:$D$267</x:definedName>
    <x:definedName name="MENU1">#REF!</x:definedName>
    <x:definedName name="MENU2">#REF!</x:definedName>
    <x:definedName name="MENU3">#REF!</x:definedName>
    <x:definedName name="MENU4">#REF!</x:definedName>
    <x:definedName name="MENU5">#REF!</x:definedName>
    <x:definedName name="MENU6">#REF!</x:definedName>
    <x:definedName name="MES">#REF!</x:definedName>
    <x:definedName name="MesCotiz">#REF!</x:definedName>
    <x:definedName name="MesCotizacion">#REF!</x:definedName>
    <x:definedName name="MESES">#REF!</x:definedName>
    <x:definedName name="MesesMora">#REF!</x:definedName>
    <x:definedName name="met_dep">[17]Listado!$AA$2:$AA$4</x:definedName>
    <x:definedName name="Meta1">#REF!</x:definedName>
    <x:definedName name="Meta2">#REF!</x:definedName>
    <x:definedName name="Meta3">#REF!</x:definedName>
    <x:definedName name="mfgjrdt" hidden="1">{"TAB1",#N/A,TRUE,"GENERAL";"TAB2",#N/A,TRUE,"GENERAL";"TAB3",#N/A,TRUE,"GENERAL";"TAB4",#N/A,TRUE,"GENERAL";"TAB5",#N/A,TRUE,"GENERAL"}</x:definedName>
    <x:definedName name="mghm" hidden="1">{"via1",#N/A,TRUE,"general";"via2",#N/A,TRUE,"general";"via3",#N/A,TRUE,"general"}</x:definedName>
    <x:definedName name="MI">'[61]ANALISIS RESUMIDOS'!$C$182,'[61]ANALISIS RESUMIDOS'!$C$185,'[61]ANALISIS RESUMIDOS'!$C$180,'[61]ANALISIS RESUMIDOS'!$C$178,'[61]ANALISIS RESUMIDOS'!$C$177,'[61]ANALISIS RESUMIDOS'!$C$39,'[61]ANALISIS RESUMIDOS'!$C$40</x:definedName>
    <x:definedName name="Mi_Salida">#REF!</x:definedName>
    <x:definedName name="Mi_Salida1">#REF!</x:definedName>
    <x:definedName name="MICR">#REF!</x:definedName>
    <x:definedName name="MIN_MAX_sma">#REF!</x:definedName>
    <x:definedName name="ministerios">[18]Listado!$M$2:$M$15</x:definedName>
    <x:definedName name="mjmj" hidden="1">{"via1",#N/A,TRUE,"general";"via2",#N/A,TRUE,"general";"via3",#N/A,TRUE,"general"}</x:definedName>
    <x:definedName name="mjmjmn" hidden="1">{"via1",#N/A,TRUE,"general";"via2",#N/A,TRUE,"general";"via3",#N/A,TRUE,"general"}</x:definedName>
    <x:definedName name="mjnhgkio" hidden="1">{"via1",#N/A,TRUE,"general";"via2",#N/A,TRUE,"general";"via3",#N/A,TRUE,"general"}</x:definedName>
    <x:definedName name="MJU">#REF!</x:definedName>
    <x:definedName name="ML">'[61]ANALISIS RESUMIDOS'!$C$182,'[61]ANALISIS RESUMIDOS'!$C$185,'[61]ANALISIS RESUMIDOS'!$C$180,'[61]ANALISIS RESUMIDOS'!$C$178,'[61]ANALISIS RESUMIDOS'!$C$177,'[61]ANALISIS RESUMIDOS'!$C$39,'[61]ANALISIS RESUMIDOS'!$C$40</x:definedName>
    <x:definedName name="mmjmjh" hidden="1">{"TAB1",#N/A,TRUE,"GENERAL";"TAB2",#N/A,TRUE,"GENERAL";"TAB3",#N/A,TRUE,"GENERAL";"TAB4",#N/A,TRUE,"GENERAL";"TAB5",#N/A,TRUE,"GENERAL"}</x:definedName>
    <x:definedName name="mmm" hidden="1">{"TAB1",#N/A,TRUE,"GENERAL";"TAB2",#N/A,TRUE,"GENERAL";"TAB3",#N/A,TRUE,"GENERAL";"TAB4",#N/A,TRUE,"GENERAL";"TAB5",#N/A,TRUE,"GENERAL"}</x:definedName>
    <x:definedName name="mmmh" hidden="1">{"via1",#N/A,TRUE,"general";"via2",#N/A,TRUE,"general";"via3",#N/A,TRUE,"general"}</x:definedName>
    <x:definedName name="mmmmmjyt" hidden="1">{"TAB1",#N/A,TRUE,"GENERAL";"TAB2",#N/A,TRUE,"GENERAL";"TAB3",#N/A,TRUE,"GENERAL";"TAB4",#N/A,TRUE,"GENERAL";"TAB5",#N/A,TRUE,"GENERAL"}</x:definedName>
    <x:definedName name="mmmmmmg" hidden="1">{"via1",#N/A,TRUE,"general";"via2",#N/A,TRUE,"general";"via3",#N/A,TRUE,"general"}</x:definedName>
    <x:definedName name="MN" hidden="1">{"via1",#N/A,TRUE,"general";"via2",#N/A,TRUE,"general";"via3",#N/A,TRUE,"general"}</x:definedName>
    <x:definedName name="MO">'[62]MANO DE OBRA'!$A:$E</x:definedName>
    <x:definedName name="MOA" hidden="1">{#N/A,#N/A,FALSE,"Hoja1";#N/A,#N/A,FALSE,"Hoja2"}</x:definedName>
    <x:definedName name="MOD">#REF!</x:definedName>
    <x:definedName name="MODIVejec" hidden="1">{#N/A,#N/A,FALSE,"Hoja1";#N/A,#N/A,FALSE,"Hoja2"}</x:definedName>
    <x:definedName name="Módulo3.anexo1">#REF!</x:definedName>
    <x:definedName name="Módulo3.anexo10">#REF!</x:definedName>
    <x:definedName name="Módulo3.anexo11">#REF!</x:definedName>
    <x:definedName name="Módulo3.anexo12">#REF!</x:definedName>
    <x:definedName name="Módulo3.anexo3">#REF!</x:definedName>
    <x:definedName name="Módulo3.anexo4">#REF!</x:definedName>
    <x:definedName name="Módulo3.anexo5">#REF!</x:definedName>
    <x:definedName name="Módulo3.anexo6">#REF!</x:definedName>
    <x:definedName name="Módulo8.anexo16">#REF!</x:definedName>
    <x:definedName name="MOE" hidden="1">{#N/A,#N/A,FALSE,"Hoja1";#N/A,#N/A,FALSE,"Hoja2"}</x:definedName>
    <x:definedName name="MONEDA">#REF!</x:definedName>
    <x:definedName name="mono">#REF!</x:definedName>
    <x:definedName name="MontoVigenciasA1">#REF!</x:definedName>
    <x:definedName name="MontoVigenciasA2">#REF!</x:definedName>
    <x:definedName name="MontoVigenciasA3">#REF!</x:definedName>
    <x:definedName name="MontoVigenciasA4">#REF!</x:definedName>
    <x:definedName name="MontoVigenciasA5">#REF!</x:definedName>
    <x:definedName name="Mora">#REF!</x:definedName>
    <x:definedName name="MORON">#REF!</x:definedName>
    <x:definedName name="MP" hidden="1">{#N/A,#N/A,FALSE,"CCTV"}</x:definedName>
    <x:definedName name="MPsc">#REF!</x:definedName>
    <x:definedName name="MRLART">#REF!</x:definedName>
    <x:definedName name="MRSUPDET">#REF!</x:definedName>
    <x:definedName name="Mtz_Avance">#REF!</x:definedName>
    <x:definedName name="MULT" hidden="1">{"SUMINISTRO E INSTALACIÓN CANALETAS L=7.50"}</x:definedName>
    <x:definedName name="municipio">[10]Datos!$B$45</x:definedName>
    <x:definedName name="MunicipioPrestacion">#REF!</x:definedName>
    <x:definedName name="Mv">#REF!</x:definedName>
    <x:definedName name="n" hidden="1">{"via1",#N/A,TRUE,"general";"via2",#N/A,TRUE,"general";"via3",#N/A,TRUE,"general"}</x:definedName>
    <x:definedName name="Nada">#REF!</x:definedName>
    <x:definedName name="Nafta_2">#REF!</x:definedName>
    <x:definedName name="Nafta2">#REF!</x:definedName>
    <x:definedName name="Nafta3">#REF!</x:definedName>
    <x:definedName name="NANCY_POLO">#REF!</x:definedName>
    <x:definedName name="nbvnv" hidden="1">{"via1",#N/A,TRUE,"general";"via2",#N/A,TRUE,"general";"via3",#N/A,TRUE,"general"}</x:definedName>
    <x:definedName name="NDHS" hidden="1">{"TAB1",#N/A,TRUE,"GENERAL";"TAB2",#N/A,TRUE,"GENERAL";"TAB3",#N/A,TRUE,"GENERAL";"TAB4",#N/A,TRUE,"GENERAL";"TAB5",#N/A,TRUE,"GENERAL"}</x:definedName>
    <x:definedName name="NEWNAME" hidden="1">{#N/A,#N/A,FALSE,"CCTV"}</x:definedName>
    <x:definedName name="nf" hidden="1">{"TAB1",#N/A,TRUE,"GENERAL";"TAB2",#N/A,TRUE,"GENERAL";"TAB3",#N/A,TRUE,"GENERAL";"TAB4",#N/A,TRUE,"GENERAL";"TAB5",#N/A,TRUE,"GENERAL"}</x:definedName>
    <x:definedName name="nfg" hidden="1">{"via1",#N/A,TRUE,"general";"via2",#N/A,TRUE,"general";"via3",#N/A,TRUE,"general"}</x:definedName>
    <x:definedName name="nfgn" hidden="1">{"via1",#N/A,TRUE,"general";"via2",#N/A,TRUE,"general";"via3",#N/A,TRUE,"general"}</x:definedName>
    <x:definedName name="ng">#REF!</x:definedName>
    <x:definedName name="ngdn" hidden="1">{"TAB1",#N/A,TRUE,"GENERAL";"TAB2",#N/A,TRUE,"GENERAL";"TAB3",#N/A,TRUE,"GENERAL";"TAB4",#N/A,TRUE,"GENERAL";"TAB5",#N/A,TRUE,"GENERAL"}</x:definedName>
    <x:definedName name="ngfh" hidden="1">{"via1",#N/A,TRUE,"general";"via2",#N/A,TRUE,"general";"via3",#N/A,TRUE,"general"}</x:definedName>
    <x:definedName name="NH">#REF!</x:definedName>
    <x:definedName name="nhn" hidden="1">{"via1",#N/A,TRUE,"general";"via2",#N/A,TRUE,"general";"via3",#N/A,TRUE,"general"}</x:definedName>
    <x:definedName name="nhncfgn" hidden="1">{"TAB1",#N/A,TRUE,"GENERAL";"TAB2",#N/A,TRUE,"GENERAL";"TAB3",#N/A,TRUE,"GENERAL";"TAB4",#N/A,TRUE,"GENERAL";"TAB5",#N/A,TRUE,"GENERAL"}</x:definedName>
    <x:definedName name="nhndr" hidden="1">{"via1",#N/A,TRUE,"general";"via2",#N/A,TRUE,"general";"via3",#N/A,TRUE,"general"}</x:definedName>
    <x:definedName name="Nit">#REF!</x:definedName>
    <x:definedName name="NM">#REF!</x:definedName>
    <x:definedName name="Nmax">#REF!</x:definedName>
    <x:definedName name="nmdlf">#REF!</x:definedName>
    <x:definedName name="nmmmm" hidden="1">{"via1",#N/A,TRUE,"general";"via2",#N/A,TRUE,"general";"via3",#N/A,TRUE,"general"}</x:definedName>
    <x:definedName name="NN" hidden="1">{"TAB1",#N/A,TRUE,"GENERAL";"TAB2",#N/A,TRUE,"GENERAL";"TAB3",#N/A,TRUE,"GENERAL";"TAB4",#N/A,TRUE,"GENERAL";"TAB5",#N/A,TRUE,"GENERAL"}</x:definedName>
    <x:definedName name="nndng" hidden="1">{"TAB1",#N/A,TRUE,"GENERAL";"TAB2",#N/A,TRUE,"GENERAL";"TAB3",#N/A,TRUE,"GENERAL";"TAB4",#N/A,TRUE,"GENERAL";"TAB5",#N/A,TRUE,"GENERAL"}</x:definedName>
    <x:definedName name="nnn" hidden="1">{"TAB1",#N/A,TRUE,"GENERAL";"TAB2",#N/A,TRUE,"GENERAL";"TAB3",#N/A,TRUE,"GENERAL";"TAB4",#N/A,TRUE,"GENERAL";"TAB5",#N/A,TRUE,"GENERAL"}</x:definedName>
    <x:definedName name="nnnhd" hidden="1">{"via1",#N/A,TRUE,"general";"via2",#N/A,TRUE,"general";"via3",#N/A,TRUE,"general"}</x:definedName>
    <x:definedName name="nnnnn" hidden="1">{"via1",#N/A,TRUE,"general";"via2",#N/A,TRUE,"general";"via3",#N/A,TRUE,"general"}</x:definedName>
    <x:definedName name="nnnnnd" hidden="1">{"TAB1",#N/A,TRUE,"GENERAL";"TAB2",#N/A,TRUE,"GENERAL";"TAB3",#N/A,TRUE,"GENERAL";"TAB4",#N/A,TRUE,"GENERAL";"TAB5",#N/A,TRUE,"GENERAL"}</x:definedName>
    <x:definedName name="nnnnnf" hidden="1">{"TAB1",#N/A,TRUE,"GENERAL";"TAB2",#N/A,TRUE,"GENERAL";"TAB3",#N/A,TRUE,"GENERAL";"TAB4",#N/A,TRUE,"GENERAL";"TAB5",#N/A,TRUE,"GENERAL"}</x:definedName>
    <x:definedName name="nnnnnh" hidden="1">{"via1",#N/A,TRUE,"general";"via2",#N/A,TRUE,"general";"via3",#N/A,TRUE,"general"}</x:definedName>
    <x:definedName name="NO">[0]!ERR</x:definedName>
    <x:definedName name="No_desarrolladas">#REF!,#REF!,#REF!,#REF!</x:definedName>
    <x:definedName name="NOMBRE">#REF!</x:definedName>
    <x:definedName name="nombre1">[10]Datos!$A$1</x:definedName>
    <x:definedName name="NombreCoordinador">#REF!</x:definedName>
    <x:definedName name="NombreDependencia">#REF!</x:definedName>
    <x:definedName name="NombrePrestador">#REF!</x:definedName>
    <x:definedName name="NombreProyecto">#REF!</x:definedName>
    <x:definedName name="NombreVicepresidencia">#REF!</x:definedName>
    <x:definedName name="Norte">#REF!</x:definedName>
    <x:definedName name="NORTE_DE_SANTANDER">#REF!</x:definedName>
    <x:definedName name="NoSuscriptores">#REF!</x:definedName>
    <x:definedName name="NOVENTA">#REF!,#REF!</x:definedName>
    <x:definedName name="NPAGE">#REF!</x:definedName>
    <x:definedName name="NUEVO">#REF!</x:definedName>
    <x:definedName name="Num_Pmt_Per_Year">#REF!</x:definedName>
    <x:definedName name="Number_of_Payments">MATCH(0.01,End_Bal,-1)+1</x:definedName>
    <x:definedName name="nxn" hidden="1">{"via1",#N/A,TRUE,"general";"via2",#N/A,TRUE,"general";"via3",#N/A,TRUE,"general"}</x:definedName>
    <x:definedName name="ñpñpñ" hidden="1">{"via1",#N/A,TRUE,"general";"via2",#N/A,TRUE,"general";"via3",#N/A,TRUE,"general"}</x:definedName>
    <x:definedName name="O">[63]PRECIOS!$J$61</x:definedName>
    <x:definedName name="º1">#REF!</x:definedName>
    <x:definedName name="o9o9" hidden="1">{"via1",#N/A,TRUE,"general";"via2",#N/A,TRUE,"general";"via3",#N/A,TRUE,"general"}</x:definedName>
    <x:definedName name="OBJ">#REF!</x:definedName>
    <x:definedName name="ObjetivoProyecto">#REF!</x:definedName>
    <x:definedName name="objetivospolítica">'[18]Objetivos de Política'!$B$2:$B$214</x:definedName>
    <x:definedName name="Obra">#REF!</x:definedName>
    <x:definedName name="obras" hidden="1">#REF!</x:definedName>
    <x:definedName name="obras1">DATE(YEAR(#REF!),MONTH(#REF!)+Payment_Number,DAY(#REF!))</x:definedName>
    <x:definedName name="obras11" hidden="1">#REF!</x:definedName>
    <x:definedName name="obras111">DATE(YEAR(#REF!),MONTH(#REF!)+Payment_Number,DAY(#REF!))</x:definedName>
    <x:definedName name="Observado">#REF!</x:definedName>
    <x:definedName name="OCD">#REF!</x:definedName>
    <x:definedName name="OCD1_1">#REF!</x:definedName>
    <x:definedName name="OCD1_1_1">#REF!</x:definedName>
    <x:definedName name="OCHENTA">#REF!,#REF!</x:definedName>
    <x:definedName name="OCI">#REF!</x:definedName>
    <x:definedName name="OCI1_1">#REF!</x:definedName>
    <x:definedName name="OCI1_1_1">#REF!</x:definedName>
    <x:definedName name="OCTUBRE" hidden="1">{#N/A,#N/A,FALSE,"orthoflow";#N/A,#N/A,FALSE,"Miscelaneos";#N/A,#N/A,FALSE,"Instrumentacio";#N/A,#N/A,FALSE,"Electrico";#N/A,#N/A,FALSE,"Valv. Seguridad"}</x:definedName>
    <x:definedName name="OD">#REF!</x:definedName>
    <x:definedName name="OF">[22]Hoja1!$F$5</x:definedName>
    <x:definedName name="oiret" hidden="1">{"TAB1",#N/A,TRUE,"GENERAL";"TAB2",#N/A,TRUE,"GENERAL";"TAB3",#N/A,TRUE,"GENERAL";"TAB4",#N/A,TRUE,"GENERAL";"TAB5",#N/A,TRUE,"GENERAL"}</x:definedName>
    <x:definedName name="oirgrth" hidden="1">{"TAB1",#N/A,TRUE,"GENERAL";"TAB2",#N/A,TRUE,"GENERAL";"TAB3",#N/A,TRUE,"GENERAL";"TAB4",#N/A,TRUE,"GENERAL";"TAB5",#N/A,TRUE,"GENERAL"}</x:definedName>
    <x:definedName name="OIUOIU" hidden="1">{"via1",#N/A,TRUE,"general";"via2",#N/A,TRUE,"general";"via3",#N/A,TRUE,"general"}</x:definedName>
    <x:definedName name="OM">[10]Datos!$B$16</x:definedName>
    <x:definedName name="OnceThru">0</x:definedName>
    <x:definedName name="OÑ">#REF!</x:definedName>
    <x:definedName name="ooo" hidden="1">{"via1",#N/A,TRUE,"general";"via2",#N/A,TRUE,"general";"via3",#N/A,TRUE,"general"}</x:definedName>
    <x:definedName name="ooooiii" hidden="1">{"TAB1",#N/A,TRUE,"GENERAL";"TAB2",#N/A,TRUE,"GENERAL";"TAB3",#N/A,TRUE,"GENERAL";"TAB4",#N/A,TRUE,"GENERAL";"TAB5",#N/A,TRUE,"GENERAL"}</x:definedName>
    <x:definedName name="oooos" hidden="1">{"via1",#N/A,TRUE,"general";"via2",#N/A,TRUE,"general";"via3",#N/A,TRUE,"general"}</x:definedName>
    <x:definedName name="opcion">#REF!</x:definedName>
    <x:definedName name="Operario">#REF!</x:definedName>
    <x:definedName name="OR">#REF!</x:definedName>
    <x:definedName name="ORDENAR">#REF!</x:definedName>
    <x:definedName name="ORIGEN">#REF!</x:definedName>
    <x:definedName name="ORIGINAL" hidden="1">{#N/A,#N/A,FALSE,"orthoflow";#N/A,#N/A,FALSE,"Miscelaneos";#N/A,#N/A,FALSE,"Instrumentacio";#N/A,#N/A,FALSE,"Electrico";#N/A,#N/A,FALSE,"Valv. Seguridad"}</x:definedName>
    <x:definedName name="OROZCO" hidden="1">#REF!</x:definedName>
    <x:definedName name="os" hidden="1">{#N/A,#N/A,FALSE,"TABLE"}</x:definedName>
    <x:definedName name="OSL">#REF!</x:definedName>
    <x:definedName name="OTRO">#REF!</x:definedName>
    <x:definedName name="otros">#REF!</x:definedName>
    <x:definedName name="OTROS1">#REF!</x:definedName>
    <x:definedName name="OUT">#REF!</x:definedName>
    <x:definedName name="P">#REF!</x:definedName>
    <x:definedName name="P_Yacimiento">#REF!</x:definedName>
    <x:definedName name="p0p0" hidden="1">{"via1",#N/A,TRUE,"general";"via2",#N/A,TRUE,"general";"via3",#N/A,TRUE,"general"}</x:definedName>
    <x:definedName name="PA">[41]PRESUPUESTO!#REF!</x:definedName>
    <x:definedName name="Page____1____of____2">#REF!</x:definedName>
    <x:definedName name="PAPEL">#REF!</x:definedName>
    <x:definedName name="Parametro_Peso">#REF!</x:definedName>
    <x:definedName name="pav_asf">[9]datos!$Z$5:$Z$300</x:definedName>
    <x:definedName name="pav_cto">[9]datos!$Y$5:$Y$300</x:definedName>
    <x:definedName name="Pay_Date">#REF!</x:definedName>
    <x:definedName name="Pay_Num">#REF!</x:definedName>
    <x:definedName name="Payment_Date">DATE(YEAR(Loan_Start),MONTH(Loan_Start)+Payment_Number,DAY(Loan_Start))</x:definedName>
    <x:definedName name="Payment_Date1">DATE(YEAR(#REF!),MONTH(#REF!)+Payment_Number,DAY(#REF!))</x:definedName>
    <x:definedName name="Payment_Needed">"Pago necesario"</x:definedName>
    <x:definedName name="Pb">#REF!</x:definedName>
    <x:definedName name="PC">[41]PRESUPUESTO!#REF!</x:definedName>
    <x:definedName name="Pd">#REF!</x:definedName>
    <x:definedName name="PE">[41]PRESUPUESTO!#REF!</x:definedName>
    <x:definedName name="PEDR">[15]materiales!$A$7:$A$1317</x:definedName>
    <x:definedName name="PEDRO">[15]otros!$A$6:$A$1235</x:definedName>
    <x:definedName name="PEPE">[0]!ERR</x:definedName>
    <x:definedName name="Periodo">#REF!</x:definedName>
    <x:definedName name="PeriodoPago">#REF!</x:definedName>
    <x:definedName name="PeriodoRepago">#REF!</x:definedName>
    <x:definedName name="PeriodoRepagoCCP">#REF!</x:definedName>
    <x:definedName name="PERSO">'[40]L.M.'!$A$104:$C$125</x:definedName>
    <x:definedName name="personal">#REF!</x:definedName>
    <x:definedName name="peso95015">#REF!</x:definedName>
    <x:definedName name="petro2" hidden="1">#REF!</x:definedName>
    <x:definedName name="phed">#REF!</x:definedName>
    <x:definedName name="phen">#REF!</x:definedName>
    <x:definedName name="PICA">#REF!</x:definedName>
    <x:definedName name="PICA1">#REF!</x:definedName>
    <x:definedName name="Pindis">#REF!</x:definedName>
    <x:definedName name="pint">#REF!</x:definedName>
    <x:definedName name="pintura">#REF!</x:definedName>
    <x:definedName name="pintyura">#REF!</x:definedName>
    <x:definedName name="PIP">#REF!</x:definedName>
    <x:definedName name="Piscinas">#REF!</x:definedName>
    <x:definedName name="PKHK" hidden="1">{"TAB1",#N/A,TRUE,"GENERAL";"TAB2",#N/A,TRUE,"GENERAL";"TAB3",#N/A,TRUE,"GENERAL";"TAB4",#N/A,TRUE,"GENERAL";"TAB5",#N/A,TRUE,"GENERAL"}</x:definedName>
    <x:definedName name="pkj" hidden="1">{"TAB1",#N/A,TRUE,"GENERAL";"TAB2",#N/A,TRUE,"GENERAL";"TAB3",#N/A,TRUE,"GENERAL";"TAB4",#N/A,TRUE,"GENERAL";"TAB5",#N/A,TRUE,"GENERAL"}</x:definedName>
    <x:definedName name="pkwsem">#REF!</x:definedName>
    <x:definedName name="PL">[41]PRESUPUESTO!#REF!</x:definedName>
    <x:definedName name="PLAD" hidden="1">{"TAB1",#N/A,TRUE,"GENERAL";"TAB2",#N/A,TRUE,"GENERAL";"TAB3",#N/A,TRUE,"GENERAL";"TAB4",#N/A,TRUE,"GENERAL";"TAB5",#N/A,TRUE,"GENERAL"}</x:definedName>
    <x:definedName name="Platinas">#REF!</x:definedName>
    <x:definedName name="Plazo">#REF!</x:definedName>
    <x:definedName name="PlazoAIU">#REF!</x:definedName>
    <x:definedName name="PLPLUNN" hidden="1">{"TAB1",#N/A,TRUE,"GENERAL";"TAB2",#N/A,TRUE,"GENERAL";"TAB3",#N/A,TRUE,"GENERAL";"TAB4",#N/A,TRUE,"GENERAL";"TAB5",#N/A,TRUE,"GENERAL"}</x:definedName>
    <x:definedName name="PMP">#REF!</x:definedName>
    <x:definedName name="pñ">[41]PRESUPUESTO!#REF!</x:definedName>
    <x:definedName name="po">[41]PRESUPUESTO!#REF!</x:definedName>
    <x:definedName name="poblado">[17]Listado!$G$2:$G$8</x:definedName>
    <x:definedName name="POCETAS">#REF!</x:definedName>
    <x:definedName name="POIUP" hidden="1">{"via1",#N/A,TRUE,"general";"via2",#N/A,TRUE,"general";"via3",#N/A,TRUE,"general"}</x:definedName>
    <x:definedName name="PON">#REF!</x:definedName>
    <x:definedName name="popop" hidden="1">{"via1",#N/A,TRUE,"general";"via2",#N/A,TRUE,"general";"via3",#N/A,TRUE,"general"}</x:definedName>
    <x:definedName name="popp" hidden="1">{"via1",#N/A,TRUE,"general";"via2",#N/A,TRUE,"general";"via3",#N/A,TRUE,"general"}</x:definedName>
    <x:definedName name="popu">#REF!</x:definedName>
    <x:definedName name="popvds" hidden="1">{"TAB1",#N/A,TRUE,"GENERAL";"TAB2",#N/A,TRUE,"GENERAL";"TAB3",#N/A,TRUE,"GENERAL";"TAB4",#N/A,TRUE,"GENERAL";"TAB5",#N/A,TRUE,"GENERAL"}</x:definedName>
    <x:definedName name="porc">#REF!</x:definedName>
    <x:definedName name="PORCE">#REF!</x:definedName>
    <x:definedName name="Porcentaje">#REF!</x:definedName>
    <x:definedName name="PORCENTAJE1">#REF!</x:definedName>
    <x:definedName name="port">#REF!</x:definedName>
    <x:definedName name="porta">#REF!</x:definedName>
    <x:definedName name="PORTADA">#REF!</x:definedName>
    <x:definedName name="PORTADA2">#REF!</x:definedName>
    <x:definedName name="PORTT">#REF!</x:definedName>
    <x:definedName name="POSICION_PRESUP">#REF!</x:definedName>
    <x:definedName name="POSICIONES">#REF!</x:definedName>
    <x:definedName name="pouig" hidden="1">{"via1",#N/A,TRUE,"general";"via2",#N/A,TRUE,"general";"via3",#N/A,TRUE,"general"}</x:definedName>
    <x:definedName name="POZO">#REF!</x:definedName>
    <x:definedName name="PPPP" hidden="1">{#N/A,#N/A,FALSE,"orthoflow";#N/A,#N/A,FALSE,"Miscelaneos";#N/A,#N/A,FALSE,"Instrumentacio";#N/A,#N/A,FALSE,"Electrico";#N/A,#N/A,FALSE,"Valv. Seguridad"}</x:definedName>
    <x:definedName name="ppppp9" hidden="1">{"via1",#N/A,TRUE,"general";"via2",#N/A,TRUE,"general";"via3",#N/A,TRUE,"general"}</x:definedName>
    <x:definedName name="pppppd" hidden="1">{"TAB1",#N/A,TRUE,"GENERAL";"TAB2",#N/A,TRUE,"GENERAL";"TAB3",#N/A,TRUE,"GENERAL";"TAB4",#N/A,TRUE,"GENERAL";"TAB5",#N/A,TRUE,"GENERAL"}</x:definedName>
    <x:definedName name="PPtoNorte">#REF!</x:definedName>
    <x:definedName name="pqroj" hidden="1">{"via1",#N/A,TRUE,"general";"via2",#N/A,TRUE,"general";"via3",#N/A,TRUE,"general"}</x:definedName>
    <x:definedName name="Pr">#REF!</x:definedName>
    <x:definedName name="PRE">#REF!</x:definedName>
    <x:definedName name="Precio">#REF!</x:definedName>
    <x:definedName name="precio2">#REF!</x:definedName>
    <x:definedName name="PrecioS">#REF!</x:definedName>
    <x:definedName name="PRELIMINARES">#REF!</x:definedName>
    <x:definedName name="PRES">'[64]ANALISIS RESUMIDOS'!$C$183,'[64]ANALISIS RESUMIDOS'!$C$186,'[64]ANALISIS RESUMIDOS'!$C$181,'[64]ANALISIS RESUMIDOS'!$C$179,'[64]ANALISIS RESUMIDOS'!$C$178,'[64]ANALISIS RESUMIDOS'!$C$39,'[64]ANALISIS RESUMIDOS'!$C$40</x:definedName>
    <x:definedName name="PRESENTE">#REF!</x:definedName>
    <x:definedName name="PREST">#REF!</x:definedName>
    <x:definedName name="PRESUPUESTO">#REF!</x:definedName>
    <x:definedName name="PRIMER" hidden="1">{"via1",#N/A,TRUE,"general";"via2",#N/A,TRUE,"general";"via3",#N/A,TRUE,"general"}</x:definedName>
    <x:definedName name="PRIMERO">#REF!</x:definedName>
    <x:definedName name="PRIMET" hidden="1">{"TAB1",#N/A,TRUE,"GENERAL";"TAB2",#N/A,TRUE,"GENERAL";"TAB3",#N/A,TRUE,"GENERAL";"TAB4",#N/A,TRUE,"GENERAL";"TAB5",#N/A,TRUE,"GENERAL"}</x:definedName>
    <x:definedName name="Princ">#REF!</x:definedName>
    <x:definedName name="PRINT_AREA">#N/A</x:definedName>
    <x:definedName name="Print_Area_MI">#REF!</x:definedName>
    <x:definedName name="Print_Area_Reset">OFFSET(Full_Print,0,0,Last_Row)</x:definedName>
    <x:definedName name="PRINT_TITLES">#N/A</x:definedName>
    <x:definedName name="PRINT_TITLES_MI">#N/A</x:definedName>
    <x:definedName name="PRINT1">#REF!</x:definedName>
    <x:definedName name="PRINT2">#REF!</x:definedName>
    <x:definedName name="PRIVADO">#REF!</x:definedName>
    <x:definedName name="prn">#REF!</x:definedName>
    <x:definedName name="prnf">#REF!</x:definedName>
    <x:definedName name="ProbRange">0</x:definedName>
    <x:definedName name="ProbRangeMit">0</x:definedName>
    <x:definedName name="PROC">#REF!</x:definedName>
    <x:definedName name="PROCEDIM_SELECC">#REF!</x:definedName>
    <x:definedName name="PROCESO">#REF!</x:definedName>
    <x:definedName name="PRODUCTO">#REF!</x:definedName>
    <x:definedName name="PrOfic">#REF!</x:definedName>
    <x:definedName name="PROGDES">#REF!</x:definedName>
    <x:definedName name="Programa">#REF!</x:definedName>
    <x:definedName name="Programado">#REF!</x:definedName>
    <x:definedName name="programainv">[0]!ERR</x:definedName>
    <x:definedName name="Proponente">#REF!</x:definedName>
    <x:definedName name="PROVISIONALES" hidden="1">#REF!</x:definedName>
    <x:definedName name="proyecto">[17]Listado!$B$11:$B$17</x:definedName>
    <x:definedName name="PRUEBA">#REF!</x:definedName>
    <x:definedName name="prueba1">#REF!</x:definedName>
    <x:definedName name="PRUEBA2">#REF!</x:definedName>
    <x:definedName name="ps">#REF!</x:definedName>
    <x:definedName name="PSTRESS_RELIEVI">#REF!</x:definedName>
    <x:definedName name="PTA">#REF!</x:definedName>
    <x:definedName name="PTAR" hidden="1">{#N/A,#N/A,FALSE,"Estatico";#N/A,#N/A,FALSE,"Tuberia";#N/A,#N/A,FALSE,"Instrumentación";#N/A,#N/A,FALSE,"Mecanica";#N/A,#N/A,FALSE,"Electrico";#N/A,#N/A,FALSE,"Ofic.Civiles"}</x:definedName>
    <x:definedName name="ptope" hidden="1">{"TAB1",#N/A,TRUE,"GENERAL";"TAB2",#N/A,TRUE,"GENERAL";"TAB3",#N/A,TRUE,"GENERAL";"TAB4",#N/A,TRUE,"GENERAL";"TAB5",#N/A,TRUE,"GENERAL"}</x:definedName>
    <x:definedName name="ptopes" hidden="1">{"via1",#N/A,TRUE,"general";"via2",#N/A,TRUE,"general";"via3",#N/A,TRUE,"general"}</x:definedName>
    <x:definedName name="PW">#REF!</x:definedName>
    <x:definedName name="Pwf">#REF!</x:definedName>
    <x:definedName name="Pwf_actual">#REF!</x:definedName>
    <x:definedName name="Pwf_i">#REF!</x:definedName>
    <x:definedName name="Pwf_min">#REF!</x:definedName>
    <x:definedName name="Pwfd">#REF!</x:definedName>
    <x:definedName name="Q">#REF!</x:definedName>
    <x:definedName name="Q_actual">#REF!</x:definedName>
    <x:definedName name="Q_BRUTO">#REF!</x:definedName>
    <x:definedName name="q1q1q" hidden="1">{"via1",#N/A,TRUE,"general";"via2",#N/A,TRUE,"general";"via3",#N/A,TRUE,"general"}</x:definedName>
    <x:definedName name="qaedtguj" hidden="1">{"via1",#N/A,TRUE,"general";"via2",#N/A,TRUE,"general";"via3",#N/A,TRUE,"general"}</x:definedName>
    <x:definedName name="QAQSWS" hidden="1">{"via1",#N/A,TRUE,"general";"via2",#N/A,TRUE,"general";"via3",#N/A,TRUE,"general"}</x:definedName>
    <x:definedName name="qaqwwxcr" hidden="1">{"via1",#N/A,TRUE,"general";"via2",#N/A,TRUE,"general";"via3",#N/A,TRUE,"general"}</x:definedName>
    <x:definedName name="qaz">#REF!</x:definedName>
    <x:definedName name="qedcd" hidden="1">{"via1",#N/A,TRUE,"general";"via2",#N/A,TRUE,"general";"via3",#N/A,TRUE,"general"}</x:definedName>
    <x:definedName name="qeqewe" hidden="1">{"TAB1",#N/A,TRUE,"GENERAL";"TAB2",#N/A,TRUE,"GENERAL";"TAB3",#N/A,TRUE,"GENERAL";"TAB4",#N/A,TRUE,"GENERAL";"TAB5",#N/A,TRUE,"GENERAL"}</x:definedName>
    <x:definedName name="qeqq" hidden="1">#REF!</x:definedName>
    <x:definedName name="qewj" hidden="1">{"via1",#N/A,TRUE,"general";"via2",#N/A,TRUE,"general";"via3",#N/A,TRUE,"general"}</x:definedName>
    <x:definedName name="qfkjhb">#REF!</x:definedName>
    <x:definedName name="Qmax">#REF!</x:definedName>
    <x:definedName name="QQ" hidden="1">{#N/A,#N/A,TRUE,"Basic";#N/A,#N/A,TRUE,"EXT-TABLE";#N/A,#N/A,TRUE,"STEEL";#N/A,#N/A,TRUE,"INT-Table";#N/A,#N/A,TRUE,"STEEL";#N/A,#N/A,TRUE,"Door"}</x:definedName>
    <x:definedName name="qqq" hidden="1">#REF!</x:definedName>
    <x:definedName name="qqqqqw" hidden="1">{"via1",#N/A,TRUE,"general";"via2",#N/A,TRUE,"general";"via3",#N/A,TRUE,"general"}</x:definedName>
    <x:definedName name="QS">#REF!</x:definedName>
    <x:definedName name="Qt">#REF!</x:definedName>
    <x:definedName name="QTIES">#REF!</x:definedName>
    <x:definedName name="QTY">#REF!</x:definedName>
    <x:definedName name="QUINDIO">#REF!</x:definedName>
    <x:definedName name="qw" hidden="1">{"via1",#N/A,TRUE,"general";"via2",#N/A,TRUE,"general";"via3",#N/A,TRUE,"general"}</x:definedName>
    <x:definedName name="qwdas2" hidden="1">{"via1",#N/A,TRUE,"general";"via2",#N/A,TRUE,"general";"via3",#N/A,TRUE,"general"}</x:definedName>
    <x:definedName name="QWE">#REF!</x:definedName>
    <x:definedName name="qweqe" hidden="1">{"TAB1",#N/A,TRUE,"GENERAL";"TAB2",#N/A,TRUE,"GENERAL";"TAB3",#N/A,TRUE,"GENERAL";"TAB4",#N/A,TRUE,"GENERAL";"TAB5",#N/A,TRUE,"GENERAL"}</x:definedName>
    <x:definedName name="QWERTY">[0]!ERR</x:definedName>
    <x:definedName name="qwewertet" hidden="1">{#N/A,#N/A,TRUE,"1842CWN0"}</x:definedName>
    <x:definedName name="qwqwqwj" hidden="1">{"TAB1",#N/A,TRUE,"GENERAL";"TAB2",#N/A,TRUE,"GENERAL";"TAB3",#N/A,TRUE,"GENERAL";"TAB4",#N/A,TRUE,"GENERAL";"TAB5",#N/A,TRUE,"GENERAL"}</x:definedName>
    <x:definedName name="R._SECO">#REF!</x:definedName>
    <x:definedName name="R_2">#REF!</x:definedName>
    <x:definedName name="R_c">#REF!</x:definedName>
    <x:definedName name="RANGO_FECHA">#REF!</x:definedName>
    <x:definedName name="Rates">#REF!</x:definedName>
    <x:definedName name="RD">#REF!</x:definedName>
    <x:definedName name="RDN">[22]Hoja1!$G$7</x:definedName>
    <x:definedName name="rdq">#REF!</x:definedName>
    <x:definedName name="Reactores">#REF!</x:definedName>
    <x:definedName name="Recall_2">#REF!</x:definedName>
    <x:definedName name="Recall_3">#REF!</x:definedName>
    <x:definedName name="Recorder">#REF!</x:definedName>
    <x:definedName name="recursos">#REF!</x:definedName>
    <x:definedName name="REG">'[57]Estado Resumen'!XFC1&gt;2.5</x:definedName>
    <x:definedName name="rege" hidden="1">{"TAB1",#N/A,TRUE,"GENERAL";"TAB2",#N/A,TRUE,"GENERAL";"TAB3",#N/A,TRUE,"GENERAL";"TAB4",#N/A,TRUE,"GENERAL";"TAB5",#N/A,TRUE,"GENERAL"}</x:definedName>
    <x:definedName name="REGIMEN_CONTRAT">#REF!</x:definedName>
    <x:definedName name="REGIONAL">#REF!</x:definedName>
    <x:definedName name="regiones">[18]Listado!$B$2:$B$9</x:definedName>
    <x:definedName name="RegistroCoordinador">#REF!</x:definedName>
    <x:definedName name="regresd" hidden="1">{"TAB1",#N/A,TRUE,"GENERAL";"TAB2",#N/A,TRUE,"GENERAL";"TAB3",#N/A,TRUE,"GENERAL";"TAB4",#N/A,TRUE,"GENERAL";"TAB5",#N/A,TRUE,"GENERAL"}</x:definedName>
    <x:definedName name="regthio" hidden="1">{"TAB1",#N/A,TRUE,"GENERAL";"TAB2",#N/A,TRUE,"GENERAL";"TAB3",#N/A,TRUE,"GENERAL";"TAB4",#N/A,TRUE,"GENERAL";"TAB5",#N/A,TRUE,"GENERAL"}</x:definedName>
    <x:definedName name="REGULAR">'[59]ESTADO VÍA-CRIT.TECNICO'!XFC1&gt;2.5</x:definedName>
    <x:definedName name="REICIO">[0]!ERR</x:definedName>
    <x:definedName name="Reimbursement">"Reembolso"</x:definedName>
    <x:definedName name="reinicio">[0]!ERR</x:definedName>
    <x:definedName name="REJHE" hidden="1">{"via1",#N/A,TRUE,"general";"via2",#N/A,TRUE,"general";"via3",#N/A,TRUE,"general"}</x:definedName>
    <x:definedName name="rell">#REF!</x:definedName>
    <x:definedName name="RELLENO">[15]Equipo!$A$7:$A$65536</x:definedName>
    <x:definedName name="RELLG">#REF!</x:definedName>
    <x:definedName name="remanentes">#REF!,#REF!,#REF!,#REF!</x:definedName>
    <x:definedName name="rendimiento">#REF!</x:definedName>
    <x:definedName name="RENDIMIENTO____CARGA">#REF!</x:definedName>
    <x:definedName name="REPXXX">#REF!</x:definedName>
    <x:definedName name="Requerimiento">#REF!</x:definedName>
    <x:definedName name="Requerimientos">#REF!</x:definedName>
    <x:definedName name="rer" hidden="1">{"via1",#N/A,TRUE,"general";"via2",#N/A,TRUE,"general";"via3",#N/A,TRUE,"general"}</x:definedName>
    <x:definedName name="rererw" hidden="1">{"TAB1",#N/A,TRUE,"GENERAL";"TAB2",#N/A,TRUE,"GENERAL";"TAB3",#N/A,TRUE,"GENERAL";"TAB4",#N/A,TRUE,"GENERAL";"TAB5",#N/A,TRUE,"GENERAL"}</x:definedName>
    <x:definedName name="RERERWE">[26]Estruc.ICEL!#REF!</x:definedName>
    <x:definedName name="rerg" hidden="1">{"TAB1",#N/A,TRUE,"GENERAL";"TAB2",#N/A,TRUE,"GENERAL";"TAB3",#N/A,TRUE,"GENERAL";"TAB4",#N/A,TRUE,"GENERAL";"TAB5",#N/A,TRUE,"GENERAL"}</x:definedName>
    <x:definedName name="rerrrrw" hidden="1">{"TAB1",#N/A,TRUE,"GENERAL";"TAB2",#N/A,TRUE,"GENERAL";"TAB3",#N/A,TRUE,"GENERAL";"TAB4",#N/A,TRUE,"GENERAL";"TAB5",#N/A,TRUE,"GENERAL"}</x:definedName>
    <x:definedName name="RES">#REF!</x:definedName>
    <x:definedName name="residente">'[24]GENERALIDADES '!$E$9</x:definedName>
    <x:definedName name="Resistividad">#REF!</x:definedName>
    <x:definedName name="RESU">#REF!</x:definedName>
    <x:definedName name="resu8">#REF!</x:definedName>
    <x:definedName name="resufi">#REF!</x:definedName>
    <x:definedName name="resufi1">#REF!</x:definedName>
    <x:definedName name="resumen">#REF!</x:definedName>
    <x:definedName name="resumen_final">#REF!</x:definedName>
    <x:definedName name="resumen_final1">#REF!</x:definedName>
    <x:definedName name="RET">#REF!</x:definedName>
    <x:definedName name="Retenc">#REF!</x:definedName>
    <x:definedName name="RETTRE" hidden="1">{"via1",#N/A,TRUE,"general";"via2",#N/A,TRUE,"general";"via3",#N/A,TRUE,"general"}</x:definedName>
    <x:definedName name="rety" hidden="1">{"TAB1",#N/A,TRUE,"GENERAL";"TAB2",#N/A,TRUE,"GENERAL";"TAB3",#N/A,TRUE,"GENERAL";"TAB4",#N/A,TRUE,"GENERAL";"TAB5",#N/A,TRUE,"GENERAL"}</x:definedName>
    <x:definedName name="rewfreg" hidden="1">{"via1",#N/A,TRUE,"general";"via2",#N/A,TRUE,"general";"via3",#N/A,TRUE,"general"}</x:definedName>
    <x:definedName name="rewr" hidden="1">{"via1",#N/A,TRUE,"general";"via2",#N/A,TRUE,"general";"via3",#N/A,TRUE,"general"}</x:definedName>
    <x:definedName name="REWWER" hidden="1">{"TAB1",#N/A,TRUE,"GENERAL";"TAB2",#N/A,TRUE,"GENERAL";"TAB3",#N/A,TRUE,"GENERAL";"TAB4",#N/A,TRUE,"GENERAL";"TAB5",#N/A,TRUE,"GENERAL"}</x:definedName>
    <x:definedName name="reyepoi" hidden="1">{"TAB1",#N/A,TRUE,"GENERAL";"TAB2",#N/A,TRUE,"GENERAL";"TAB3",#N/A,TRUE,"GENERAL";"TAB4",#N/A,TRUE,"GENERAL";"TAB5",#N/A,TRUE,"GENERAL"}</x:definedName>
    <x:definedName name="reyety" hidden="1">{"via1",#N/A,TRUE,"general";"via2",#N/A,TRUE,"general";"via3",#N/A,TRUE,"general"}</x:definedName>
    <x:definedName name="reyty" hidden="1">{"via1",#N/A,TRUE,"general";"via2",#N/A,TRUE,"general";"via3",#N/A,TRUE,"general"}</x:definedName>
    <x:definedName name="reyyt" hidden="1">{"via1",#N/A,TRUE,"general";"via2",#N/A,TRUE,"general";"via3",#N/A,TRUE,"general"}</x:definedName>
    <x:definedName name="RF" hidden="1">{#N/A,#N/A,FALSE,"CCTV"}</x:definedName>
    <x:definedName name="rfhnhjyu" hidden="1">{"TAB1",#N/A,TRUE,"GENERAL";"TAB2",#N/A,TRUE,"GENERAL";"TAB3",#N/A,TRUE,"GENERAL";"TAB4",#N/A,TRUE,"GENERAL";"TAB5",#N/A,TRUE,"GENERAL"}</x:definedName>
    <x:definedName name="rfref">#REF!</x:definedName>
    <x:definedName name="rfrf" hidden="1">{"via1",#N/A,TRUE,"general";"via2",#N/A,TRUE,"general";"via3",#N/A,TRUE,"general"}</x:definedName>
    <x:definedName name="RFV">#REF!</x:definedName>
    <x:definedName name="RG">#REF!</x:definedName>
    <x:definedName name="rge" hidden="1">{"via1",#N/A,TRUE,"general";"via2",#N/A,TRUE,"general";"via3",#N/A,TRUE,"general"}</x:definedName>
    <x:definedName name="rgegg" hidden="1">{"via1",#N/A,TRUE,"general";"via2",#N/A,TRUE,"general";"via3",#N/A,TRUE,"general"}</x:definedName>
    <x:definedName name="rhh" hidden="1">{"TAB1",#N/A,TRUE,"GENERAL";"TAB2",#N/A,TRUE,"GENERAL";"TAB3",#N/A,TRUE,"GENERAL";"TAB4",#N/A,TRUE,"GENERAL";"TAB5",#N/A,TRUE,"GENERAL"}</x:definedName>
    <x:definedName name="rhrtd" hidden="1">{"TAB1",#N/A,TRUE,"GENERAL";"TAB2",#N/A,TRUE,"GENERAL";"TAB3",#N/A,TRUE,"GENERAL";"TAB4",#N/A,TRUE,"GENERAL";"TAB5",#N/A,TRUE,"GENERAL"}</x:definedName>
    <x:definedName name="rhtry" hidden="1">{"TAB1",#N/A,TRUE,"GENERAL";"TAB2",#N/A,TRUE,"GENERAL";"TAB3",#N/A,TRUE,"GENERAL";"TAB4",#N/A,TRUE,"GENERAL";"TAB5",#N/A,TRUE,"GENERAL"}</x:definedName>
    <x:definedName name="RID">#REF!</x:definedName>
    <x:definedName name="RISARALDA">#REF!</x:definedName>
    <x:definedName name="RISP">#REF!</x:definedName>
    <x:definedName name="rj" hidden="1">{"TAB1",#N/A,TRUE,"GENERAL";"TAB2",#N/A,TRUE,"GENERAL";"TAB3",#N/A,TRUE,"GENERAL";"TAB4",#N/A,TRUE,"GENERAL";"TAB5",#N/A,TRUE,"GENERAL"}</x:definedName>
    <x:definedName name="rjjth" hidden="1">{"TAB1",#N/A,TRUE,"GENERAL";"TAB2",#N/A,TRUE,"GENERAL";"TAB3",#N/A,TRUE,"GENERAL";"TAB4",#N/A,TRUE,"GENERAL";"TAB5",#N/A,TRUE,"GENERAL"}</x:definedName>
    <x:definedName name="rjy" hidden="1">{"via1",#N/A,TRUE,"general";"via2",#N/A,TRUE,"general";"via3",#N/A,TRUE,"general"}</x:definedName>
    <x:definedName name="rkjyk" hidden="1">{"TAB1",#N/A,TRUE,"GENERAL";"TAB2",#N/A,TRUE,"GENERAL";"TAB3",#N/A,TRUE,"GENERAL";"TAB4",#N/A,TRUE,"GENERAL";"TAB5",#N/A,TRUE,"GENERAL"}</x:definedName>
    <x:definedName name="rkru" hidden="1">{"via1",#N/A,TRUE,"general";"via2",#N/A,TRUE,"general";"via3",#N/A,TRUE,"general"}</x:definedName>
    <x:definedName name="rky" hidden="1">{"TAB1",#N/A,TRUE,"GENERAL";"TAB2",#N/A,TRUE,"GENERAL";"TAB3",#N/A,TRUE,"GENERAL";"TAB4",#N/A,TRUE,"GENERAL";"TAB5",#N/A,TRUE,"GENERAL"}</x:definedName>
    <x:definedName name="rnf">#REF!</x:definedName>
    <x:definedName name="Ro">#REF!,#REF!,#REF!</x:definedName>
    <x:definedName name="rr">[0]!ERR</x:definedName>
    <x:definedName name="rrr" hidden="1">{"via1",#N/A,TRUE,"general";"via2",#N/A,TRUE,"general";"via3",#N/A,TRUE,"general"}</x:definedName>
    <x:definedName name="rrrr">#REF!</x:definedName>
    <x:definedName name="rrrrrb" hidden="1">{"via1",#N/A,TRUE,"general";"via2",#N/A,TRUE,"general";"via3",#N/A,TRUE,"general"}</x:definedName>
    <x:definedName name="rrrrrrre" hidden="1">{"TAB1",#N/A,TRUE,"GENERAL";"TAB2",#N/A,TRUE,"GENERAL";"TAB3",#N/A,TRUE,"GENERAL";"TAB4",#N/A,TRUE,"GENERAL";"TAB5",#N/A,TRUE,"GENERAL"}</x:definedName>
    <x:definedName name="rrrrt" hidden="1">{"via1",#N/A,TRUE,"general";"via2",#N/A,TRUE,"general";"via3",#N/A,TRUE,"general"}</x:definedName>
    <x:definedName name="Rs">#REF!</x:definedName>
    <x:definedName name="rsdgsd5" hidden="1">{"TAB1",#N/A,TRUE,"GENERAL";"TAB2",#N/A,TRUE,"GENERAL";"TAB3",#N/A,TRUE,"GENERAL";"TAB4",#N/A,TRUE,"GENERAL";"TAB5",#N/A,TRUE,"GENERAL"}</x:definedName>
    <x:definedName name="RSS">#REF!</x:definedName>
    <x:definedName name="rt" hidden="1">{"TAB1",#N/A,TRUE,"GENERAL";"TAB2",#N/A,TRUE,"GENERAL";"TAB3",#N/A,TRUE,"GENERAL";"TAB4",#N/A,TRUE,"GENERAL";"TAB5",#N/A,TRUE,"GENERAL"}</x:definedName>
    <x:definedName name="rte" hidden="1">{"TAB1",#N/A,TRUE,"GENERAL";"TAB2",#N/A,TRUE,"GENERAL";"TAB3",#N/A,TRUE,"GENERAL";"TAB4",#N/A,TRUE,"GENERAL";"TAB5",#N/A,TRUE,"GENERAL"}</x:definedName>
    <x:definedName name="rteg" hidden="1">{"via1",#N/A,TRUE,"general";"via2",#N/A,TRUE,"general";"via3",#N/A,TRUE,"general"}</x:definedName>
    <x:definedName name="rtert" hidden="1">{"TAB1",#N/A,TRUE,"GENERAL";"TAB2",#N/A,TRUE,"GENERAL";"TAB3",#N/A,TRUE,"GENERAL";"TAB4",#N/A,TRUE,"GENERAL";"TAB5",#N/A,TRUE,"GENERAL"}</x:definedName>
    <x:definedName name="rtes" hidden="1">{"via1",#N/A,TRUE,"general";"via2",#N/A,TRUE,"general";"via3",#N/A,TRUE,"general"}</x:definedName>
    <x:definedName name="rtewth" hidden="1">{"TAB1",#N/A,TRUE,"GENERAL";"TAB2",#N/A,TRUE,"GENERAL";"TAB3",#N/A,TRUE,"GENERAL";"TAB4",#N/A,TRUE,"GENERAL";"TAB5",#N/A,TRUE,"GENERAL"}</x:definedName>
    <x:definedName name="rthjtj" hidden="1">{"TAB1",#N/A,TRUE,"GENERAL";"TAB2",#N/A,TRUE,"GENERAL";"TAB3",#N/A,TRUE,"GENERAL";"TAB4",#N/A,TRUE,"GENERAL";"TAB5",#N/A,TRUE,"GENERAL"}</x:definedName>
    <x:definedName name="rthrthg" hidden="1">{"via1",#N/A,TRUE,"general";"via2",#N/A,TRUE,"general";"via3",#N/A,TRUE,"general"}</x:definedName>
    <x:definedName name="rthtrh" hidden="1">{"via1",#N/A,TRUE,"general";"via2",#N/A,TRUE,"general";"via3",#N/A,TRUE,"general"}</x:definedName>
    <x:definedName name="rtkk" hidden="1">{"via1",#N/A,TRUE,"general";"via2",#N/A,TRUE,"general";"via3",#N/A,TRUE,"general"}</x:definedName>
    <x:definedName name="rttthy" hidden="1">{"via1",#N/A,TRUE,"general";"via2",#N/A,TRUE,"general";"via3",#N/A,TRUE,"general"}</x:definedName>
    <x:definedName name="rtu" hidden="1">{"via1",#N/A,TRUE,"general";"via2",#N/A,TRUE,"general";"via3",#N/A,TRUE,"general"}</x:definedName>
    <x:definedName name="rtug" hidden="1">{"TAB1",#N/A,TRUE,"GENERAL";"TAB2",#N/A,TRUE,"GENERAL";"TAB3",#N/A,TRUE,"GENERAL";"TAB4",#N/A,TRUE,"GENERAL";"TAB5",#N/A,TRUE,"GENERAL"}</x:definedName>
    <x:definedName name="rtugsd" hidden="1">{"TAB1",#N/A,TRUE,"GENERAL";"TAB2",#N/A,TRUE,"GENERAL";"TAB3",#N/A,TRUE,"GENERAL";"TAB4",#N/A,TRUE,"GENERAL";"TAB5",#N/A,TRUE,"GENERAL"}</x:definedName>
    <x:definedName name="rturtu" hidden="1">{"via1",#N/A,TRUE,"general";"via2",#N/A,TRUE,"general";"via3",#N/A,TRUE,"general"}</x:definedName>
    <x:definedName name="rturu" hidden="1">{"via1",#N/A,TRUE,"general";"via2",#N/A,TRUE,"general";"via3",#N/A,TRUE,"general"}</x:definedName>
    <x:definedName name="rtut" hidden="1">{"via1",#N/A,TRUE,"general";"via2",#N/A,TRUE,"general";"via3",#N/A,TRUE,"general"}</x:definedName>
    <x:definedName name="rtutru" hidden="1">{"via1",#N/A,TRUE,"general";"via2",#N/A,TRUE,"general";"via3",#N/A,TRUE,"general"}</x:definedName>
    <x:definedName name="rtuy" hidden="1">{"via1",#N/A,TRUE,"general";"via2",#N/A,TRUE,"general";"via3",#N/A,TRUE,"general"}</x:definedName>
    <x:definedName name="rtyhr" hidden="1">{"TAB1",#N/A,TRUE,"GENERAL";"TAB2",#N/A,TRUE,"GENERAL";"TAB3",#N/A,TRUE,"GENERAL";"TAB4",#N/A,TRUE,"GENERAL";"TAB5",#N/A,TRUE,"GENERAL"}</x:definedName>
    <x:definedName name="rtym" hidden="1">{"via1",#N/A,TRUE,"general";"via2",#N/A,TRUE,"general";"via3",#N/A,TRUE,"general"}</x:definedName>
    <x:definedName name="rtyrey" hidden="1">{"TAB1",#N/A,TRUE,"GENERAL";"TAB2",#N/A,TRUE,"GENERAL";"TAB3",#N/A,TRUE,"GENERAL";"TAB4",#N/A,TRUE,"GENERAL";"TAB5",#N/A,TRUE,"GENERAL"}</x:definedName>
    <x:definedName name="rtyrh" hidden="1">{"via1",#N/A,TRUE,"general";"via2",#N/A,TRUE,"general";"via3",#N/A,TRUE,"general"}</x:definedName>
    <x:definedName name="RTYRTY" hidden="1">{"via1",#N/A,TRUE,"general";"via2",#N/A,TRUE,"general";"via3",#N/A,TRUE,"general"}</x:definedName>
    <x:definedName name="rtyt" hidden="1">{"TAB1",#N/A,TRUE,"GENERAL";"TAB2",#N/A,TRUE,"GENERAL";"TAB3",#N/A,TRUE,"GENERAL";"TAB4",#N/A,TRUE,"GENERAL";"TAB5",#N/A,TRUE,"GENERAL"}</x:definedName>
    <x:definedName name="rtytry" hidden="1">{"via1",#N/A,TRUE,"general";"via2",#N/A,TRUE,"general";"via3",#N/A,TRUE,"general"}</x:definedName>
    <x:definedName name="ruru" hidden="1">{"TAB1",#N/A,TRUE,"GENERAL";"TAB2",#N/A,TRUE,"GENERAL";"TAB3",#N/A,TRUE,"GENERAL";"TAB4",#N/A,TRUE,"GENERAL";"TAB5",#N/A,TRUE,"GENERAL"}</x:definedName>
    <x:definedName name="RUT">#REF!</x:definedName>
    <x:definedName name="rutu" hidden="1">{"via1",#N/A,TRUE,"general";"via2",#N/A,TRUE,"general";"via3",#N/A,TRUE,"general"}</x:definedName>
    <x:definedName name="rwt" hidden="1">{"via1",#N/A,TRUE,"general";"via2",#N/A,TRUE,"general";"via3",#N/A,TRUE,"general"}</x:definedName>
    <x:definedName name="ry" hidden="1">{"via1",#N/A,TRUE,"general";"via2",#N/A,TRUE,"general";"via3",#N/A,TRUE,"general"}</x:definedName>
    <x:definedName name="ryeryb" hidden="1">{"TAB1",#N/A,TRUE,"GENERAL";"TAB2",#N/A,TRUE,"GENERAL";"TAB3",#N/A,TRUE,"GENERAL";"TAB4",#N/A,TRUE,"GENERAL";"TAB5",#N/A,TRUE,"GENERAL"}</x:definedName>
    <x:definedName name="rytrsdg" hidden="1">{"via1",#N/A,TRUE,"general";"via2",#N/A,TRUE,"general";"via3",#N/A,TRUE,"general"}</x:definedName>
    <x:definedName name="s">[0]!ERR</x:definedName>
    <x:definedName name="SA">[41]PRESUPUESTO!#REF!</x:definedName>
    <x:definedName name="saa" hidden="1">{"via1",#N/A,TRUE,"general";"via2",#N/A,TRUE,"general";"via3",#N/A,TRUE,"general"}</x:definedName>
    <x:definedName name="SAD" hidden="1">{"via1",#N/A,TRUE,"general";"via2",#N/A,TRUE,"general";"via3",#N/A,TRUE,"general"}</x:definedName>
    <x:definedName name="SADF" hidden="1">{"via1",#N/A,TRUE,"general";"via2",#N/A,TRUE,"general";"via3",#N/A,TRUE,"general"}</x:definedName>
    <x:definedName name="sadff" hidden="1">{"TAB1",#N/A,TRUE,"GENERAL";"TAB2",#N/A,TRUE,"GENERAL";"TAB3",#N/A,TRUE,"GENERAL";"TAB4",#N/A,TRUE,"GENERAL";"TAB5",#N/A,TRUE,"GENERAL"}</x:definedName>
    <x:definedName name="sadfo" hidden="1">{"via1",#N/A,TRUE,"general";"via2",#N/A,TRUE,"general";"via3",#N/A,TRUE,"general"}</x:definedName>
    <x:definedName name="safdp" hidden="1">{"TAB1",#N/A,TRUE,"GENERAL";"TAB2",#N/A,TRUE,"GENERAL";"TAB3",#N/A,TRUE,"GENERAL";"TAB4",#N/A,TRUE,"GENERAL";"TAB5",#N/A,TRUE,"GENERAL"}</x:definedName>
    <x:definedName name="salarios">[0]!ERR</x:definedName>
    <x:definedName name="SalConv">#REF!</x:definedName>
    <x:definedName name="SALID1">#REF!</x:definedName>
    <x:definedName name="SalMinimo">#REF!</x:definedName>
    <x:definedName name="sanjay" hidden="1">{#N/A,#N/A,FALSE,"TABLE"}</x:definedName>
    <x:definedName name="SB">[41]PRESUPUESTO!#REF!</x:definedName>
    <x:definedName name="sbgfbgdr" hidden="1">{"via1",#N/A,TRUE,"general";"via2",#N/A,TRUE,"general";"via3",#N/A,TRUE,"general"}</x:definedName>
    <x:definedName name="SBS">#REF!</x:definedName>
    <x:definedName name="SC">[41]PRESUPUESTO!#REF!</x:definedName>
    <x:definedName name="scen_change" hidden="1">#REF!</x:definedName>
    <x:definedName name="scen_name1" hidden="1">"arial"</x:definedName>
    <x:definedName name="scen_num" hidden="1">1</x:definedName>
    <x:definedName name="scen_user1" hidden="1">"DIRECCION DE INFORMATICA"</x:definedName>
    <x:definedName name="scen_value1" hidden="1">{"SUMINISTRO E INSTALACIÓN CANALETAS L=7.50"}</x:definedName>
    <x:definedName name="Sched_Pay">#REF!</x:definedName>
    <x:definedName name="Scheduled_Extra_Payments">#REF!</x:definedName>
    <x:definedName name="Scheduled_Interest_Rate">#REF!</x:definedName>
    <x:definedName name="Scheduled_Monthly_Payment">#REF!</x:definedName>
    <x:definedName name="sd" hidden="1">{"TAB1",#N/A,TRUE,"GENERAL";"TAB2",#N/A,TRUE,"GENERAL";"TAB3",#N/A,TRUE,"GENERAL";"TAB4",#N/A,TRUE,"GENERAL";"TAB5",#N/A,TRUE,"GENERAL"}</x:definedName>
    <x:definedName name="sdaf" hidden="1">{"via1",#N/A,TRUE,"general";"via2",#N/A,TRUE,"general";"via3",#N/A,TRUE,"general"}</x:definedName>
    <x:definedName name="sdas" hidden="1">{"via1",#N/A,TRUE,"general";"via2",#N/A,TRUE,"general";"via3",#N/A,TRUE,"general"}</x:definedName>
    <x:definedName name="sdasdf" hidden="1">{"via1",#N/A,TRUE,"general";"via2",#N/A,TRUE,"general";"via3",#N/A,TRUE,"general"}</x:definedName>
    <x:definedName name="SDCDSCT" hidden="1">{"TAB1",#N/A,TRUE,"GENERAL";"TAB2",#N/A,TRUE,"GENERAL";"TAB3",#N/A,TRUE,"GENERAL";"TAB4",#N/A,TRUE,"GENERAL";"TAB5",#N/A,TRUE,"GENERAL"}</x:definedName>
    <x:definedName name="SDDSAFF" hidden="1">{#N/A,#N/A,TRUE,"1842CWN0"}</x:definedName>
    <x:definedName name="sdf">#REF!</x:definedName>
    <x:definedName name="SDFCE" hidden="1">{"TAB1",#N/A,TRUE,"GENERAL";"TAB2",#N/A,TRUE,"GENERAL";"TAB3",#N/A,TRUE,"GENERAL";"TAB4",#N/A,TRUE,"GENERAL";"TAB5",#N/A,TRUE,"GENERAL"}</x:definedName>
    <x:definedName name="sdfd" hidden="1">{"via1",#N/A,TRUE,"general";"via2",#N/A,TRUE,"general";"via3",#N/A,TRUE,"general"}</x:definedName>
    <x:definedName name="SDFDG" hidden="1">{#N/A,#N/A,TRUE,"1842CWN0"}</x:definedName>
    <x:definedName name="sdfds" hidden="1">{"via1",#N/A,TRUE,"general";"via2",#N/A,TRUE,"general";"via3",#N/A,TRUE,"general"}</x:definedName>
    <x:definedName name="SDFDSO" hidden="1">{"via1",#N/A,TRUE,"general";"via2",#N/A,TRUE,"general";"via3",#N/A,TRUE,"general"}</x:definedName>
    <x:definedName name="sdfdstp" hidden="1">{"TAB1",#N/A,TRUE,"GENERAL";"TAB2",#N/A,TRUE,"GENERAL";"TAB3",#N/A,TRUE,"GENERAL";"TAB4",#N/A,TRUE,"GENERAL";"TAB5",#N/A,TRUE,"GENERAL"}</x:definedName>
    <x:definedName name="SDFEO" hidden="1">{"via1",#N/A,TRUE,"general";"via2",#N/A,TRUE,"general";"via3",#N/A,TRUE,"general"}</x:definedName>
    <x:definedName name="sdfg" hidden="1">{"TAB1",#N/A,TRUE,"GENERAL";"TAB2",#N/A,TRUE,"GENERAL";"TAB3",#N/A,TRUE,"GENERAL";"TAB4",#N/A,TRUE,"GENERAL";"TAB5",#N/A,TRUE,"GENERAL"}</x:definedName>
    <x:definedName name="sdfgdsfk" hidden="1">{"via1",#N/A,TRUE,"general";"via2",#N/A,TRUE,"general";"via3",#N/A,TRUE,"general"}</x:definedName>
    <x:definedName name="sdfgsg" hidden="1">{"via1",#N/A,TRUE,"general";"via2",#N/A,TRUE,"general";"via3",#N/A,TRUE,"general"}</x:definedName>
    <x:definedName name="SDFLJK" hidden="1">{"TAB1",#N/A,TRUE,"GENERAL";"TAB2",#N/A,TRUE,"GENERAL";"TAB3",#N/A,TRUE,"GENERAL";"TAB4",#N/A,TRUE,"GENERAL";"TAB5",#N/A,TRUE,"GENERAL"}</x:definedName>
    <x:definedName name="sdfsd">#REF!</x:definedName>
    <x:definedName name="sdfsd4" hidden="1">{"via1",#N/A,TRUE,"general";"via2",#N/A,TRUE,"general";"via3",#N/A,TRUE,"general"}</x:definedName>
    <x:definedName name="SDFSDF" hidden="1">{"TAB1",#N/A,TRUE,"GENERAL";"TAB2",#N/A,TRUE,"GENERAL";"TAB3",#N/A,TRUE,"GENERAL";"TAB4",#N/A,TRUE,"GENERAL";"TAB5",#N/A,TRUE,"GENERAL"}</x:definedName>
    <x:definedName name="sdfsdfb" hidden="1">{"via1",#N/A,TRUE,"general";"via2",#N/A,TRUE,"general";"via3",#N/A,TRUE,"general"}</x:definedName>
    <x:definedName name="sdfsdgg" hidden="1">{#N/A,#N/A,TRUE,"INGENIERIA";#N/A,#N/A,TRUE,"COMPRAS";#N/A,#N/A,TRUE,"DIRECCION";#N/A,#N/A,TRUE,"RESUMEN"}</x:definedName>
    <x:definedName name="SDFSF" hidden="1">{"TAB1",#N/A,TRUE,"GENERAL";"TAB2",#N/A,TRUE,"GENERAL";"TAB3",#N/A,TRUE,"GENERAL";"TAB4",#N/A,TRUE,"GENERAL";"TAB5",#N/A,TRUE,"GENERAL"}</x:definedName>
    <x:definedName name="sdfsv" hidden="1">{"TAB1",#N/A,TRUE,"GENERAL";"TAB2",#N/A,TRUE,"GENERAL";"TAB3",#N/A,TRUE,"GENERAL";"TAB4",#N/A,TRUE,"GENERAL";"TAB5",#N/A,TRUE,"GENERAL"}</x:definedName>
    <x:definedName name="sdgfd" hidden="1">{"TAB1",#N/A,TRUE,"GENERAL";"TAB2",#N/A,TRUE,"GENERAL";"TAB3",#N/A,TRUE,"GENERAL";"TAB4",#N/A,TRUE,"GENERAL";"TAB5",#N/A,TRUE,"GENERAL"}</x:definedName>
    <x:definedName name="sdgfgp" hidden="1">{"via1",#N/A,TRUE,"general";"via2",#N/A,TRUE,"general";"via3",#N/A,TRUE,"general"}</x:definedName>
    <x:definedName name="sdgfiu" hidden="1">{"via1",#N/A,TRUE,"general";"via2",#N/A,TRUE,"general";"via3",#N/A,TRUE,"general"}</x:definedName>
    <x:definedName name="sdgsd" hidden="1">{"TAB1",#N/A,TRUE,"GENERAL";"TAB2",#N/A,TRUE,"GENERAL";"TAB3",#N/A,TRUE,"GENERAL";"TAB4",#N/A,TRUE,"GENERAL";"TAB5",#N/A,TRUE,"GENERAL"}</x:definedName>
    <x:definedName name="sdgsg" hidden="1">{"via1",#N/A,TRUE,"general";"via2",#N/A,TRUE,"general";"via3",#N/A,TRUE,"general"}</x:definedName>
    <x:definedName name="SDIKOM" hidden="1">{"TAB1",#N/A,TRUE,"GENERAL";"TAB2",#N/A,TRUE,"GENERAL";"TAB3",#N/A,TRUE,"GENERAL";"TAB4",#N/A,TRUE,"GENERAL";"TAB5",#N/A,TRUE,"GENERAL"}</x:definedName>
    <x:definedName name="sdsdfh" hidden="1">{"via1",#N/A,TRUE,"general";"via2",#N/A,TRUE,"general";"via3",#N/A,TRUE,"general"}</x:definedName>
    <x:definedName name="sdsdfsdff" hidden="1">{#N/A,#N/A,TRUE,"1842CWN0"}</x:definedName>
    <x:definedName name="SE">[41]PRESUPUESTO!#REF!</x:definedName>
    <x:definedName name="SECTOR">#REF!</x:definedName>
    <x:definedName name="selalternativas">[17]Listado!$S$2:$S$3</x:definedName>
    <x:definedName name="SEMANA_C3">#REF!</x:definedName>
    <x:definedName name="SEN">#REF!</x:definedName>
    <x:definedName name="sena">#REF!</x:definedName>
    <x:definedName name="SERO">[0]!ERR</x:definedName>
    <x:definedName name="SESENTA">#REF!,#REF!</x:definedName>
    <x:definedName name="SETENTA">#REF!,#REF!</x:definedName>
    <x:definedName name="setrj" hidden="1">{"via1",#N/A,TRUE,"general";"via2",#N/A,TRUE,"general";"via3",#N/A,TRUE,"general"}</x:definedName>
    <x:definedName name="sett" hidden="1">{"via1",#N/A,TRUE,"general";"via2",#N/A,TRUE,"general";"via3",#N/A,TRUE,"general"}</x:definedName>
    <x:definedName name="sf">#REF!</x:definedName>
    <x:definedName name="sfasf" hidden="1">{"TAB1",#N/A,TRUE,"GENERAL";"TAB2",#N/A,TRUE,"GENERAL";"TAB3",#N/A,TRUE,"GENERAL";"TAB4",#N/A,TRUE,"GENERAL";"TAB5",#N/A,TRUE,"GENERAL"}</x:definedName>
    <x:definedName name="SFHSGFH" hidden="1">{"TAB1",#N/A,TRUE,"GENERAL";"TAB2",#N/A,TRUE,"GENERAL";"TAB3",#N/A,TRUE,"GENERAL";"TAB4",#N/A,TRUE,"GENERAL";"TAB5",#N/A,TRUE,"GENERAL"}</x:definedName>
    <x:definedName name="sfsd" hidden="1">{"via1",#N/A,TRUE,"general";"via2",#N/A,TRUE,"general";"via3",#N/A,TRUE,"general"}</x:definedName>
    <x:definedName name="sfsdf" hidden="1">{"TAB1",#N/A,TRUE,"GENERAL";"TAB2",#N/A,TRUE,"GENERAL";"TAB3",#N/A,TRUE,"GENERAL";"TAB4",#N/A,TRUE,"GENERAL";"TAB5",#N/A,TRUE,"GENERAL"}</x:definedName>
    <x:definedName name="sfsdferg" hidden="1">{"TAB1",#N/A,TRUE,"GENERAL";"TAB2",#N/A,TRUE,"GENERAL";"TAB3",#N/A,TRUE,"GENERAL";"TAB4",#N/A,TRUE,"GENERAL";"TAB5",#N/A,TRUE,"GENERAL"}</x:definedName>
    <x:definedName name="sfsdfs" hidden="1">{"TAB1",#N/A,TRUE,"GENERAL";"TAB2",#N/A,TRUE,"GENERAL";"TAB3",#N/A,TRUE,"GENERAL";"TAB4",#N/A,TRUE,"GENERAL";"TAB5",#N/A,TRUE,"GENERAL"}</x:definedName>
    <x:definedName name="SHEE_INT">#REF!</x:definedName>
    <x:definedName name="SHEET">#REF!</x:definedName>
    <x:definedName name="SHEET_KP">#REF!</x:definedName>
    <x:definedName name="SHEET_MR">#REF!</x:definedName>
    <x:definedName name="SHEET1">#REF!</x:definedName>
    <x:definedName name="SHEET10">#REF!</x:definedName>
    <x:definedName name="SHEET11">#REF!</x:definedName>
    <x:definedName name="SHEET12">#REF!</x:definedName>
    <x:definedName name="SHEET13">#REF!</x:definedName>
    <x:definedName name="SHEET14">#REF!</x:definedName>
    <x:definedName name="SHEET15">#REF!</x:definedName>
    <x:definedName name="SHEET16">#REF!</x:definedName>
    <x:definedName name="SHEET17">#REF!</x:definedName>
    <x:definedName name="SHEET18">#REF!</x:definedName>
    <x:definedName name="SHEET19">#REF!</x:definedName>
    <x:definedName name="SHEET2">#REF!</x:definedName>
    <x:definedName name="SHEET20">#REF!</x:definedName>
    <x:definedName name="SHEET21">#REF!</x:definedName>
    <x:definedName name="SHEET22">#REF!</x:definedName>
    <x:definedName name="SHEET23">#REF!</x:definedName>
    <x:definedName name="SHEET24">#REF!</x:definedName>
    <x:definedName name="SHEET25">#REF!</x:definedName>
    <x:definedName name="SHEET26">#REF!</x:definedName>
    <x:definedName name="SHEET3">#REF!</x:definedName>
    <x:definedName name="SHEET4">#REF!</x:definedName>
    <x:definedName name="SHEET5">#REF!</x:definedName>
    <x:definedName name="SHEET6">#REF!</x:definedName>
    <x:definedName name="SHEET7">#REF!</x:definedName>
    <x:definedName name="SHEET8">#REF!</x:definedName>
    <x:definedName name="SHEET9">#REF!</x:definedName>
    <x:definedName name="SHJ">'[65]2,2,6,1 Pilotes 0,30'!$I$50</x:definedName>
    <x:definedName name="SI">[0]!ERR</x:definedName>
    <x:definedName name="SiglaPrestador">#REF!</x:definedName>
    <x:definedName name="SINGOLO">#REF!</x:definedName>
    <x:definedName name="SISISIS">[0]!ERR</x:definedName>
    <x:definedName name="SL">[41]PRESUPUESTO!#REF!</x:definedName>
    <x:definedName name="SM">[10]Salarios!$B$7</x:definedName>
    <x:definedName name="SMA">[10]Salarios!$B$8</x:definedName>
    <x:definedName name="Smlv">#REF!</x:definedName>
    <x:definedName name="smlv01">#REF!</x:definedName>
    <x:definedName name="smlv2001">#REF!</x:definedName>
    <x:definedName name="SMML">#REF!</x:definedName>
    <x:definedName name="SN">#REF!</x:definedName>
    <x:definedName name="SOLD._4_">#REF!</x:definedName>
    <x:definedName name="SOLD._6_">#REF!</x:definedName>
    <x:definedName name="SOLD._8_">#REF!</x:definedName>
    <x:definedName name="solver_sc¸" hidden="1">0</x:definedName>
    <x:definedName name="solver_shÞ" hidden="1">0</x:definedName>
    <x:definedName name="solver_toV" hidden="1">0.05</x:definedName>
    <x:definedName name="SOR">#REF!</x:definedName>
    <x:definedName name="SRES">[10]Precios!$D$124</x:definedName>
    <x:definedName name="srwrwr" hidden="1">{"TAB1",#N/A,TRUE,"GENERAL";"TAB2",#N/A,TRUE,"GENERAL";"TAB3",#N/A,TRUE,"GENERAL";"TAB4",#N/A,TRUE,"GENERAL";"TAB5",#N/A,TRUE,"GENERAL"}</x:definedName>
    <x:definedName name="SS">#REF!</x:definedName>
    <x:definedName name="SS_AVG_SIZE">#REF!</x:definedName>
    <x:definedName name="SS_WELDING">#REF!</x:definedName>
    <x:definedName name="ssa">#REF!</x:definedName>
    <x:definedName name="ssh">#REF!</x:definedName>
    <x:definedName name="sss">MODULO10.auto_abrir</x:definedName>
    <x:definedName name="sssasas">[26]Estruc.ICEL!#REF!</x:definedName>
    <x:definedName name="SSSS">[0]!ERR</x:definedName>
    <x:definedName name="sssss7" hidden="1">{"via1",#N/A,TRUE,"general";"via2",#N/A,TRUE,"general";"via3",#N/A,TRUE,"general"}</x:definedName>
    <x:definedName name="sssssa" hidden="1">{"TAB1",#N/A,TRUE,"GENERAL";"TAB2",#N/A,TRUE,"GENERAL";"TAB3",#N/A,TRUE,"GENERAL";"TAB4",#N/A,TRUE,"GENERAL";"TAB5",#N/A,TRUE,"GENERAL"}</x:definedName>
    <x:definedName name="sssssy" hidden="1">{"via1",#N/A,TRUE,"general";"via2",#N/A,TRUE,"general";"via3",#N/A,TRUE,"general"}</x:definedName>
    <x:definedName name="St">#REF!</x:definedName>
    <x:definedName name="ST_BLDG">#REF!</x:definedName>
    <x:definedName name="ST_CW">#REF!</x:definedName>
    <x:definedName name="STALO1">#REF!</x:definedName>
    <x:definedName name="STAMPA">#REF!</x:definedName>
    <x:definedName name="STANU">#REF!</x:definedName>
    <x:definedName name="START">#REF!</x:definedName>
    <x:definedName name="START1">#REF!</x:definedName>
    <x:definedName name="STENU">#REF!</x:definedName>
    <x:definedName name="Stock">#REF!</x:definedName>
    <x:definedName name="STONU">#REF!</x:definedName>
    <x:definedName name="STRESS_RELIEVIN">#REF!</x:definedName>
    <x:definedName name="STSUMM">#REF!</x:definedName>
    <x:definedName name="stt" hidden="1">{"via1",#N/A,TRUE,"general";"via2",#N/A,TRUE,"general";"via3",#N/A,TRUE,"general"}</x:definedName>
    <x:definedName name="subprograma">[18]Subprograma!$B$2:$B$87</x:definedName>
    <x:definedName name="SUBSUELO">#REF!</x:definedName>
    <x:definedName name="Subtotal">#REF!</x:definedName>
    <x:definedName name="SUBTOTALMAT">'[65]2,2,6,1 Pilotes 0,30'!$I$19</x:definedName>
    <x:definedName name="SUELDO">#REF!</x:definedName>
    <x:definedName name="suma">#REF!</x:definedName>
    <x:definedName name="summ" hidden="1">#REF!</x:definedName>
    <x:definedName name="Summary">#REF!</x:definedName>
    <x:definedName name="SUP_ART">#REF!</x:definedName>
    <x:definedName name="SUP_VEX">#REF!</x:definedName>
    <x:definedName name="SUP_VPR">#REF!</x:definedName>
    <x:definedName name="SUP_VPR_GEC">#REF!</x:definedName>
    <x:definedName name="SUP_VPR_GMM">#REF!</x:definedName>
    <x:definedName name="SUP_VPR_GRC">#REF!</x:definedName>
    <x:definedName name="SUP_VPR_GRM">#REF!</x:definedName>
    <x:definedName name="SUP_VPR_GRN">#REF!</x:definedName>
    <x:definedName name="SUP_VPR_GRS">#REF!</x:definedName>
    <x:definedName name="SUP_VPR_GTP">#REF!</x:definedName>
    <x:definedName name="SUP_VPR_NA">#REF!</x:definedName>
    <x:definedName name="SUPER">#REF!</x:definedName>
    <x:definedName name="SUPERFICIE">#REF!</x:definedName>
    <x:definedName name="Supuestos">#REF!</x:definedName>
    <x:definedName name="sw">[0]!ERR</x:definedName>
    <x:definedName name="swsw" hidden="1">{"via1",#N/A,TRUE,"general";"via2",#N/A,TRUE,"general";"via3",#N/A,TRUE,"general"}</x:definedName>
    <x:definedName name="swsw3" hidden="1">{"TAB1",#N/A,TRUE,"GENERAL";"TAB2",#N/A,TRUE,"GENERAL";"TAB3",#N/A,TRUE,"GENERAL";"TAB4",#N/A,TRUE,"GENERAL";"TAB5",#N/A,TRUE,"GENERAL"}</x:definedName>
    <x:definedName name="t">#REF!</x:definedName>
    <x:definedName name="t_1">Scheduled_Payment+Extra_Payment</x:definedName>
    <x:definedName name="t5t5" hidden="1">{"TAB1",#N/A,TRUE,"GENERAL";"TAB2",#N/A,TRUE,"GENERAL";"TAB3",#N/A,TRUE,"GENERAL";"TAB4",#N/A,TRUE,"GENERAL";"TAB5",#N/A,TRUE,"GENERAL"}</x:definedName>
    <x:definedName name="TA">[41]PRESUPUESTO!#REF!</x:definedName>
    <x:definedName name="TAB_FECHA">#REF!</x:definedName>
    <x:definedName name="TABLA">#REF!</x:definedName>
    <x:definedName name="tabla1">#REF!</x:definedName>
    <x:definedName name="TABLEKP">#REF!</x:definedName>
    <x:definedName name="TABLEPRI">#REF!</x:definedName>
    <x:definedName name="Tambores">#REF!</x:definedName>
    <x:definedName name="Tanques">#REF!</x:definedName>
    <x:definedName name="TAREAS_INICIALES">#REF!</x:definedName>
    <x:definedName name="TARIFA">#REF!</x:definedName>
    <x:definedName name="TarifaPension">#REF!</x:definedName>
    <x:definedName name="TARIFAS">#REF!</x:definedName>
    <x:definedName name="TarifaSalud">#REF!</x:definedName>
    <x:definedName name="Tasa">#REF!</x:definedName>
    <x:definedName name="TASA_DE_CAMBIO">#REF!</x:definedName>
    <x:definedName name="Tasa1">#REF!</x:definedName>
    <x:definedName name="TasaCCP">#REF!</x:definedName>
    <x:definedName name="Tax">#REF!</x:definedName>
    <x:definedName name="TB">[41]PRESUPUESTO!#REF!</x:definedName>
    <x:definedName name="TB_EVENTOS_OTS_ANUAL">#REF!</x:definedName>
    <x:definedName name="tc">#REF!</x:definedName>
    <x:definedName name="TCN">#REF!</x:definedName>
    <x:definedName name="TCNRC">[66]TOTAL!$U$64</x:definedName>
    <x:definedName name="tdy" hidden="1">{"TAB1",#N/A,TRUE,"GENERAL";"TAB2",#N/A,TRUE,"GENERAL";"TAB3",#N/A,TRUE,"GENERAL";"TAB4",#N/A,TRUE,"GENERAL";"TAB5",#N/A,TRUE,"GENERAL"}</x:definedName>
    <x:definedName name="TE">[41]PRESUPUESTO!#REF!</x:definedName>
    <x:definedName name="telefono">#REF!</x:definedName>
    <x:definedName name="TEMA1">#REF!</x:definedName>
    <x:definedName name="TEMA10">#REF!</x:definedName>
    <x:definedName name="TEMA2">#REF!</x:definedName>
    <x:definedName name="TEMA3">#REF!</x:definedName>
    <x:definedName name="TEMA4">#REF!</x:definedName>
    <x:definedName name="TEMA5">#REF!</x:definedName>
    <x:definedName name="TEMA6">#REF!</x:definedName>
    <x:definedName name="TEMA7">#REF!</x:definedName>
    <x:definedName name="TEMA8">#REF!</x:definedName>
    <x:definedName name="TEMA9">#REF!</x:definedName>
    <x:definedName name="TEMAS_PACC">#REF!</x:definedName>
    <x:definedName name="TER">[0]!ERR</x:definedName>
    <x:definedName name="TERM">[0]!ERR</x:definedName>
    <x:definedName name="TÉRMINOS">[0]!ERR</x:definedName>
    <x:definedName name="TERR">#REF!</x:definedName>
    <x:definedName name="tewst" hidden="1">{"TAB1",#N/A,TRUE,"GENERAL";"TAB2",#N/A,TRUE,"GENERAL";"TAB3",#N/A,TRUE,"GENERAL";"TAB4",#N/A,TRUE,"GENERAL";"TAB5",#N/A,TRUE,"GENERAL"}</x:definedName>
    <x:definedName name="teytrh" hidden="1">{"via1",#N/A,TRUE,"general";"via2",#N/A,TRUE,"general";"via3",#N/A,TRUE,"general"}</x:definedName>
    <x:definedName name="TGB">#REF!</x:definedName>
    <x:definedName name="TGIRON">#REF!</x:definedName>
    <x:definedName name="TH">#REF!</x:definedName>
    <x:definedName name="thdh" hidden="1">{"TAB1",#N/A,TRUE,"GENERAL";"TAB2",#N/A,TRUE,"GENERAL";"TAB3",#N/A,TRUE,"GENERAL";"TAB4",#N/A,TRUE,"GENERAL";"TAB5",#N/A,TRUE,"GENERAL"}</x:definedName>
    <x:definedName name="THP">#REF!</x:definedName>
    <x:definedName name="thtj" hidden="1">{"via1",#N/A,TRUE,"general";"via2",#N/A,TRUE,"general";"via3",#N/A,TRUE,"general"}</x:definedName>
    <x:definedName name="TIEMPO">#REF!</x:definedName>
    <x:definedName name="TIPO">#REF!</x:definedName>
    <x:definedName name="TIPO_GRUPO">#REF!</x:definedName>
    <x:definedName name="TipoGC">#REF!</x:definedName>
    <x:definedName name="TipoNeces">#REF!</x:definedName>
    <x:definedName name="TipoPro">#REF!</x:definedName>
    <x:definedName name="Tipoproceso">#REF!</x:definedName>
    <x:definedName name="tipov">#REF!</x:definedName>
    <x:definedName name="TIR">#REF!</x:definedName>
    <x:definedName name="TITLE">#REF!</x:definedName>
    <x:definedName name="titu">#REF!</x:definedName>
    <x:definedName name="titu2">#REF!</x:definedName>
    <x:definedName name="TITULO">#REF!</x:definedName>
    <x:definedName name="titulo1">#REF!</x:definedName>
    <x:definedName name="Títulos_a_imprimir_IM">#REF!</x:definedName>
    <x:definedName name="tk">#REF!</x:definedName>
    <x:definedName name="TK_1" hidden="1">#REF!</x:definedName>
    <x:definedName name="TKSLCI07">#REF!</x:definedName>
    <x:definedName name="TL">[41]PRESUPUESTO!#REF!</x:definedName>
    <x:definedName name="tld">#REF!</x:definedName>
    <x:definedName name="TM">[10]Datos!$B$13</x:definedName>
    <x:definedName name="TOLIMA">#REF!</x:definedName>
    <x:definedName name="TOP">[63]PRECIOS!$J$63</x:definedName>
    <x:definedName name="TOPGENER">#REF!</x:definedName>
    <x:definedName name="TOPGENER1">#REF!</x:definedName>
    <x:definedName name="TOPMENU">#REF!</x:definedName>
    <x:definedName name="Torres">#REF!</x:definedName>
    <x:definedName name="tortas" hidden="1">{"TAB1",#N/A,TRUE,"GENERAL";"TAB2",#N/A,TRUE,"GENERAL";"TAB3",#N/A,TRUE,"GENERAL";"TAB4",#N/A,TRUE,"GENERAL";"TAB5",#N/A,TRUE,"GENERAL"}</x:definedName>
    <x:definedName name="tortas2" hidden="1">{"via1",#N/A,TRUE,"general";"via2",#N/A,TRUE,"general";"via3",#N/A,TRUE,"general"}</x:definedName>
    <x:definedName name="TOT">#REF!</x:definedName>
    <x:definedName name="TOTAL">#REF!</x:definedName>
    <x:definedName name="Total_Interest">#REF!</x:definedName>
    <x:definedName name="Total_Pay">#REF!</x:definedName>
    <x:definedName name="Total_Payment">Scheduled_Payment+Extra_Payment</x:definedName>
    <x:definedName name="Total_Payment1">Scheduled_Payment+Extra_Payment</x:definedName>
    <x:definedName name="total1">#REF!</x:definedName>
    <x:definedName name="TotalCesantias">#REF!</x:definedName>
    <x:definedName name="TOTALHH">#REF!</x:definedName>
    <x:definedName name="TOTALHH1">#REF!</x:definedName>
    <x:definedName name="TotalVacaciones">#REF!</x:definedName>
    <x:definedName name="TotAuxAlim">#REF!</x:definedName>
    <x:definedName name="TotAuxAlimentacion">#REF!</x:definedName>
    <x:definedName name="TotAuxCom">#REF!</x:definedName>
    <x:definedName name="TotAuxComi">#REF!</x:definedName>
    <x:definedName name="TotAuxDotacion">#REF!</x:definedName>
    <x:definedName name="TotAuxHab">#REF!</x:definedName>
    <x:definedName name="TotAuxTransporte">#REF!</x:definedName>
    <x:definedName name="TotBasico">#REF!</x:definedName>
    <x:definedName name="TotCom">#REF!</x:definedName>
    <x:definedName name="TotComision">#REF!</x:definedName>
    <x:definedName name="TotExtras">#REF!</x:definedName>
    <x:definedName name="TotIntercesantias">#REF!</x:definedName>
    <x:definedName name="TotPrimaServicios">#REF!</x:definedName>
    <x:definedName name="TotPrimaServicos">#REF!</x:definedName>
    <x:definedName name="TotPrimaVacaciones">#REF!</x:definedName>
    <x:definedName name="TotPrimConv">#REF!</x:definedName>
    <x:definedName name="TotPrimConvencional">#REF!</x:definedName>
    <x:definedName name="TotPrimVac">#REF!</x:definedName>
    <x:definedName name="TOTSHE1">#REF!</x:definedName>
    <x:definedName name="TOTSHE10">#REF!</x:definedName>
    <x:definedName name="TOTSHE11">#REF!</x:definedName>
    <x:definedName name="TOTSHE12">#REF!</x:definedName>
    <x:definedName name="TOTSHE13">#REF!</x:definedName>
    <x:definedName name="TOTSHE14">#REF!</x:definedName>
    <x:definedName name="TOTSHE15">#REF!</x:definedName>
    <x:definedName name="TOTSHE16">#REF!</x:definedName>
    <x:definedName name="TOTSHE17">#REF!</x:definedName>
    <x:definedName name="TOTSHE18">#REF!</x:definedName>
    <x:definedName name="TOTSHE19">#REF!</x:definedName>
    <x:definedName name="TOTSHE2">#REF!</x:definedName>
    <x:definedName name="TOTSHE20">#REF!</x:definedName>
    <x:definedName name="TOTSHE21">#REF!</x:definedName>
    <x:definedName name="TOTSHE22">#REF!</x:definedName>
    <x:definedName name="TOTSHE23">#REF!</x:definedName>
    <x:definedName name="TOTSHE24">#REF!</x:definedName>
    <x:definedName name="TOTSHE25">#REF!</x:definedName>
    <x:definedName name="TOTSHE26">#REF!</x:definedName>
    <x:definedName name="TOTSHE3">#REF!</x:definedName>
    <x:definedName name="TOTSHE4">#REF!</x:definedName>
    <x:definedName name="TOTSHE5">#REF!</x:definedName>
    <x:definedName name="TOTSHE6">#REF!</x:definedName>
    <x:definedName name="TOTSHE7">#REF!</x:definedName>
    <x:definedName name="TOTSHE8">#REF!</x:definedName>
    <x:definedName name="TOTSHE9">#REF!</x:definedName>
    <x:definedName name="TotVac">#REF!</x:definedName>
    <x:definedName name="tr" hidden="1">{"TAB1",#N/A,TRUE,"GENERAL";"TAB2",#N/A,TRUE,"GENERAL";"TAB3",#N/A,TRUE,"GENERAL";"TAB4",#N/A,TRUE,"GENERAL";"TAB5",#N/A,TRUE,"GENERAL"}</x:definedName>
    <x:definedName name="TrainSpec">#REF!</x:definedName>
    <x:definedName name="Transmisores">#REF!</x:definedName>
    <x:definedName name="TRANSPORTE">#REF!</x:definedName>
    <x:definedName name="TRAT">#REF!</x:definedName>
    <x:definedName name="TREINTA">#REF!,#REF!</x:definedName>
    <x:definedName name="TREM">#REF!</x:definedName>
    <x:definedName name="Trenes">#REF!</x:definedName>
    <x:definedName name="trest" hidden="1">{"TAB1",#N/A,TRUE,"GENERAL";"TAB2",#N/A,TRUE,"GENERAL";"TAB3",#N/A,TRUE,"GENERAL";"TAB4",#N/A,TRUE,"GENERAL";"TAB5",#N/A,TRUE,"GENERAL"}</x:definedName>
    <x:definedName name="tret" hidden="1">{"TAB1",#N/A,TRUE,"GENERAL";"TAB2",#N/A,TRUE,"GENERAL";"TAB3",#N/A,TRUE,"GENERAL";"TAB4",#N/A,TRUE,"GENERAL";"TAB5",#N/A,TRUE,"GENERAL"}</x:definedName>
    <x:definedName name="trh" hidden="1">{"via1",#N/A,TRUE,"general";"via2",#N/A,TRUE,"general";"via3",#N/A,TRUE,"general"}</x:definedName>
    <x:definedName name="trhfh" hidden="1">{"via1",#N/A,TRUE,"general";"via2",#N/A,TRUE,"general";"via3",#N/A,TRUE,"general"}</x:definedName>
    <x:definedName name="tri">#REF!</x:definedName>
    <x:definedName name="Trimestre1">#REF!</x:definedName>
    <x:definedName name="Trimestre2">#REF!</x:definedName>
    <x:definedName name="Trimestre3">#REF!</x:definedName>
    <x:definedName name="Trimestre4">#REF!</x:definedName>
    <x:definedName name="trjfgjh" hidden="1">{"via1",#N/A,TRUE,"general";"via2",#N/A,TRUE,"general";"via3",#N/A,TRUE,"general"}</x:definedName>
    <x:definedName name="TRM">#REF!</x:definedName>
    <x:definedName name="tru" hidden="1">{"via1",#N/A,TRUE,"general";"via2",#N/A,TRUE,"general";"via3",#N/A,TRUE,"general"}</x:definedName>
    <x:definedName name="truds" hidden="1">{"via1",#N/A,TRUE,"general";"via2",#N/A,TRUE,"general";"via3",#N/A,TRUE,"general"}</x:definedName>
    <x:definedName name="trutu" hidden="1">{"via1",#N/A,TRUE,"general";"via2",#N/A,TRUE,"general";"via3",#N/A,TRUE,"general"}</x:definedName>
    <x:definedName name="trydfg" hidden="1">{"via1",#N/A,TRUE,"general";"via2",#N/A,TRUE,"general";"via3",#N/A,TRUE,"general"}</x:definedName>
    <x:definedName name="trydtrygf" hidden="1">{"via1",#N/A,TRUE,"general";"via2",#N/A,TRUE,"general";"via3",#N/A,TRUE,"general"}</x:definedName>
    <x:definedName name="tryery" hidden="1">{"TAB1",#N/A,TRUE,"GENERAL";"TAB2",#N/A,TRUE,"GENERAL";"TAB3",#N/A,TRUE,"GENERAL";"TAB4",#N/A,TRUE,"GENERAL";"TAB5",#N/A,TRUE,"GENERAL"}</x:definedName>
    <x:definedName name="tryi6" hidden="1">{"TAB1",#N/A,TRUE,"GENERAL";"TAB2",#N/A,TRUE,"GENERAL";"TAB3",#N/A,TRUE,"GENERAL";"TAB4",#N/A,TRUE,"GENERAL";"TAB5",#N/A,TRUE,"GENERAL"}</x:definedName>
    <x:definedName name="tryrth" hidden="1">{"via1",#N/A,TRUE,"general";"via2",#N/A,TRUE,"general";"via3",#N/A,TRUE,"general"}</x:definedName>
    <x:definedName name="tsert" hidden="1">{"TAB1",#N/A,TRUE,"GENERAL";"TAB2",#N/A,TRUE,"GENERAL";"TAB3",#N/A,TRUE,"GENERAL";"TAB4",#N/A,TRUE,"GENERAL";"TAB5",#N/A,TRUE,"GENERAL"}</x:definedName>
    <x:definedName name="TST">[10]Precios!$D$126</x:definedName>
    <x:definedName name="TTA">[41]PRESUPUESTO!#REF!</x:definedName>
    <x:definedName name="TTB">[41]PRESUPUESTO!#REF!</x:definedName>
    <x:definedName name="TTC">[41]PRESUPUESTO!#REF!</x:definedName>
    <x:definedName name="TtCD">#REF!</x:definedName>
    <x:definedName name="TTE">[41]PRESUPUESTO!#REF!</x:definedName>
    <x:definedName name="TTL">[41]PRESUPUESTO!#REF!</x:definedName>
    <x:definedName name="TtlCD">[51]PRESUPUESTO!$G$541</x:definedName>
    <x:definedName name="TTR" hidden="1">{"via1",#N/A,TRUE,"general";"via2",#N/A,TRUE,"general";"via3",#N/A,TRUE,"general"}</x:definedName>
    <x:definedName name="ttrff" hidden="1">{"via1",#N/A,TRUE,"general";"via2",#N/A,TRUE,"general";"via3",#N/A,TRUE,"general"}</x:definedName>
    <x:definedName name="ttt" hidden="1">{"TAB1",#N/A,TRUE,"GENERAL";"TAB2",#N/A,TRUE,"GENERAL";"TAB3",#N/A,TRUE,"GENERAL";"TAB4",#N/A,TRUE,"GENERAL";"TAB5",#N/A,TRUE,"GENERAL"}</x:definedName>
    <x:definedName name="TTTRC">[66]TOTAL!$U$64</x:definedName>
    <x:definedName name="tttt7" hidden="1">{"via1",#N/A,TRUE,"general";"via2",#N/A,TRUE,"general";"via3",#N/A,TRUE,"general"}</x:definedName>
    <x:definedName name="tttthy" hidden="1">{"TAB1",#N/A,TRUE,"GENERAL";"TAB2",#N/A,TRUE,"GENERAL";"TAB3",#N/A,TRUE,"GENERAL";"TAB4",#N/A,TRUE,"GENERAL";"TAB5",#N/A,TRUE,"GENERAL"}</x:definedName>
    <x:definedName name="ttttr" hidden="1">{"via1",#N/A,TRUE,"general";"via2",#N/A,TRUE,"general";"via3",#N/A,TRUE,"general"}</x:definedName>
    <x:definedName name="ttttt" hidden="1">{"TAB1",#N/A,TRUE,"GENERAL";"TAB2",#N/A,TRUE,"GENERAL";"TAB3",#N/A,TRUE,"GENERAL";"TAB4",#N/A,TRUE,"GENERAL";"TAB5",#N/A,TRUE,"GENERAL"}</x:definedName>
    <x:definedName name="tu" hidden="1">{"via1",#N/A,TRUE,"general";"via2",#N/A,TRUE,"general";"via3",#N/A,TRUE,"general"}</x:definedName>
    <x:definedName name="TUBERIA" hidden="1">#REF!</x:definedName>
    <x:definedName name="Tubería">#REF!</x:definedName>
    <x:definedName name="TUBERIA1" hidden="1">#REF!</x:definedName>
    <x:definedName name="tuberia36">[56]otros!$A$6:$A$1235</x:definedName>
    <x:definedName name="tur" hidden="1">{"TAB1",#N/A,TRUE,"GENERAL";"TAB2",#N/A,TRUE,"GENERAL";"TAB3",#N/A,TRUE,"GENERAL";"TAB4",#N/A,TRUE,"GENERAL";"TAB5",#N/A,TRUE,"GENERAL"}</x:definedName>
    <x:definedName name="turu" hidden="1">{"TAB1",#N/A,TRUE,"GENERAL";"TAB2",#N/A,TRUE,"GENERAL";"TAB3",#N/A,TRUE,"GENERAL";"TAB4",#N/A,TRUE,"GENERAL";"TAB5",#N/A,TRUE,"GENERAL"}</x:definedName>
    <x:definedName name="tvmenor90min">#REF!</x:definedName>
    <x:definedName name="twer" hidden="1">{"TAB1",#N/A,TRUE,"GENERAL";"TAB2",#N/A,TRUE,"GENERAL";"TAB3",#N/A,TRUE,"GENERAL";"TAB4",#N/A,TRUE,"GENERAL";"TAB5",#N/A,TRUE,"GENERAL"}</x:definedName>
    <x:definedName name="twet" hidden="1">{"TAB1",#N/A,TRUE,"GENERAL";"TAB2",#N/A,TRUE,"GENERAL";"TAB3",#N/A,TRUE,"GENERAL";"TAB4",#N/A,TRUE,"GENERAL";"TAB5",#N/A,TRUE,"GENERAL"}</x:definedName>
    <x:definedName name="ty" hidden="1">{"via1",#N/A,TRUE,"general";"via2",#N/A,TRUE,"general";"via3",#N/A,TRUE,"general"}</x:definedName>
    <x:definedName name="tyery" hidden="1">{"via1",#N/A,TRUE,"general";"via2",#N/A,TRUE,"general";"via3",#N/A,TRUE,"general"}</x:definedName>
    <x:definedName name="tyj" hidden="1">{"TAB1",#N/A,TRUE,"GENERAL";"TAB2",#N/A,TRUE,"GENERAL";"TAB3",#N/A,TRUE,"GENERAL";"TAB4",#N/A,TRUE,"GENERAL";"TAB5",#N/A,TRUE,"GENERAL"}</x:definedName>
    <x:definedName name="tyjtyj" hidden="1">{"TAB1",#N/A,TRUE,"GENERAL";"TAB2",#N/A,TRUE,"GENERAL";"TAB3",#N/A,TRUE,"GENERAL";"TAB4",#N/A,TRUE,"GENERAL";"TAB5",#N/A,TRUE,"GENERAL"}</x:definedName>
    <x:definedName name="tyjytjuyjuy" hidden="1">{"TAB1",#N/A,TRUE,"GENERAL";"TAB2",#N/A,TRUE,"GENERAL";"TAB3",#N/A,TRUE,"GENERAL";"TAB4",#N/A,TRUE,"GENERAL";"TAB5",#N/A,TRUE,"GENERAL"}</x:definedName>
    <x:definedName name="tyk" hidden="1">{"via1",#N/A,TRUE,"general";"via2",#N/A,TRUE,"general";"via3",#N/A,TRUE,"general"}</x:definedName>
    <x:definedName name="tym" hidden="1">{"via1",#N/A,TRUE,"general";"via2",#N/A,TRUE,"general";"via3",#N/A,TRUE,"general"}</x:definedName>
    <x:definedName name="tyr" hidden="1">{"via1",#N/A,TRUE,"general";"via2",#N/A,TRUE,"general";"via3",#N/A,TRUE,"general"}</x:definedName>
    <x:definedName name="tytgfhgfh" hidden="1">{"TAB1",#N/A,TRUE,"GENERAL";"TAB2",#N/A,TRUE,"GENERAL";"TAB3",#N/A,TRUE,"GENERAL";"TAB4",#N/A,TRUE,"GENERAL";"TAB5",#N/A,TRUE,"GENERAL"}</x:definedName>
    <x:definedName name="tyty" hidden="1">{"TAB1",#N/A,TRUE,"GENERAL";"TAB2",#N/A,TRUE,"GENERAL";"TAB3",#N/A,TRUE,"GENERAL";"TAB4",#N/A,TRUE,"GENERAL";"TAB5",#N/A,TRUE,"GENERAL"}</x:definedName>
    <x:definedName name="TYUIYI" hidden="1">{"TAB1",#N/A,TRUE,"GENERAL";"TAB2",#N/A,TRUE,"GENERAL";"TAB3",#N/A,TRUE,"GENERAL";"TAB4",#N/A,TRUE,"GENERAL";"TAB5",#N/A,TRUE,"GENERAL"}</x:definedName>
    <x:definedName name="tyujh" hidden="1">{"TAB1",#N/A,TRUE,"GENERAL";"TAB2",#N/A,TRUE,"GENERAL";"TAB3",#N/A,TRUE,"GENERAL";"TAB4",#N/A,TRUE,"GENERAL";"TAB5",#N/A,TRUE,"GENERAL"}</x:definedName>
    <x:definedName name="tyuty" hidden="1">{"TAB1",#N/A,TRUE,"GENERAL";"TAB2",#N/A,TRUE,"GENERAL";"TAB3",#N/A,TRUE,"GENERAL";"TAB4",#N/A,TRUE,"GENERAL";"TAB5",#N/A,TRUE,"GENERAL"}</x:definedName>
    <x:definedName name="tyutyu" hidden="1">{"via1",#N/A,TRUE,"general";"via2",#N/A,TRUE,"general";"via3",#N/A,TRUE,"general"}</x:definedName>
    <x:definedName name="tyxg" hidden="1">{"via1",#N/A,TRUE,"general";"via2",#N/A,TRUE,"general";"via3",#N/A,TRUE,"general"}</x:definedName>
    <x:definedName name="U">#REF!</x:definedName>
    <x:definedName name="u_TEMPORAL_VILLAREAL">#REF!</x:definedName>
    <x:definedName name="u3u" hidden="1">{"TAB1",#N/A,TRUE,"GENERAL";"TAB2",#N/A,TRUE,"GENERAL";"TAB3",#N/A,TRUE,"GENERAL";"TAB4",#N/A,TRUE,"GENERAL";"TAB5",#N/A,TRUE,"GENERAL"}</x:definedName>
    <x:definedName name="u7u7" hidden="1">{"TAB1",#N/A,TRUE,"GENERAL";"TAB2",#N/A,TRUE,"GENERAL";"TAB3",#N/A,TRUE,"GENERAL";"TAB4",#N/A,TRUE,"GENERAL";"TAB5",#N/A,TRUE,"GENERAL"}</x:definedName>
    <x:definedName name="Ubicación">#REF!</x:definedName>
    <x:definedName name="UFrm2InUse">1</x:definedName>
    <x:definedName name="UI" hidden="1">{"via1",#N/A,TRUE,"general";"via2",#N/A,TRUE,"general";"via3",#N/A,TRUE,"general"}</x:definedName>
    <x:definedName name="UIC">#REF!</x:definedName>
    <x:definedName name="uijhj" hidden="1">{"via1",#N/A,TRUE,"general";"via2",#N/A,TRUE,"general";"via3",#N/A,TRUE,"general"}</x:definedName>
    <x:definedName name="uio" hidden="1">{"TAB1",#N/A,TRUE,"GENERAL";"TAB2",#N/A,TRUE,"GENERAL";"TAB3",#N/A,TRUE,"GENERAL";"TAB4",#N/A,TRUE,"GENERAL";"TAB5",#N/A,TRUE,"GENERAL"}</x:definedName>
    <x:definedName name="uiou" hidden="1">{"TAB1",#N/A,TRUE,"GENERAL";"TAB2",#N/A,TRUE,"GENERAL";"TAB3",#N/A,TRUE,"GENERAL";"TAB4",#N/A,TRUE,"GENERAL";"TAB5",#N/A,TRUE,"GENERAL"}</x:definedName>
    <x:definedName name="uir" hidden="1">{"via1",#N/A,TRUE,"general";"via2",#N/A,TRUE,"general";"via3",#N/A,TRUE,"general"}</x:definedName>
    <x:definedName name="uituii" hidden="1">{"TAB1",#N/A,TRUE,"GENERAL";"TAB2",#N/A,TRUE,"GENERAL";"TAB3",#N/A,TRUE,"GENERAL";"TAB4",#N/A,TRUE,"GENERAL";"TAB5",#N/A,TRUE,"GENERAL"}</x:definedName>
    <x:definedName name="uityjj" hidden="1">{"via1",#N/A,TRUE,"general";"via2",#N/A,TRUE,"general";"via3",#N/A,TRUE,"general"}</x:definedName>
    <x:definedName name="uiufgj" hidden="1">{"TAB1",#N/A,TRUE,"GENERAL";"TAB2",#N/A,TRUE,"GENERAL";"TAB3",#N/A,TRUE,"GENERAL";"TAB4",#N/A,TRUE,"GENERAL";"TAB5",#N/A,TRUE,"GENERAL"}</x:definedName>
    <x:definedName name="UIUYI" hidden="1">{"TAB1",#N/A,TRUE,"GENERAL";"TAB2",#N/A,TRUE,"GENERAL";"TAB3",#N/A,TRUE,"GENERAL";"TAB4",#N/A,TRUE,"GENERAL";"TAB5",#N/A,TRUE,"GENERAL"}</x:definedName>
    <x:definedName name="UK">#REF!</x:definedName>
    <x:definedName name="UN_PRI">#REF!</x:definedName>
    <x:definedName name="UNI_FILT_OFFSPEC" hidden="1">2</x:definedName>
    <x:definedName name="UNI_FILT_ONSPEC" hidden="1">1</x:definedName>
    <x:definedName name="UNI_NOTHING" hidden="1">0</x:definedName>
    <x:definedName name="UNI_PRES_FILTER" hidden="1">1</x:definedName>
    <x:definedName name="UNI_PRES_HEADINGS" hidden="1">16</x:definedName>
    <x:definedName name="UNI_PRES_INVERT" hidden="1">2</x:definedName>
    <x:definedName name="UNI_PRES_MATRIX" hidden="1">4</x:definedName>
    <x:definedName name="UNI_PRES_MERGED" hidden="1">8</x:definedName>
    <x:definedName name="UNI_PRES_OUTLIERS" hidden="1">32</x:definedName>
    <x:definedName name="UNI_RET_ATTRIB" hidden="1">64</x:definedName>
    <x:definedName name="UNI_RET_CONF" hidden="1">32</x:definedName>
    <x:definedName name="UNI_RET_DESC" hidden="1">4</x:definedName>
    <x:definedName name="UNI_RET_EQUIP" hidden="1">1</x:definedName>
    <x:definedName name="UNI_RET_OFFSPEC" hidden="1">512</x:definedName>
    <x:definedName name="UNI_RET_ONSPEC" hidden="1">256</x:definedName>
    <x:definedName name="UNI_RET_PROP" hidden="1">32</x:definedName>
    <x:definedName name="UNI_RET_PROPDESC" hidden="1">64</x:definedName>
    <x:definedName name="UNI_RET_SMPLPNT" hidden="1">4</x:definedName>
    <x:definedName name="UNI_RET_SPECMAX" hidden="1">2048</x:definedName>
    <x:definedName name="UNI_RET_SPECMIN" hidden="1">1024</x:definedName>
    <x:definedName name="UNI_RET_TAG" hidden="1">1</x:definedName>
    <x:definedName name="UNI_RET_TESTTIME" hidden="1">128</x:definedName>
    <x:definedName name="UNI_RET_TIME" hidden="1">8</x:definedName>
    <x:definedName name="UNI_RET_UNIT" hidden="1">2</x:definedName>
    <x:definedName name="UNI_RET_VALUE" hidden="1">16</x:definedName>
    <x:definedName name="Unidad">[27]Unidades!$A$1:$A$58</x:definedName>
    <x:definedName name="Unidades">[67]Presup_Cancha!$J$13:$J$17</x:definedName>
    <x:definedName name="UNION_TEMPORAL">#REF!</x:definedName>
    <x:definedName name="UNIT">#REF!</x:definedName>
    <x:definedName name="UNITARIO">#REF!</x:definedName>
    <x:definedName name="Unitarios">#REF!</x:definedName>
    <x:definedName name="unj" hidden="1">#REF!</x:definedName>
    <x:definedName name="uno">[0]!ERR</x:definedName>
    <x:definedName name="UOUIV" hidden="1">{"TAB1",#N/A,TRUE,"GENERAL";"TAB2",#N/A,TRUE,"GENERAL";"TAB3",#N/A,TRUE,"GENERAL";"TAB4",#N/A,TRUE,"GENERAL";"TAB5",#N/A,TRUE,"GENERAL"}</x:definedName>
    <x:definedName name="UP">'[19]Presup ELECTR'!#REF!</x:definedName>
    <x:definedName name="uriel">[0]!ERR</x:definedName>
    <x:definedName name="uryur" hidden="1">{"TAB1",#N/A,TRUE,"GENERAL";"TAB2",#N/A,TRUE,"GENERAL";"TAB3",#N/A,TRUE,"GENERAL";"TAB4",#N/A,TRUE,"GENERAL";"TAB5",#N/A,TRUE,"GENERAL"}</x:definedName>
    <x:definedName name="USxCOL">#REF!</x:definedName>
    <x:definedName name="ut">#REF!</x:definedName>
    <x:definedName name="UTL">#REF!</x:definedName>
    <x:definedName name="uu" hidden="1">{"TAB1",#N/A,TRUE,"GENERAL";"TAB2",#N/A,TRUE,"GENERAL";"TAB3",#N/A,TRUE,"GENERAL";"TAB4",#N/A,TRUE,"GENERAL";"TAB5",#N/A,TRUE,"GENERAL"}</x:definedName>
    <x:definedName name="uuu" hidden="1">{"TAB1",#N/A,TRUE,"GENERAL";"TAB2",#N/A,TRUE,"GENERAL";"TAB3",#N/A,TRUE,"GENERAL";"TAB4",#N/A,TRUE,"GENERAL";"TAB5",#N/A,TRUE,"GENERAL"}</x:definedName>
    <x:definedName name="uuuuo" hidden="1">{"TAB1",#N/A,TRUE,"GENERAL";"TAB2",#N/A,TRUE,"GENERAL";"TAB3",#N/A,TRUE,"GENERAL";"TAB4",#N/A,TRUE,"GENERAL";"TAB5",#N/A,TRUE,"GENERAL"}</x:definedName>
    <x:definedName name="uuuuuj" hidden="1">{"via1",#N/A,TRUE,"general";"via2",#N/A,TRUE,"general";"via3",#N/A,TRUE,"general"}</x:definedName>
    <x:definedName name="uv">375000</x:definedName>
    <x:definedName name="uwkap" hidden="1">{"TAB1",#N/A,TRUE,"GENERAL";"TAB2",#N/A,TRUE,"GENERAL";"TAB3",#N/A,TRUE,"GENERAL";"TAB4",#N/A,TRUE,"GENERAL";"TAB5",#N/A,TRUE,"GENERAL"}</x:definedName>
    <x:definedName name="uyiyiy" hidden="1">{"TAB1",#N/A,TRUE,"GENERAL";"TAB2",#N/A,TRUE,"GENERAL";"TAB3",#N/A,TRUE,"GENERAL";"TAB4",#N/A,TRUE,"GENERAL";"TAB5",#N/A,TRUE,"GENERAL"}</x:definedName>
    <x:definedName name="uytu" hidden="1">{"TAB1",#N/A,TRUE,"GENERAL";"TAB2",#N/A,TRUE,"GENERAL";"TAB3",#N/A,TRUE,"GENERAL";"TAB4",#N/A,TRUE,"GENERAL";"TAB5",#N/A,TRUE,"GENERAL"}</x:definedName>
    <x:definedName name="uyur" hidden="1">{"via1",#N/A,TRUE,"general";"via2",#N/A,TRUE,"general";"via3",#N/A,TRUE,"general"}</x:definedName>
    <x:definedName name="v" hidden="1">{"TAB1",#N/A,TRUE,"GENERAL";"TAB2",#N/A,TRUE,"GENERAL";"TAB3",#N/A,TRUE,"GENERAL";"TAB4",#N/A,TRUE,"GENERAL";"TAB5",#N/A,TRUE,"GENERAL"}</x:definedName>
    <x:definedName name="VALDES">#REF!</x:definedName>
    <x:definedName name="valor1">#REF!</x:definedName>
    <x:definedName name="valor2">#REF!</x:definedName>
    <x:definedName name="VALOR3">#REF!</x:definedName>
    <x:definedName name="ValorCto">#REF!</x:definedName>
    <x:definedName name="ValorEjecutado">#REF!</x:definedName>
    <x:definedName name="ValorProyecto">#REF!</x:definedName>
    <x:definedName name="ValorRecursosComprometidos">#REF!</x:definedName>
    <x:definedName name="Values_Entered">IF(Loan_Amount*Interest_Rate*Loan_Years*Loan_Start&gt;0,1,0)</x:definedName>
    <x:definedName name="Válvulas">#REF!</x:definedName>
    <x:definedName name="Var">#REF!</x:definedName>
    <x:definedName name="VARACORR">#REF!</x:definedName>
    <x:definedName name="VARIACION1">#REF!</x:definedName>
    <x:definedName name="Varios">#REF!</x:definedName>
    <x:definedName name="vbbb" hidden="1">{"SUMINISTRO E INSTALACIÓN CANALETAS L=7.50"}</x:definedName>
    <x:definedName name="vbvbvbvb" hidden="1">{"TAB1",#N/A,TRUE,"GENERAL";"TAB2",#N/A,TRUE,"GENERAL";"TAB3",#N/A,TRUE,"GENERAL";"TAB4",#N/A,TRUE,"GENERAL";"TAB5",#N/A,TRUE,"GENERAL"}</x:definedName>
    <x:definedName name="vc">#REF!</x:definedName>
    <x:definedName name="vct">#REF!</x:definedName>
    <x: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x:definedName>
    <x:definedName name="vdfvuio" hidden="1">{"via1",#N/A,TRUE,"general";"via2",#N/A,TRUE,"general";"via3",#N/A,TRUE,"general"}</x:definedName>
    <x:definedName name="vdsvnj" hidden="1">{"via1",#N/A,TRUE,"general";"via2",#N/A,TRUE,"general";"via3",#N/A,TRUE,"general"}</x:definedName>
    <x:definedName name="VEINTE">#REF!,#REF!</x:definedName>
    <x:definedName name="VentaAiu">#REF!</x:definedName>
    <x:definedName name="VEX">#REF!</x:definedName>
    <x:definedName name="VEX_ON">#REF!</x:definedName>
    <x:definedName name="VEX1_1">#REF!</x:definedName>
    <x:definedName name="VEX1_1_1">#REF!</x:definedName>
    <x:definedName name="VEX1_1_2">#REF!</x:definedName>
    <x:definedName name="VEX1_1_3">#REF!</x:definedName>
    <x:definedName name="VEX1_1_4">#REF!</x:definedName>
    <x:definedName name="VEX1_2">#REF!</x:definedName>
    <x:definedName name="VEX1_3">#REF!</x:definedName>
    <x:definedName name="VFA">#REF!</x:definedName>
    <x:definedName name="VFA1_1">#REF!</x:definedName>
    <x:definedName name="VFA1_1_1">#REF!</x:definedName>
    <x:definedName name="VFA1_1_2">#REF!</x:definedName>
    <x:definedName name="VFA1_1_3">#REF!</x:definedName>
    <x:definedName name="VFA1_1_4">#REF!</x:definedName>
    <x:definedName name="VFA1_1_5">#REF!</x:definedName>
    <x:definedName name="VFA1_1_6">#REF!</x:definedName>
    <x:definedName name="VFA1_2">#REF!</x:definedName>
    <x:definedName name="VFA1_3">#REF!</x:definedName>
    <x:definedName name="vfbgnhyt" hidden="1">{"via1",#N/A,TRUE,"general";"via2",#N/A,TRUE,"general";"via3",#N/A,TRUE,"general"}</x:definedName>
    <x:definedName name="vffsfs" hidden="1">{#N/A,#N/A,TRUE,"Basic";#N/A,#N/A,TRUE,"EXT-TABLE";#N/A,#N/A,TRUE,"STEEL";#N/A,#N/A,TRUE,"INT-Table";#N/A,#N/A,TRUE,"STEEL";#N/A,#N/A,TRUE,"Door"}</x:definedName>
    <x:definedName name="vfh">#REF!</x:definedName>
    <x:definedName name="VFR">#REF!</x:definedName>
    <x:definedName name="vfvdv" hidden="1">{"TAB1",#N/A,TRUE,"GENERAL";"TAB2",#N/A,TRUE,"GENERAL";"TAB3",#N/A,TRUE,"GENERAL";"TAB4",#N/A,TRUE,"GENERAL";"TAB5",#N/A,TRUE,"GENERAL"}</x:definedName>
    <x:definedName name="vfvf" hidden="1">{"TAB1",#N/A,TRUE,"GENERAL";"TAB2",#N/A,TRUE,"GENERAL";"TAB3",#N/A,TRUE,"GENERAL";"TAB4",#N/A,TRUE,"GENERAL";"TAB5",#N/A,TRUE,"GENERAL"}</x:definedName>
    <x:definedName name="VIA">#REF!</x:definedName>
    <x:definedName name="VICEP_DIRECC">#REF!</x:definedName>
    <x:definedName name="VigenciaDolares">#REF!</x:definedName>
    <x:definedName name="VigenciaPesos">#REF!</x:definedName>
    <x:definedName name="VIGFUTURA">#REF!</x:definedName>
    <x:definedName name="Visa" hidden="1">#REF!</x:definedName>
    <x:definedName name="VIT">#REF!</x:definedName>
    <x:definedName name="VIT1_1">#REF!</x:definedName>
    <x:definedName name="VIT1_1_1">#REF!</x:definedName>
    <x:definedName name="VIT1_1_10">#REF!</x:definedName>
    <x:definedName name="VIT1_1_11">#REF!</x:definedName>
    <x:definedName name="VIT1_1_12">#REF!</x:definedName>
    <x:definedName name="VIT1_1_13">#REF!</x:definedName>
    <x:definedName name="VIT1_1_14">#REF!</x:definedName>
    <x:definedName name="VIT1_1_15">#REF!</x:definedName>
    <x:definedName name="VIT1_1_16">#REF!</x:definedName>
    <x:definedName name="VIt1_1_17">#REF!</x:definedName>
    <x:definedName name="VIT1_1_18">#REF!</x:definedName>
    <x:definedName name="VIt1_1_19">#REF!</x:definedName>
    <x:definedName name="VIT1_1_2">#REF!</x:definedName>
    <x:definedName name="VIT1_1_20">#REF!</x:definedName>
    <x:definedName name="VIT1_1_3">#REF!</x:definedName>
    <x:definedName name="VIT1_1_4">#REF!</x:definedName>
    <x:definedName name="VIT1_1_5">#REF!</x:definedName>
    <x:definedName name="VIT1_1_6">#REF!</x:definedName>
    <x:definedName name="VIT1_1_7">#REF!</x:definedName>
    <x:definedName name="VIT1_1_8">#REF!</x:definedName>
    <x:definedName name="VIT1_1_9">#REF!</x:definedName>
    <x:definedName name="VIT1_2">#REF!</x:definedName>
    <x:definedName name="VIT1_3">#REF!</x:definedName>
    <x:definedName name="VIT1_4">#REF!</x:definedName>
    <x:definedName name="VIT1_5">#REF!</x:definedName>
    <x:definedName name="VIT1_6">#REF!</x:definedName>
    <x:definedName name="vital5">#REF!</x:definedName>
    <x:definedName name="vk" hidden="1">{"via1",#N/A,TRUE,"general";"via2",#N/A,TRUE,"general";"via3",#N/A,TRUE,"general"}</x:definedName>
    <x:definedName name="vnbvxb" hidden="1">{"via1",#N/A,TRUE,"general";"via2",#N/A,TRUE,"general";"via3",#N/A,TRUE,"general"}</x:definedName>
    <x:definedName name="VNVBN" hidden="1">{"TAB1",#N/A,TRUE,"GENERAL";"TAB2",#N/A,TRUE,"GENERAL";"TAB3",#N/A,TRUE,"GENERAL";"TAB4",#N/A,TRUE,"GENERAL";"TAB5",#N/A,TRUE,"GENERAL"}</x:definedName>
    <x:definedName name="vol">#REF!</x:definedName>
    <x:definedName name="volumen">#REF!</x:definedName>
    <x:definedName name="vp">#REF!</x:definedName>
    <x:definedName name="VPN">#REF!</x:definedName>
    <x:definedName name="VPNCCP">#REF!</x:definedName>
    <x:definedName name="VPNInversion">#REF!</x:definedName>
    <x:definedName name="VPNInversionCCP">#REF!</x:definedName>
    <x:definedName name="VPR">#REF!</x:definedName>
    <x:definedName name="VPR_COMBUS">#REF!</x:definedName>
    <x:definedName name="VPR_CRUDO">#REF!</x:definedName>
    <x:definedName name="VPR_GAS">#REF!</x:definedName>
    <x:definedName name="VPR_ON">#REF!</x:definedName>
    <x:definedName name="VPR1_1">#REF!</x:definedName>
    <x:definedName name="VPR1_1_1">#REF!</x:definedName>
    <x:definedName name="VPR1_1_10">#REF!</x:definedName>
    <x:definedName name="VPR1_1_11">#REF!</x:definedName>
    <x:definedName name="VPR1_1_12">#REF!</x:definedName>
    <x:definedName name="VPR1_1_13">#REF!</x:definedName>
    <x:definedName name="VPR1_1_14">#REF!</x:definedName>
    <x:definedName name="VPR1_1_15">#REF!</x:definedName>
    <x:definedName name="VPR1_1_16">#REF!</x:definedName>
    <x:definedName name="VPR1_1_17">#REF!</x:definedName>
    <x:definedName name="VPR1_1_18">#REF!</x:definedName>
    <x:definedName name="VPR1_1_19">#REF!</x:definedName>
    <x:definedName name="VPR1_1_2">#REF!</x:definedName>
    <x:definedName name="VPR1_1_20">#REF!</x:definedName>
    <x:definedName name="VPR1_1_21">#REF!</x:definedName>
    <x:definedName name="VPR1_1_22">#REF!</x:definedName>
    <x:definedName name="VPR1_1_23">#REF!</x:definedName>
    <x:definedName name="VPR1_1_24">#REF!</x:definedName>
    <x:definedName name="VPR1_1_25">#REF!</x:definedName>
    <x:definedName name="VPR1_1_26">#REF!</x:definedName>
    <x:definedName name="VPR1_1_27">#REF!</x:definedName>
    <x:definedName name="VPR1_1_28">#REF!</x:definedName>
    <x:definedName name="VPR1_1_29">#REF!</x:definedName>
    <x:definedName name="VPR1_1_3">#REF!</x:definedName>
    <x:definedName name="VPR1_1_30">#REF!</x:definedName>
    <x:definedName name="VPR1_1_31">#REF!</x:definedName>
    <x:definedName name="VPR1_1_32">#REF!</x:definedName>
    <x:definedName name="VPR1_1_4">#REF!</x:definedName>
    <x:definedName name="VPR1_1_5">#REF!</x:definedName>
    <x:definedName name="VPR1_1_6">#REF!</x:definedName>
    <x:definedName name="VPR1_1_7">#REF!</x:definedName>
    <x:definedName name="VPR1_1_8">#REF!</x:definedName>
    <x:definedName name="VPR1_1_9">#REF!</x:definedName>
    <x:definedName name="VPR1_2">#REF!</x:definedName>
    <x:definedName name="VPR1_3">#REF!</x:definedName>
    <x:definedName name="VPR1_4">#REF!</x:definedName>
    <x:definedName name="VPR1_5">#REF!</x:definedName>
    <x:definedName name="VPR1_6">#REF!</x:definedName>
    <x:definedName name="vpt">#REF!</x:definedName>
    <x:definedName name="VRP">#REF!</x:definedName>
    <x:definedName name="VRP_PETROQ">#REF!</x:definedName>
    <x:definedName name="VRP1_1">#REF!</x:definedName>
    <x:definedName name="VRP1_1_1">#REF!</x:definedName>
    <x:definedName name="VRP1_1_10">#REF!</x:definedName>
    <x:definedName name="VRP1_1_11">#REF!</x:definedName>
    <x:definedName name="VRP1_1_12">#REF!</x:definedName>
    <x:definedName name="VRP1_1_13">#REF!</x:definedName>
    <x:definedName name="VRP1_1_14">#REF!</x:definedName>
    <x:definedName name="VRP1_1_15">#REF!</x:definedName>
    <x:definedName name="VRP1_1_16">#REF!</x:definedName>
    <x:definedName name="VRP1_1_17">#REF!</x:definedName>
    <x:definedName name="VRP1_1_18">#REF!</x:definedName>
    <x:definedName name="VRP1_1_19">#REF!</x:definedName>
    <x:definedName name="VRP1_1_2">#REF!</x:definedName>
    <x:definedName name="VRP1_1_20">#REF!</x:definedName>
    <x:definedName name="VRP1_1_21">#REF!</x:definedName>
    <x:definedName name="VRP1_1_22">#REF!</x:definedName>
    <x:definedName name="VRP1_1_23">#REF!</x:definedName>
    <x:definedName name="VRP1_1_3">#REF!</x:definedName>
    <x:definedName name="VRP1_1_4">#REF!</x:definedName>
    <x:definedName name="VRP1_1_5">#REF!</x:definedName>
    <x:definedName name="VRP1_1_6">#REF!</x:definedName>
    <x:definedName name="VRP1_1_7">#REF!</x:definedName>
    <x:definedName name="VRP1_1_8">#REF!</x:definedName>
    <x:definedName name="VRP1_1_9">#REF!</x:definedName>
    <x:definedName name="VRP1_2">#REF!</x:definedName>
    <x:definedName name="VRP1_3">#REF!</x:definedName>
    <x:definedName name="VRP1_4">#REF!</x:definedName>
    <x:definedName name="vsdfj" hidden="1">{"via1",#N/A,TRUE,"general";"via2",#N/A,TRUE,"general";"via3",#N/A,TRUE,"general"}</x:definedName>
    <x:definedName name="VSM">#REF!</x:definedName>
    <x:definedName name="VSM1_1">#REF!</x:definedName>
    <x:definedName name="VSM1_1_1">#REF!</x:definedName>
    <x:definedName name="VSM1_1_2">#REF!</x:definedName>
    <x:definedName name="VSM1_1_3">#REF!</x:definedName>
    <x:definedName name="VSM1_1_4">#REF!</x:definedName>
    <x:definedName name="VSM1_1_5">#REF!</x:definedName>
    <x:definedName name="VSM1_2">#REF!</x:definedName>
    <x:definedName name="VSM1_3">#REF!</x:definedName>
    <x:definedName name="VSM1_4">#REF!</x:definedName>
    <x:definedName name="VSM1_5">#REF!</x:definedName>
    <x:definedName name="vsp">#REF!</x:definedName>
    <x:definedName name="vt" hidden="1">{"via1",#N/A,TRUE,"general";"via2",#N/A,TRUE,"general";"via3",#N/A,TRUE,"general"}</x:definedName>
    <x:definedName name="vutil">#REF!</x:definedName>
    <x:definedName name="vvcxv" hidden="1">{"TAB1",#N/A,TRUE,"GENERAL";"TAB2",#N/A,TRUE,"GENERAL";"TAB3",#N/A,TRUE,"GENERAL";"TAB4",#N/A,TRUE,"GENERAL";"TAB5",#N/A,TRUE,"GENERAL"}</x:definedName>
    <x:definedName name="Vvkmh">#REF!</x:definedName>
    <x:definedName name="Vvmph">#REF!</x:definedName>
    <x:definedName name="VVV">#REF!</x:definedName>
    <x:definedName name="vvvvt" hidden="1">{"via1",#N/A,TRUE,"general";"via2",#N/A,TRUE,"general";"via3",#N/A,TRUE,"general"}</x:definedName>
    <x:definedName name="vvvvvvf" hidden="1">{"via1",#N/A,TRUE,"general";"via2",#N/A,TRUE,"general";"via3",#N/A,TRUE,"general"}</x:definedName>
    <x:definedName name="VX" hidden="1">#REF!</x:definedName>
    <x:definedName name="vy" hidden="1">{"TAB1",#N/A,TRUE,"GENERAL";"TAB2",#N/A,TRUE,"GENERAL";"TAB3",#N/A,TRUE,"GENERAL";"TAB4",#N/A,TRUE,"GENERAL";"TAB5",#N/A,TRUE,"GENERAL"}</x:definedName>
    <x:definedName name="w">#REF!</x:definedName>
    <x:definedName name="w2w2w" hidden="1">{"via1",#N/A,TRUE,"general";"via2",#N/A,TRUE,"general";"via3",#N/A,TRUE,"general"}</x:definedName>
    <x:definedName name="WAGE_RATE">#REF!</x:definedName>
    <x:definedName name="Wage0100">#REF!</x:definedName>
    <x:definedName name="Wage0200">#REF!</x:definedName>
    <x:definedName name="WBS">#REF!</x:definedName>
    <x:definedName name="Wcut">#REF!</x:definedName>
    <x:definedName name="WD">#REF!</x:definedName>
    <x:definedName name="WDD" hidden="1">{#N/A,#N/A,FALSE,"orthoflow";#N/A,#N/A,FALSE,"Miscelaneos";#N/A,#N/A,FALSE,"Instrumentacio";#N/A,#N/A,FALSE,"Electrico";#N/A,#N/A,FALSE,"Valv. Seguridad"}</x:definedName>
    <x:definedName name="WDFSDF">#REF!</x:definedName>
    <x:definedName name="wedw">#REF!</x:definedName>
    <x:definedName name="WEFWE">#REF!</x:definedName>
    <x:definedName name="weki_9701.xls" hidden="1">'[5]Eq. Mobilization'!#REF!</x:definedName>
    <x:definedName name="wekir9701.xls" hidden="1">'[5]Eq. Mobilization'!#REF!</x:definedName>
    <x:definedName name="WER">#REF!</x:definedName>
    <x:definedName name="werew" hidden="1">{"TAB1",#N/A,TRUE,"GENERAL";"TAB2",#N/A,TRUE,"GENERAL";"TAB3",#N/A,TRUE,"GENERAL";"TAB4",#N/A,TRUE,"GENERAL";"TAB5",#N/A,TRUE,"GENERAL"}</x:definedName>
    <x:definedName name="WEREWR" hidden="1">{"via1",#N/A,TRUE,"general";"via2",#N/A,TRUE,"general";"via3",#N/A,TRUE,"general"}</x:definedName>
    <x:definedName name="werfdsf" hidden="1">{"TAB1",#N/A,TRUE,"GENERAL";"TAB2",#N/A,TRUE,"GENERAL";"TAB3",#N/A,TRUE,"GENERAL";"TAB4",#N/A,TRUE,"GENERAL";"TAB5",#N/A,TRUE,"GENERAL"}</x:definedName>
    <x:definedName name="werh" hidden="1">{"via1",#N/A,TRUE,"general";"via2",#N/A,TRUE,"general";"via3",#N/A,TRUE,"general"}</x:definedName>
    <x:definedName name="wersfdfrguyo" hidden="1">{"via1",#N/A,TRUE,"general";"via2",#N/A,TRUE,"general";"via3",#N/A,TRUE,"general"}</x:definedName>
    <x:definedName name="werwr" hidden="1">{"via1",#N/A,TRUE,"general";"via2",#N/A,TRUE,"general";"via3",#N/A,TRUE,"general"}</x:definedName>
    <x:definedName name="WERWVN" hidden="1">{"TAB1",#N/A,TRUE,"GENERAL";"TAB2",#N/A,TRUE,"GENERAL";"TAB3",#N/A,TRUE,"GENERAL";"TAB4",#N/A,TRUE,"GENERAL";"TAB5",#N/A,TRUE,"GENERAL"}</x:definedName>
    <x:definedName name="wetrew" hidden="1">{"via1",#N/A,TRUE,"general";"via2",#N/A,TRUE,"general";"via3",#N/A,TRUE,"general"}</x:definedName>
    <x:definedName name="wettt" hidden="1">{"via1",#N/A,TRUE,"general";"via2",#N/A,TRUE,"general";"via3",#N/A,TRUE,"general"}</x:definedName>
    <x:definedName name="wetwretd" hidden="1">{"via1",#N/A,TRUE,"general";"via2",#N/A,TRUE,"general";"via3",#N/A,TRUE,"general"}</x:definedName>
    <x:definedName name="wew" hidden="1">{"via1",#N/A,TRUE,"general";"via2",#N/A,TRUE,"general";"via3",#N/A,TRUE,"general"}</x:definedName>
    <x:definedName name="wffag" hidden="1">{"via1",#N/A,TRUE,"general";"via2",#N/A,TRUE,"general";"via3",#N/A,TRUE,"general"}</x:definedName>
    <x:definedName name="WILLI">#REF!</x:definedName>
    <x:definedName name="WILSON">#REF!</x:definedName>
    <x:definedName name="WQ">#REF!</x:definedName>
    <x:definedName name="WQEEWQ" hidden="1">{"TAB1",#N/A,TRUE,"GENERAL";"TAB2",#N/A,TRUE,"GENERAL";"TAB3",#N/A,TRUE,"GENERAL";"TAB4",#N/A,TRUE,"GENERAL";"TAB5",#N/A,TRUE,"GENERAL"}</x:definedName>
    <x:definedName name="WRITE" hidden="1">{#N/A,#N/A,FALSE,"CCTV"}</x:definedName>
    <x:definedName name="wrn.BM." hidden="1">{#N/A,#N/A,TRUE,"Basic";#N/A,#N/A,TRUE,"EXT-TABLE";#N/A,#N/A,TRUE,"STEEL";#N/A,#N/A,TRUE,"INT-Table";#N/A,#N/A,TRUE,"STEEL";#N/A,#N/A,TRUE,"Door"}</x:definedName>
    <x:definedName name="wrn.civil._.works." hidden="1">{#N/A,#N/A,TRUE,"1842CWN0"}</x:definedName>
    <x:definedName name="wrn.ENSAYIS." hidden="1">{#N/A,#N/A,FALSE,"Hoja2"}</x:definedName>
    <x:definedName name="wrn.FINAN97." hidden="1">{"COSOPE98",#N/A,FALSE,"COSOPE98";"COSOPE97",#N/A,FALSE,"COSOPE97";"GASECP98",#N/A,FALSE,"GASECP98";"GAS10098",#N/A,FALSE,"GAS10098";"GASECP97",#N/A,FALSE,"GASECP97";"GAS10097",#N/A,FALSE,"GAS10097";"INVECP98",#N/A,FALSE,"INVECP98";"INV10098",#N/A,FALSE,"INV10098";"INVECP97",#N/A,FALSE,"INVECP97";"INV10097",#N/A,FALSE,"INV10097"}</x:definedName>
    <x: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x:definedName>
    <x:definedName name="wrn.GENERAL." hidden="1">{"TAB1",#N/A,TRUE,"GENERAL";"TAB2",#N/A,TRUE,"GENERAL";"TAB3",#N/A,TRUE,"GENERAL";"TAB4",#N/A,TRUE,"GENERAL";"TAB5",#N/A,TRUE,"GENERAL"}</x:definedName>
    <x:definedName name="wrn.GERENCIA." hidden="1">{#N/A,#N/A,TRUE,"INGENIERIA";#N/A,#N/A,TRUE,"COMPRAS";#N/A,#N/A,TRUE,"DIRECCION";#N/A,#N/A,TRUE,"RESUMEN"}</x:definedName>
    <x:definedName name="wrn.Impresion._.Datos._.de._.las._.Curvas." hidden="1">{"Datos de las Curvas",#N/A,TRUE,"TABLA-CALCULOS"}</x:definedName>
    <x:definedName name="wrn.OPERADORES." hidden="1">{#N/A,#N/A,TRUE,"T1"}</x:definedName>
    <x:definedName name="wrn.PROYEC." hidden="1">{#N/A,#N/A,FALSE,"GRAFICO";#N/A,#N/A,FALSE,"CAJA (2)";#N/A,#N/A,FALSE,"TERCEROS-PROMEDIO";#N/A,#N/A,FALSE,"CAJA";#N/A,#N/A,FALSE,"INGRESOS1995-2003";#N/A,#N/A,FALSE,"GASTOS1995-2003"}</x:definedName>
    <x:definedName name="wrn.res7" hidden="1">{#N/A,#N/A,FALSE,"Hoja1";#N/A,#N/A,FALSE,"Hoja2"}</x:definedName>
    <x:definedName name="wrn.Resumen." hidden="1">{#N/A,#N/A,FALSE,"Hoja1";#N/A,#N/A,FALSE,"Hoja2"}</x:definedName>
    <x:definedName name="wrn.SENCILLO." hidden="1">{"PYGS",#N/A,FALSE,"PYG";"ACTIS",#N/A,FALSE,"BCE_GRAL-ACTIVO";"PASIS",#N/A,FALSE,"BCE_GRAL-PASIVO-PATRIM";"CAJAS",#N/A,FALSE,"CAJA"}</x:definedName>
    <x:definedName name="wrn.STAFFS." hidden="1">{#N/A,#N/A,FALSE,"TABLE"}</x:definedName>
    <x:definedName name="wrn.Total." hidden="1">{"Parcial",#N/A,FALSE,"GastFuncionamiento";"Parcial2",#N/A,FALSE,"GastFuncionamiento";"Total",#N/A,FALSE,"GastFuncionamiento"}</x:definedName>
    <x:definedName name="wrn.TRABFENO." hidden="1">{#N/A,#N/A,FALSE,"Estatico";#N/A,#N/A,FALSE,"Tuberia";#N/A,#N/A,FALSE,"Instrumentación";#N/A,#N/A,FALSE,"Mecanica";#N/A,#N/A,FALSE,"Electrico";#N/A,#N/A,FALSE,"Ofic.Civiles"}</x:definedName>
    <x:definedName name="wrn.via." hidden="1">{"via1",#N/A,TRUE,"general";"via2",#N/A,TRUE,"general";"via3",#N/A,TRUE,"general"}</x:definedName>
    <x:definedName name="WSERWEER">'[48]COSTOS OFICINA'!#REF!</x:definedName>
    <x:definedName name="wsnhed" hidden="1">{"via1",#N/A,TRUE,"general";"via2",#N/A,TRUE,"general";"via3",#N/A,TRUE,"general"}</x:definedName>
    <x:definedName name="wswswsqa" hidden="1">{"via1",#N/A,TRUE,"general";"via2",#N/A,TRUE,"general";"via3",#N/A,TRUE,"general"}</x:definedName>
    <x:definedName name="WSX">#REF!</x:definedName>
    <x:definedName name="Wtot">#REF!</x:definedName>
    <x:definedName name="wtt" hidden="1">{"TAB1",#N/A,TRUE,"GENERAL";"TAB2",#N/A,TRUE,"GENERAL";"TAB3",#N/A,TRUE,"GENERAL";"TAB4",#N/A,TRUE,"GENERAL";"TAB5",#N/A,TRUE,"GENERAL"}</x:definedName>
    <x:definedName name="WW">#REF!</x:definedName>
    <x:definedName name="wwded3" hidden="1">{"via1",#N/A,TRUE,"general";"via2",#N/A,TRUE,"general";"via3",#N/A,TRUE,"general"}</x:definedName>
    <x:definedName name="wwwwe" hidden="1">{"TAB1",#N/A,TRUE,"GENERAL";"TAB2",#N/A,TRUE,"GENERAL";"TAB3",#N/A,TRUE,"GENERAL";"TAB4",#N/A,TRUE,"GENERAL";"TAB5",#N/A,TRUE,"GENERAL"}</x:definedName>
    <x:definedName name="wyty" hidden="1">{"via1",#N/A,TRUE,"general";"via2",#N/A,TRUE,"general";"via3",#N/A,TRUE,"general"}</x:definedName>
    <x:definedName name="x">#REF!</x:definedName>
    <x:definedName name="xcbvbs" hidden="1">{"TAB1",#N/A,TRUE,"GENERAL";"TAB2",#N/A,TRUE,"GENERAL";"TAB3",#N/A,TRUE,"GENERAL";"TAB4",#N/A,TRUE,"GENERAL";"TAB5",#N/A,TRUE,"GENERAL"}</x:definedName>
    <x:definedName name="XD">#REF!</x:definedName>
    <x:definedName name="XSW" hidden="1">{#N/A,#N/A,TRUE,"1842CWN0"}</x:definedName>
    <x:definedName name="xsxs" hidden="1">{"TAB1",#N/A,TRUE,"GENERAL";"TAB2",#N/A,TRUE,"GENERAL";"TAB3",#N/A,TRUE,"GENERAL";"TAB4",#N/A,TRUE,"GENERAL";"TAB5",#N/A,TRUE,"GENERAL"}</x:definedName>
    <x:definedName name="XX">#REF!</x:definedName>
    <x:definedName name="xxfg" hidden="1">{"via1",#N/A,TRUE,"general";"via2",#N/A,TRUE,"general";"via3",#N/A,TRUE,"general"}</x:definedName>
    <x:definedName name="XXXX" hidden="1">#REF!</x:definedName>
    <x:definedName name="xxxxx">#REF!</x:definedName>
    <x:definedName name="xxxxxds" hidden="1">{"via1",#N/A,TRUE,"general";"via2",#N/A,TRUE,"general";"via3",#N/A,TRUE,"general"}</x:definedName>
    <x:definedName name="XXXXXX" hidden="1">{#N/A,#N/A,FALSE,"orthoflow";#N/A,#N/A,FALSE,"Miscelaneos";#N/A,#N/A,FALSE,"Instrumentacio";#N/A,#N/A,FALSE,"Electrico";#N/A,#N/A,FALSE,"Valv. Seguridad"}</x:definedName>
    <x:definedName name="XXXXXXXXXX">#REF!</x:definedName>
    <x:definedName name="xxxxxxxxxx29" hidden="1">{"via1",#N/A,TRUE,"general";"via2",#N/A,TRUE,"general";"via3",#N/A,TRUE,"general"}</x:definedName>
    <x:definedName name="XXXXXXXXXXXX">#REF!</x:definedName>
    <x:definedName name="XZS" hidden="1">#REF!</x:definedName>
    <x:definedName name="XZXZV" hidden="1">{"via1",#N/A,TRUE,"general";"via2",#N/A,TRUE,"general";"via3",#N/A,TRUE,"general"}</x:definedName>
    <x:definedName name="Y">#REF!</x:definedName>
    <x:definedName name="y6y6" hidden="1">{"via1",#N/A,TRUE,"general";"via2",#N/A,TRUE,"general";"via3",#N/A,TRUE,"general"}</x:definedName>
    <x:definedName name="YA">#REF!</x:definedName>
    <x:definedName name="yery" hidden="1">{"via1",#N/A,TRUE,"general";"via2",#N/A,TRUE,"general";"via3",#N/A,TRUE,"general"}</x:definedName>
    <x:definedName name="YHN">#REF!</x:definedName>
    <x:definedName name="yhy" hidden="1">{"TAB1",#N/A,TRUE,"GENERAL";"TAB2",#N/A,TRUE,"GENERAL";"TAB3",#N/A,TRUE,"GENERAL";"TAB4",#N/A,TRUE,"GENERAL";"TAB5",#N/A,TRUE,"GENERAL"}</x:definedName>
    <x:definedName name="YJ">#REF!</x:definedName>
    <x:definedName name="yjyj" hidden="1">{"TAB1",#N/A,TRUE,"GENERAL";"TAB2",#N/A,TRUE,"GENERAL";"TAB3",#N/A,TRUE,"GENERAL";"TAB4",#N/A,TRUE,"GENERAL";"TAB5",#N/A,TRUE,"GENERAL"}</x:definedName>
    <x:definedName name="YO" hidden="1">{#N/A,#N/A,FALSE,"GRAFICO";#N/A,#N/A,FALSE,"CAJA (2)";#N/A,#N/A,FALSE,"TERCEROS-PROMEDIO";#N/A,#N/A,FALSE,"CAJA";#N/A,#N/A,FALSE,"INGRESOS1995-2003";#N/A,#N/A,FALSE,"GASTOS1995-2003"}</x:definedName>
    <x:definedName name="YOYO">#REF!</x:definedName>
    <x:definedName name="yrey" hidden="1">{"via1",#N/A,TRUE,"general";"via2",#N/A,TRUE,"general";"via3",#N/A,TRUE,"general"}</x:definedName>
    <x:definedName name="yry" hidden="1">{"via1",#N/A,TRUE,"general";"via2",#N/A,TRUE,"general";"via3",#N/A,TRUE,"general"}</x:definedName>
    <x:definedName name="YT">#REF!</x:definedName>
    <x:definedName name="ytj" hidden="1">{"TAB1",#N/A,TRUE,"GENERAL";"TAB2",#N/A,TRUE,"GENERAL";"TAB3",#N/A,TRUE,"GENERAL";"TAB4",#N/A,TRUE,"GENERAL";"TAB5",#N/A,TRUE,"GENERAL"}</x:definedName>
    <x:definedName name="ytjt6" hidden="1">{"via1",#N/A,TRUE,"general";"via2",#N/A,TRUE,"general";"via3",#N/A,TRUE,"general"}</x:definedName>
    <x:definedName name="ytrwyr" hidden="1">{"TAB1",#N/A,TRUE,"GENERAL";"TAB2",#N/A,TRUE,"GENERAL";"TAB3",#N/A,TRUE,"GENERAL";"TAB4",#N/A,TRUE,"GENERAL";"TAB5",#N/A,TRUE,"GENERAL"}</x:definedName>
    <x:definedName name="ytry" hidden="1">{"via1",#N/A,TRUE,"general";"via2",#N/A,TRUE,"general";"via3",#N/A,TRUE,"general"}</x:definedName>
    <x:definedName name="ytryrty" hidden="1">{"via1",#N/A,TRUE,"general";"via2",#N/A,TRUE,"general";"via3",#N/A,TRUE,"general"}</x:definedName>
    <x:definedName name="YTRYUYT" hidden="1">{"TAB1",#N/A,TRUE,"GENERAL";"TAB2",#N/A,TRUE,"GENERAL";"TAB3",#N/A,TRUE,"GENERAL";"TAB4",#N/A,TRUE,"GENERAL";"TAB5",#N/A,TRUE,"GENERAL"}</x:definedName>
    <x:definedName name="ytudfgd" hidden="1">{"TAB1",#N/A,TRUE,"GENERAL";"TAB2",#N/A,TRUE,"GENERAL";"TAB3",#N/A,TRUE,"GENERAL";"TAB4",#N/A,TRUE,"GENERAL";"TAB5",#N/A,TRUE,"GENERAL"}</x:definedName>
    <x:definedName name="yturtu7" hidden="1">{"TAB1",#N/A,TRUE,"GENERAL";"TAB2",#N/A,TRUE,"GENERAL";"TAB3",#N/A,TRUE,"GENERAL";"TAB4",#N/A,TRUE,"GENERAL";"TAB5",#N/A,TRUE,"GENERAL"}</x:definedName>
    <x:definedName name="yturu" hidden="1">{"TAB1",#N/A,TRUE,"GENERAL";"TAB2",#N/A,TRUE,"GENERAL";"TAB3",#N/A,TRUE,"GENERAL";"TAB4",#N/A,TRUE,"GENERAL";"TAB5",#N/A,TRUE,"GENERAL"}</x:definedName>
    <x:definedName name="ytuytfgh" hidden="1">{"via1",#N/A,TRUE,"general";"via2",#N/A,TRUE,"general";"via3",#N/A,TRUE,"general"}</x:definedName>
    <x:definedName name="yty" hidden="1">{"TAB1",#N/A,TRUE,"GENERAL";"TAB2",#N/A,TRUE,"GENERAL";"TAB3",#N/A,TRUE,"GENERAL";"TAB4",#N/A,TRUE,"GENERAL";"TAB5",#N/A,TRUE,"GENERAL"}</x:definedName>
    <x:definedName name="ytyyh" hidden="1">{"via1",#N/A,TRUE,"general";"via2",#N/A,TRUE,"general";"via3",#N/A,TRUE,"general"}</x:definedName>
    <x:definedName name="ytzacdfg" hidden="1">{"TAB1",#N/A,TRUE,"GENERAL";"TAB2",#N/A,TRUE,"GENERAL";"TAB3",#N/A,TRUE,"GENERAL";"TAB4",#N/A,TRUE,"GENERAL";"TAB5",#N/A,TRUE,"GENERAL"}</x:definedName>
    <x:definedName name="yu" hidden="1">{"TAB1",#N/A,TRUE,"GENERAL";"TAB2",#N/A,TRUE,"GENERAL";"TAB3",#N/A,TRUE,"GENERAL";"TAB4",#N/A,TRUE,"GENERAL";"TAB5",#N/A,TRUE,"GENERAL"}</x:definedName>
    <x:definedName name="yudre54" hidden="1">{"TAB1",#N/A,TRUE,"GENERAL";"TAB2",#N/A,TRUE,"GENERAL";"TAB3",#N/A,TRUE,"GENERAL";"TAB4",#N/A,TRUE,"GENERAL";"TAB5",#N/A,TRUE,"GENERAL"}</x:definedName>
    <x:definedName name="yuhgh" hidden="1">{"TAB1",#N/A,TRUE,"GENERAL";"TAB2",#N/A,TRUE,"GENERAL";"TAB3",#N/A,TRUE,"GENERAL";"TAB4",#N/A,TRUE,"GENERAL";"TAB5",#N/A,TRUE,"GENERAL"}</x:definedName>
    <x:definedName name="yutu" hidden="1">{"via1",#N/A,TRUE,"general";"via2",#N/A,TRUE,"general";"via3",#N/A,TRUE,"general"}</x:definedName>
    <x:definedName name="yuuiiy" hidden="1">{"via1",#N/A,TRUE,"general";"via2",#N/A,TRUE,"general";"via3",#N/A,TRUE,"general"}</x:definedName>
    <x:definedName name="yuuuuuu" hidden="1">{"via1",#N/A,TRUE,"general";"via2",#N/A,TRUE,"general";"via3",#N/A,TRUE,"general"}</x:definedName>
    <x:definedName name="yy" hidden="1">{"via1",#N/A,TRUE,"general";"via2",#N/A,TRUE,"general";"via3",#N/A,TRUE,"general"}</x:definedName>
    <x:definedName name="yyy" hidden="1">{"TAB1",#N/A,TRUE,"GENERAL";"TAB2",#N/A,TRUE,"GENERAL";"TAB3",#N/A,TRUE,"GENERAL";"TAB4",#N/A,TRUE,"GENERAL";"TAB5",#N/A,TRUE,"GENERAL"}</x:definedName>
    <x:definedName name="yyyuh" hidden="1">{"TAB1",#N/A,TRUE,"GENERAL";"TAB2",#N/A,TRUE,"GENERAL";"TAB3",#N/A,TRUE,"GENERAL";"TAB4",#N/A,TRUE,"GENERAL";"TAB5",#N/A,TRUE,"GENERAL"}</x:definedName>
    <x:definedName name="yyyyhhh" hidden="1">{"TAB1",#N/A,TRUE,"GENERAL";"TAB2",#N/A,TRUE,"GENERAL";"TAB3",#N/A,TRUE,"GENERAL";"TAB4",#N/A,TRUE,"GENERAL";"TAB5",#N/A,TRUE,"GENERAL"}</x:definedName>
    <x:definedName name="yyyyyf" hidden="1">{"via1",#N/A,TRUE,"general";"via2",#N/A,TRUE,"general";"via3",#N/A,TRUE,"general"}</x:definedName>
    <x:definedName name="Z">[3]Indices!#REF!</x:definedName>
    <x:definedName name="Z_B3255642_8A6B_11D5_916F_005004920FCB_.wvu.PrintTitles" hidden="1">#REF!</x:definedName>
    <x:definedName name="ZAQ" hidden="1">{#N/A,#N/A,TRUE,"INGENIERIA";#N/A,#N/A,TRUE,"COMPRAS";#N/A,#N/A,TRUE,"DIRECCION";#N/A,#N/A,TRUE,"RESUMEN"}</x:definedName>
    <x:definedName name="zdervr" hidden="1">{"via1",#N/A,TRUE,"general";"via2",#N/A,TRUE,"general";"via3",#N/A,TRUE,"general"}</x:definedName>
    <x:definedName name="ZDF">#REF!</x:definedName>
    <x:definedName name="ZONA1">#REF!</x:definedName>
    <x:definedName name="ZONA3">#REF!</x:definedName>
    <x:definedName name="ZONA4">#REF!</x:definedName>
    <x:definedName name="zv">[9]datos!$AB$5:$AB$300</x:definedName>
    <x:definedName name="zx">[0]!ERR</x:definedName>
    <x:definedName name="zxczds" hidden="1">{"TAB1",#N/A,TRUE,"GENERAL";"TAB2",#N/A,TRUE,"GENERAL";"TAB3",#N/A,TRUE,"GENERAL";"TAB4",#N/A,TRUE,"GENERAL";"TAB5",#N/A,TRUE,"GENERAL"}</x:definedName>
    <x:definedName name="zxsdftyu" hidden="1">{"via1",#N/A,TRUE,"general";"via2",#N/A,TRUE,"general";"via3",#N/A,TRUE,"general"}</x:definedName>
    <x:definedName name="zxvxczv" hidden="1">{"via1",#N/A,TRUE,"general";"via2",#N/A,TRUE,"general";"via3",#N/A,TRUE,"general"}</x:definedName>
    <x:definedName name="ZZZZZZZZZZZ">#REF!</x:definedName>
    <x:definedName name="ㄱ미" hidden="1">{#N/A,#N/A,TRUE,"Basic";#N/A,#N/A,TRUE,"EXT-TABLE";#N/A,#N/A,TRUE,"STEEL";#N/A,#N/A,TRUE,"INT-Table";#N/A,#N/A,TRUE,"STEEL";#N/A,#N/A,TRUE,"Door"}</x:definedName>
    <x:definedName name="계약고햔황2" hidden="1">#REF!</x:definedName>
    <x:definedName name="계약고현황2" hidden="1">#REF!</x:definedName>
    <x:definedName name="김" hidden="1">{#N/A,#N/A,TRUE,"Basic";#N/A,#N/A,TRUE,"EXT-TABLE";#N/A,#N/A,TRUE,"STEEL";#N/A,#N/A,TRUE,"INT-Table";#N/A,#N/A,TRUE,"STEEL";#N/A,#N/A,TRUE,"Door"}</x:definedName>
    <x:definedName name="김1" hidden="1">{#N/A,#N/A,TRUE,"Basic";#N/A,#N/A,TRUE,"EXT-TABLE";#N/A,#N/A,TRUE,"STEEL";#N/A,#N/A,TRUE,"INT-Table";#N/A,#N/A,TRUE,"STEEL";#N/A,#N/A,TRUE,"Door"}</x:definedName>
    <x:definedName name="김2" hidden="1">{#N/A,#N/A,TRUE,"Basic";#N/A,#N/A,TRUE,"EXT-TABLE";#N/A,#N/A,TRUE,"STEEL";#N/A,#N/A,TRUE,"INT-Table";#N/A,#N/A,TRUE,"STEEL";#N/A,#N/A,TRUE,"Door"}</x:definedName>
    <x:definedName name="김3" hidden="1">{#N/A,#N/A,TRUE,"Basic";#N/A,#N/A,TRUE,"EXT-TABLE";#N/A,#N/A,TRUE,"STEEL";#N/A,#N/A,TRUE,"INT-Table";#N/A,#N/A,TRUE,"STEEL";#N/A,#N/A,TRUE,"Door"}</x:definedName>
    <x:definedName name="내역" hidden="1">{#N/A,#N/A,FALSE,"CCTV"}</x:definedName>
    <x:definedName name="당초계획" hidden="1">#REF!</x:definedName>
    <x:definedName name="도면외주" hidden="1">#REF!</x:definedName>
    <x:definedName name="도면용역비" hidden="1">#REF!</x:definedName>
    <x:definedName name="보충" hidden="1">#REF!</x:definedName>
    <x:definedName name="사업계획수정" hidden="1">#REF!</x:definedName>
    <x:definedName name="사업부양식2" hidden="1">#REF!</x:definedName>
    <x:definedName name="산출" hidden="1">#REF!</x:definedName>
    <x:definedName name="새안" hidden="1">{#N/A,#N/A,FALSE,"TABLE"}</x:definedName>
    <x:definedName name="손익계산서" hidden="1">#REF!</x:definedName>
    <x:definedName name="수" hidden="1">{#N/A,#N/A,TRUE,"Basic";#N/A,#N/A,TRUE,"EXT-TABLE";#N/A,#N/A,TRUE,"STEEL";#N/A,#N/A,TRUE,"INT-Table";#N/A,#N/A,TRUE,"STEEL";#N/A,#N/A,TRUE,"Door"}</x:definedName>
    <x:definedName name="수당" hidden="1">#N/A</x:definedName>
    <x:definedName name="실적총괄1" hidden="1">#REF!</x:definedName>
    <x:definedName name="실총" hidden="1">#REF!</x:definedName>
    <x:definedName name="이월" hidden="1">#REF!</x:definedName>
    <x:definedName name="자운" hidden="1">#REF!</x:definedName>
    <x:definedName name="전계장금액" hidden="1">#REF!</x:definedName>
    <x:definedName name="조직표현장" hidden="1">'[68]간접비 총괄표'!$I$10:$I$1248</x:definedName>
    <x:definedName name="_____ane7" localSheetId="0">#REF!</x:definedName>
    <x:definedName name="_____ane8" localSheetId="0">#REF!</x:definedName>
    <x:definedName name="____ane7" localSheetId="0">#REF!</x:definedName>
    <x:definedName name="____ane8" localSheetId="0">#REF!</x:definedName>
    <x:definedName name="___ane7" localSheetId="0">#REF!</x:definedName>
    <x:definedName name="___ane8" localSheetId="0">#REF!</x:definedName>
    <x:definedName name="__ane7" localSheetId="0">#REF!</x:definedName>
    <x:definedName name="__ane8" localSheetId="0">#REF!</x:definedName>
    <x:definedName name="_ane7" localSheetId="0">#REF!</x:definedName>
    <x:definedName name="_ane8" localSheetId="0">#REF!</x:definedName>
    <x:definedName name="_APU465" localSheetId="0">#REF!</x:definedName>
    <x:definedName name="absc1" localSheetId="0">#REF!</x:definedName>
    <x:definedName name="adoc1" localSheetId="0">#REF!</x:definedName>
    <x:definedName name="ADOC125" localSheetId="0">#REF!</x:definedName>
    <x:definedName name="adoq" localSheetId="0">#REF!</x:definedName>
    <x:definedName name="alc" localSheetId="0">#REF!</x:definedName>
    <x:definedName name="APU" localSheetId="0">#REF!</x:definedName>
    <x:definedName name="carlos" localSheetId="0">MODULO10.auto_abrir</x:definedName>
    <x:definedName name="Customize" localSheetId="0">#REF!</x:definedName>
    <x:definedName name="equipo" localSheetId="0">#REF!</x:definedName>
    <x:definedName name="FareWellStmnt" localSheetId="0">#REF!</x:definedName>
    <x:definedName name="FinePrint" localSheetId="0">#REF!</x:definedName>
    <x:definedName name="INV_Payments" localSheetId="0">#REF!</x:definedName>
    <x:definedName name="LOCA" localSheetId="0">#REF!</x:definedName>
    <x:definedName name="LOCA1" localSheetId="0">#REF!</x:definedName>
    <x:definedName name="materiales" localSheetId="0">#REF!</x:definedName>
    <x:definedName name="Módulo3.anexo1" localSheetId="0">#REF!</x:definedName>
    <x:definedName name="Módulo3.anexo10" localSheetId="0">#REF!</x:definedName>
    <x:definedName name="Módulo3.anexo11" localSheetId="0">#REF!</x:definedName>
    <x:definedName name="Módulo3.anexo12" localSheetId="0">#REF!</x:definedName>
    <x:definedName name="Módulo3.anexo3" localSheetId="0">#REF!</x:definedName>
    <x:definedName name="Módulo3.anexo4" localSheetId="0">#REF!</x:definedName>
    <x:definedName name="Módulo3.anexo5" localSheetId="0">#REF!</x:definedName>
    <x:definedName name="Módulo3.anexo6" localSheetId="0">#REF!</x:definedName>
    <x:definedName name="Módulo8.anexo16" localSheetId="0">#REF!</x:definedName>
    <x:definedName name="Nada" localSheetId="0">#REF!</x:definedName>
    <x:definedName name="obras1" localSheetId="0">DATE(YEAR(#REF!),MONTH(#REF!)+Payment_Number,DAY(#REF!))</x:definedName>
    <x:definedName name="obras111" localSheetId="0">DATE(YEAR(#REF!),MONTH(#REF!)+Payment_Number,DAY(#REF!))</x:definedName>
    <x:definedName name="Payment_Date" localSheetId="0">DATE(YEAR([0]!Loan_Start),MONTH([0]!Loan_Start)+Payment_Number,DAY([0]!Loan_Start))</x:definedName>
    <x:definedName name="Payment_Date1" localSheetId="0">DATE(YEAR(#REF!),MONTH(#REF!)+Payment_Number,DAY(#REF!))</x:definedName>
    <x:definedName name="PRUEBA" localSheetId="0">#REF!</x:definedName>
    <x:definedName name="prueba1" localSheetId="0">#REF!</x:definedName>
    <x:definedName name="resu8" localSheetId="0">#REF!</x:definedName>
    <x:definedName name="solver_adj" localSheetId="0" hidden="1">'APSC 26'!#REF!</x:definedName>
    <x:definedName name="solver_cvg" localSheetId="0" hidden="1">0.0001</x:definedName>
    <x:definedName name="solver_drv" localSheetId="0" hidden="1">1</x:definedName>
    <x:definedName name="solver_est" localSheetId="0" hidden="1">1</x:definedName>
    <x:definedName name="solver_itr" localSheetId="0" hidden="1">100</x:definedName>
    <x:definedName name="solver_lhs1" localSheetId="0" hidden="1">'APSC 26'!#REF!</x:definedName>
    <x:definedName name="solver_lin" localSheetId="0" hidden="1">2</x:definedName>
    <x:definedName name="solver_neg" localSheetId="0" hidden="1">2</x:definedName>
    <x:definedName name="solver_num" localSheetId="0" hidden="1">1</x:definedName>
    <x:definedName name="solver_nwt" localSheetId="0" hidden="1">1</x:definedName>
    <x:definedName name="solver_opt" localSheetId="0" hidden="1">'APSC 26'!#REF!</x:definedName>
    <x:definedName name="solver_pre" localSheetId="0" hidden="1">0.000001</x:definedName>
    <x:definedName name="solver_rel1" localSheetId="0" hidden="1">2</x:definedName>
    <x:definedName name="solver_rhs1" localSheetId="0" hidden="1">'APSC 26'!#REF!</x:definedName>
    <x:definedName name="solver_scl" localSheetId="0" hidden="1">2</x:definedName>
    <x:definedName name="solver_sho" localSheetId="0" hidden="1">2</x:definedName>
    <x:definedName name="solver_tim" localSheetId="0" hidden="1">100</x:definedName>
    <x:definedName name="solver_tol" localSheetId="0" hidden="1">0.05</x:definedName>
    <x:definedName name="solver_typ" localSheetId="0" hidden="1">3</x:definedName>
    <x:definedName name="solver_val" localSheetId="0" hidden="1">63899000000</x:definedName>
    <x:definedName name="sss" localSheetId="0">MODULO10.auto_abrir</x:definedName>
    <x:definedName name="t" localSheetId="0">#REF!</x:definedName>
    <x:definedName name="t_1" localSheetId="0">Scheduled_Payment+Extra_Payment</x:definedName>
    <x:definedName name="Total_Payment" localSheetId="0">Scheduled_Payment+Extra_Payment</x:definedName>
    <x:definedName name="Total_Payment1" localSheetId="0">Scheduled_Payment+Extra_Payment</x:definedName>
    <x:definedName name="Transporte" localSheetId="0">#REF!</x:definedName>
    <x:definedName name="xxxxx" localSheetId="0">#REF!</x:definedName>
    <x:definedName name="Y" localSheetId="0">#REF!</x:definedName>
  </x:definedNames>
</x:workbook>
</file>

<file path=xl/sharedStrings.xml><?xml version="1.0" encoding="utf-8"?>
<x:sst xmlns:x="http://schemas.openxmlformats.org/spreadsheetml/2006/main">
  <x:si>
    <x:t xml:space="preserve">BATALLON ASPC 26 "SS NESTOR OSPINA MELO"</x:t>
  </x:si>
  <x:si>
    <x:t xml:space="preserve">MANTENIMIENTO BIENES INMUEBLES PTAR-PTAP  "SERVICIOS DE CONSTRUCCIÓN",  SERVICIOS PROFESIONALES, CIENTÍFICOS Y TÉCNICOS (ESTUDIOS E INVESTIGACIONES PTAP-PTAR), PARA EL BATALLÓN DE APOYO Y SERVICIOS COMBATE No.26 Y SUS UNIDADES CENTRALIZADAS , PARA LA VIGENCIA 2026</x:t>
  </x:si>
  <x:si>
    <x:t xml:space="preserve">PRESUPUESTO DE OBRA</x:t>
  </x:si>
  <x:si>
    <x:t xml:space="preserve">ÍTEM DE PAGO</x:t>
  </x:si>
  <x:si>
    <x:t xml:space="preserve">DESCRIPCIÓN</x:t>
  </x:si>
  <x:si>
    <x:t xml:space="preserve">UND.</x:t>
  </x:si>
  <x:si>
    <x:t xml:space="preserve">CANTIDAD</x:t>
  </x:si>
  <x:si>
    <x:t xml:space="preserve">VALOR UNITARIO</x:t>
  </x:si>
  <x:si>
    <x:t xml:space="preserve">VALOR TOTAL                                </x:t>
  </x:si>
  <x:si>
    <x:t xml:space="preserve">VALOR</x:t>
  </x:si>
  <x:si>
    <x:t xml:space="preserve">A</x:t>
  </x:si>
  <x:si>
    <x:t xml:space="preserve">I</x:t>
  </x:si>
  <x:si>
    <x:t xml:space="preserve">U</x:t>
  </x:si>
  <x:si>
    <x:t xml:space="preserve">MANTENIMIENTO BIENES INMUEBLES PTAR-PTAP "SERVICIOS DE CONSTRUCCIÓN"</x:t>
  </x:si>
  <x:si>
    <x:t xml:space="preserve">MANTENIMIENTO CAJAS DE INSPECCIÓN. INCLUYE: LIMPIEZA GENERAL CON EQUIPOS DE ABSORCIÓN DE MATERIALES GRASOS Y DE SÓLIDOS DE INCRUSTA MIENTO EN LAS PAREDES, APLICACIÓN DE RESINAS ESPECIALES PARA CONCRETO  Y  LA DISPOSICIÓN  FINAL DEL RESIDUO</x:t>
  </x:si>
  <x:si>
    <x:t xml:space="preserve">UND</x:t>
  </x:si>
  <x:si>
    <x:t xml:space="preserve">MANTENIMIENTO DE CANALETAS EN CRIBADO. INCLUYE: REVISIÓN DE FISURAS Y POSIBLES FILTRACIONES DE AGUA, REALIZANDO LA RESPECTIVA LIMPIEZA CON CEPILLOS Y PRODUCTOS QUÍMICOS DESINCRUSTANTES QUE PERMITAN LA REMOCIÓN DE LODOS DE ALGAS QUE PUEDAN CONTRIBUIR AL DETERIORO DE LAS SUPERFICIES. APLICACIÓN DE ANTICORROSIVOS EN LAS ZONAS AFECTADAS QUE LO REQUIERAN.</x:t>
  </x:si>
  <x:si>
    <x:t xml:space="preserve">ML</x:t>
  </x:si>
  <x:si>
    <x:t xml:space="preserve">MANTENIMIENTO GENERAL  DE TRAMPA DE GRASAS CONSTRUIDO EN MATERIAL EN CONCRETO, ASÍ MISMO APLICACIÓN MATERIAL DE IMPERMEABILIZACIÓN DE ALTA DURACIÓN Y EXISTENCIA</x:t>
  </x:si>
  <x:si>
    <x:t xml:space="preserve">LIMPIEZA DE TUBERÍA PVC Y DESAGÜE AGUAS RESIDUALES UTILIZACIÓN DE QUÍMICOS. (BIODYNE DE 29 SEPAS, DEMER 17 SEPAS), PARA EL DESINCRUSTA MIENTO DE PARTÍCULAS SÓLIDAS Y PELÍCULAS BACTERIANAS, ADHERIDAS, CEPILLOS, SONDAS, GUAYAS, CAMBIO DE EMPAQUES, PEGANTE “PVC”, Y LIMPIADORES, PINTURA EXTERIOR. </x:t>
  </x:si>
  <x:si>
    <x:t xml:space="preserve">MANTENIMIENTO MOTORES ELÉCTRICOS CAMBIO DE RODAMIENTOS, EMBOBINADO AJUSTES Y APLICACIÓN DE PINTURA DE TRÁFICO PESADO, POSTERIORMENTE PUESTOS EN FUNCIONAMIENTO.</x:t>
  </x:si>
  <x:si>
    <x:t xml:space="preserve">ARREGLO TUBERIA SALIDA DE AGUAS RESIDUALES: INCLUYE: CAMBIO DE TUBERÍA PVC PRESION.</x:t>
  </x:si>
  <x:si>
    <x:t xml:space="preserve">MANTENIMIENTO POZOS DE ABSORCION CONSTRUIDO EN MATERIAL EN CONCRETO DONDE SE REALIZA LA FILTRACIÓN DEL AGUA RESIDUAL, CONSISTE REVOQUE DEL TANQUE CON CEMENTO Y ARENA,  ASI MISMO APLICACIÓN DE MATERIAL DE IMPERMEABILIZACIÓN DE ALTA DURACIÓN Y RESISTENCIA</x:t>
  </x:si>
  <x:si>
    <x:t xml:space="preserve">M2</x:t>
  </x:si>
  <x:si>
    <x:t xml:space="preserve">REVISIÓN FUNCIONAMIENTO Y MANTENIMIENTO BOMBAS SUMERGIBLES, INCLUYE: CAMBIO DE RODAMIENTOS, IMPELER, CAMBIO DE SELLO MECÁNICO, CAMBIO DE EMPAQUETADURA, CAMBIO DE BORNERAS, CAMBIO DE TERMINALES, MANTENIMIENTO Y CONTROL DE AUTOMATIZACIÓN BOBINADOS, PINTURA GENERAL EN ACEITE A LAS CARCASAS DE BOMBAS, MANTENIMIENTO DE VENTILADOR DE DISIPACIÓN.</x:t>
  </x:si>
  <x:si>
    <x:t xml:space="preserve">MANTENIMIENTO MOTOBOMBA DE CUALQUIER CAPACIDAD (SEGÚN SU NECESIDAD) INCLUYE: CAMBIO DE RODAMIENTOS, IMPELER, SELLO MECÁNICO,  EMPAQUETADURA, BORNERAS, TERMINALES, CONTROL DE AUTOMATIZACIÓN, BOBINADOS, PINTURA GENERAL CON ANTICORROSIVO, CARCASAS DE BOMBAS, VENTILADOR DE DISIPACIÓN Y TABLERO ELÉCTRICO</x:t>
  </x:si>
  <x:si>
    <x:t xml:space="preserve">CAMBIO DEL LECHO FILTRANTE DEL REACTOR O TANQUE SÉPTICO (FAFA) INCLUYE: CAMBIO DE CARBÓN MINERAL ACTIVADO, GRAVA, GRAVILLA, ARCILLA    Y    ARENA    FILTRANTE   DE DIFERENTES TAMAÑOS DE GRÁNULOS</x:t>
  </x:si>
  <x:si>
    <x:t xml:space="preserve">KG</x:t>
  </x:si>
  <x:si>
    <x:t xml:space="preserve">MANTENIMIENTO DE TANQUE DE POLIETILENO DE ALTA DENSIDAD DE CAPACIDAD DE 15.000 LTS, INCLUYE VACIADO,  LAVADO, RETIRO DE MATERIAL EXISTENTE,  REVISIÓN DE TUBERÍAS INTERNAS, CORRECCIÓN DE FUGAS, INMUNIZACIÓN DE PARTES EXTERNAS, APLICACIÓN DE RESINAS ESPECIALES A LA SUPERFICIE EXTERIOR O     RECUBRIMIENTO     CON    FIBRAS ESPECIALES.</x:t>
  </x:si>
  <x:si>
    <x:t xml:space="preserve">MANTENIMIENTO O CAMBIO DE REGISTRO DE PASO O CHEQUES DE PASO. </x:t>
  </x:si>
  <x:si>
    <x:t xml:space="preserve">CONSTRUCCIÓN ESTRUCTURA METÁLICA DE LA CUBIERTA DE LA PLANTA DE AGUA RESIDUAL INCLUYE SOPORTES Y APLICACIÓN PINTURA ANTICORROSIVA.</x:t>
  </x:si>
  <x:si>
    <x:t xml:space="preserve">MANTENIMIENTO CORRECTIVO E IMPERMEABILIZANTE DE ALTA DURACIÓN Y RESISTENCIA A LA ESTRUCTURA DE CONCRETO DEL LECHO DE SECADO LODOS</x:t>
  </x:si>
  <x:si>
    <x:t xml:space="preserve">MANTENIMIENTO DE LA ESTRUCTURA METÁLICA Y CUBIERTA DE LECHOS FILTRANTES DE SECADO, APLICACIÓN DE PINTURA GENERAL EN ACEITE (LIJADO Y PINTURA)</x:t>
  </x:si>
  <x:si>
    <x:t xml:space="preserve">APLICACIÓN DE PINTURA A LA ESTRUCTURA EN GENERAL COLOCANDO SUS RESPECTIVAS SEÑALIZACIONES</x:t>
  </x:si>
  <x:si>
    <x:t xml:space="preserve">FABRICACIÓN DE ESCALERAS PARA ACCESO A LA INSPECCIÓN Y MANTENIMIENTO DE LOS POZOS DE ABSORCIÓN </x:t>
  </x:si>
  <x:si>
    <x:t xml:space="preserve">MANTENIMIENTO DE ACOMETIDA DE AGUA RESIDUAL INCLUYE; LIMPIEZA GENERAL</x:t>
  </x:si>
  <x:si>
    <x:t xml:space="preserve">MANTENIMIENTO PREVENTIVO O CORRECTIVO DE LOS MUROS DE CONTENCIÓN DE LAS CAJAS DE INSPECCIÓN Y TANQUE SÉPTICO, CON MATERIAL DE CONCRETO, ARENA Y ACERO COMO REFUERZO DE LA ESTRUCTURA. </x:t>
  </x:si>
  <x:si>
    <x:t xml:space="preserve">SERVICIOS PROFESIONALES, CIENTÍFICOS Y TÉCNICOS (ESTUDIOS E INVESTIGACIONES PTAP-PTAR)</x:t>
  </x:si>
  <x:si>
    <x:t xml:space="preserve">CARACTERIZACION DE AGUA RESIDUAL A LA RESOLUCION 0631 DE 2015 Y/O RESOLUCION 0699 DE 2021, EN EL AFLUENTE DEL SISTEMA DE TRATAMIENTO MUESTRA MANUAL O AUTOMATICA ,TIPO DE MUESTRA COMPUESTA,DURACION DE 08 HORAS CON INTEGRACION DE ALICUOTAS CADA HORA, QUE INCLUYA LOS SIGUIENTES PARAMETROS (DQO,DBO5,PH (MEDICIÓN IN SITU), SST,SSED, GRASAS ACEITE,  FÓSFORO,  FENOLES, CONDUCTIVIDAD ELÉCTRICA, SAAM, AFORO DE CAUDAL)</x:t>
  </x:si>
  <x:si>
    <x:t xml:space="preserve">SERVICIO</x:t>
  </x:si>
  <x:si>
    <x:r>
      <x:rPr>
        <x:b/>
        <x:i/>
        <x:sz val="12"/>
        <x:rFont val="Arial Nova"/>
        <x:family val="2"/>
      </x:rPr>
      <x:t xml:space="preserve">A</x:t>
    </x:r>
    <x:r>
      <x:rPr>
        <x:sz val="12"/>
        <x:rFont val="Arial Nova"/>
        <x:family val="2"/>
      </x:rPr>
      <x:t xml:space="preserve">DMINISTRACION  (%)</x:t>
    </x:r>
  </x:si>
  <x:si>
    <x:r>
      <x:rPr>
        <x:b/>
        <x:i/>
        <x:sz val="12"/>
        <x:rFont val="Arial Nova"/>
        <x:family val="2"/>
      </x:rPr>
      <x:t xml:space="preserve">I</x:t>
    </x:r>
    <x:r>
      <x:rPr>
        <x:sz val="12"/>
        <x:rFont val="Arial Nova"/>
        <x:family val="2"/>
      </x:rPr>
      <x:t xml:space="preserve">MPREVISTOS  (%)</x:t>
    </x:r>
  </x:si>
  <x:si>
    <x:r>
      <x:rPr>
        <x:b/>
        <x:i/>
        <x:sz val="12"/>
        <x:rFont val="Arial Nova"/>
        <x:family val="2"/>
      </x:rPr>
      <x:t xml:space="preserve">U</x:t>
    </x:r>
    <x:r>
      <x:rPr>
        <x:sz val="12"/>
        <x:rFont val="Arial Nova"/>
        <x:family val="2"/>
      </x:rPr>
      <x:t xml:space="preserve">TILIDAD  (%)</x:t>
    </x:r>
  </x:si>
  <x:si>
    <x:t xml:space="preserve">TOTAL COSTOS DIRECTOS + INDIRECTOS</x:t>
  </x:si>
  <x:si>
    <x:t xml:space="preserve">TOTAL VALOR OBRA</x:t>
  </x:si>
  <x:si>
    <x:t xml:space="preserve">,</x:t>
  </x:si>
  <x:si>
    <x:t xml:space="preserve">ITEM</x:t>
  </x:si>
  <x:si>
    <x:t xml:space="preserve">INSUMO </x:t>
  </x:si>
  <x:si>
    <x:t xml:space="preserve">ACTIVIDADES</x:t>
  </x:si>
  <x:si>
    <x:t xml:space="preserve">TIPO</x:t>
  </x:si>
  <x:si>
    <x:t xml:space="preserve">UNIDAD</x:t>
  </x:si>
  <x:si>
    <x:t xml:space="preserve">VALOR TOTAL</x:t>
  </x:si>
  <x:si>
    <x:t xml:space="preserve">Equipo de succión/vacío para materiales grasos </x:t>
  </x:si>
  <x:si>
    <x:t xml:space="preserve">Equipo</x:t>
  </x:si>
  <x:si>
    <x:t xml:space="preserve">hora</x:t>
  </x:si>
  <x:si>
    <x:t xml:space="preserve">Hidrolavadora de alta presión (remoción sólidos)</x:t>
  </x:si>
  <x:si>
    <x:t xml:space="preserve">Herramienta menor (cepillos, espátulas, baldes)</x:t>
  </x:si>
  <x:si>
    <x:t xml:space="preserve">glb</x:t>
  </x:si>
  <x:si>
    <x:t xml:space="preserve">Resina epóxica especial para concreto</x:t>
  </x:si>
  <x:si>
    <x:t xml:space="preserve">Materiales</x:t>
  </x:si>
  <x:si>
    <x:t xml:space="preserve">kilo</x:t>
  </x:si>
  <x:si>
    <x:t xml:space="preserve">Desengrasante industrial y kit de limpieza</x:t>
  </x:si>
  <x:si>
    <x:t xml:space="preserve">Cuadrilla especializada (1 Oficial + 2 Ayudantes)</x:t>
  </x:si>
  <x:si>
    <x:t xml:space="preserve">Mano de obra</x:t>
  </x:si>
  <x:si>
    <x:t xml:space="preserve">Supervisor / Inspector SST</x:t>
  </x:si>
  <x:si>
    <x:t xml:space="preserve">Acarreo de residuos líquidos y grasos a planta</x:t>
  </x:si>
  <x:si>
    <x:t xml:space="preserve">Trasnporet</x:t>
  </x:si>
  <x:si>
    <x:t xml:space="preserve">viaje</x:t>
  </x:si>
  <x:si>
    <x:t xml:space="preserve">Certificación de disposición final de lodos/sólidos</x:t>
  </x:si>
  <x:si>
    <x:t xml:space="preserve">Disposicion </x:t>
  </x:si>
  <x:si>
    <x:t xml:space="preserve">ton</x:t>
  </x:si>
  <x:si>
    <x:t xml:space="preserve">Hidrolavadora de alta presión (remoción pesada)</x:t>
  </x:si>
  <x:si>
    <x:t xml:space="preserve">Herramienta menor (cepillos de alambre, lijas, espátulas)</x:t>
  </x:si>
  <x:si>
    <x:t xml:space="preserve">Producto químico desincrustante y alguicida industrial</x:t>
  </x:si>
  <x:si>
    <x:t xml:space="preserve">galon</x:t>
  </x:si>
  <x:si>
    <x:t xml:space="preserve">Base anticorrosiva industrial (epóxica o poliuretano)</x:t>
  </x:si>
  <x:si>
    <x:t xml:space="preserve">Insumos de limpieza y preparación (estopa, solventes)</x:t>
  </x:si>
  <x:si>
    <x:t xml:space="preserve">Cuadrilla de mantenimiento (1 Oficial + 1 Ayudante)</x:t>
  </x:si>
  <x:si>
    <x:t xml:space="preserve">Supervisor de Seguridad y Salud en el Trabajo (SST)</x:t>
  </x:si>
  <x:si>
    <x:t xml:space="preserve">Acarreo interno de insumos y disposición menor</x:t>
  </x:si>
  <x:si>
    <x:t xml:space="preserve">Trasnporte</x:t>
  </x:si>
  <x:si>
    <x:t xml:space="preserve">Equipo de succión/vacío (extracción de grasas y lodos)</x:t>
  </x:si>
  <x:si>
    <x:t xml:space="preserve">Hidrolavadora industrial de alta presión</x:t>
  </x:si>
  <x:si>
    <x:t xml:space="preserve">Herramienta menor (cepillos, espátulas, elementos de limpieza)</x:t>
  </x:si>
  <x:si>
    <x:t xml:space="preserve">Impermeabilizante epóxico/cementicio de alta durabilidad</x:t>
  </x:si>
  <x:si>
    <x:t xml:space="preserve">Desengrasante biológico e industrial concentrado</x:t>
  </x:si>
  <x:si>
    <x:t xml:space="preserve">Mortero de reparación estructural para concreto</x:t>
  </x:si>
  <x:si>
    <x:t xml:space="preserve">Supervisor de Seguridad (SST) / Espacios Confinados</x:t>
  </x:si>
  <x:si>
    <x:t xml:space="preserve">Acarreo y transporte de residuos grasos en vehículo certificado</x:t>
  </x:si>
  <x:si>
    <x:t xml:space="preserve">Disposición final y certificación ambiental de lodos orgánicos</x:t>
  </x:si>
  <x:si>
    <x:t xml:space="preserve">Disposicion</x:t>
  </x:si>
  <x:si>
    <x:t xml:space="preserve">Sonda industrial / Sonda eléctrica (rotativa)</x:t>
  </x:si>
  <x:si>
    <x:t xml:space="preserve">Herramienta menor (guayas, cepillos cilíndricos, llaves)</x:t>
  </x:si>
  <x:si>
    <x:t xml:space="preserve">litro</x:t>
  </x:si>
  <x:si>
    <x:t xml:space="preserve">Producto biológico Biodyne (29 cepas bacterianas)</x:t>
  </x:si>
  <x:si>
    <x:t xml:space="preserve">Producto biológico Demer (17 cepas bacterianas)</x:t>
  </x:si>
  <x:si>
    <x:t xml:space="preserve">Pegante PVC y Limpiador removedor</x:t>
  </x:si>
  <x:si>
    <x:t xml:space="preserve">und</x:t>
  </x:si>
  <x:si>
    <x:t xml:space="preserve">Empaques de caucho / Sellos elastoméricos</x:t>
  </x:si>
  <x:si>
    <x:t xml:space="preserve">Pintura esmalte exterior para tuberías expuestas</x:t>
  </x:si>
  <x:si>
    <x:t xml:space="preserve">Cuadrilla de plomería técnica (1 Oficial + 1 Ayudante)</x:t>
  </x:si>
  <x:si>
    <x:t xml:space="preserve">Movilización de insumos y equipos a puntos de obra</x:t>
  </x:si>
  <x:si>
    <x:t xml:space="preserve">Extractor de rodamientos, prensa hidráulica y herramientas</x:t>
  </x:si>
  <x:si>
    <x:t xml:space="preserve">Equipo de pintura (compresor/pistola) y megóhmetro/multímetro</x:t>
  </x:si>
  <x:si>
    <x:t xml:space="preserve">Juego de rodamientos de alta velocidad (balineras SKF/NSK)</x:t>
  </x:si>
  <x:si>
    <x:t xml:space="preserve">kit</x:t>
  </x:si>
  <x:si>
    <x:t xml:space="preserve">Alambre de cobre clase H y barniz dieléctrico para embobinado</x:t>
  </x:si>
  <x:si>
    <x:t xml:space="preserve">Pintura epóxica de tráfico pesado / poliuretano industrial</x:t>
  </x:si>
  <x:si>
    <x:t xml:space="preserve">Insumos menores (aislantes, soldadura de plata, solventes)</x:t>
  </x:si>
  <x:si>
    <x:t xml:space="preserve">Técnico electromecánico (rebobinado y ajustes mecánicos)</x:t>
  </x:si>
  <x:si>
    <x:t xml:space="preserve">Ayudante técnico de mantenimiento</x:t>
  </x:si>
  <x:si>
    <x:t xml:space="preserve">Pruebas de banco, balanceo dinámico y transporte técnico</x:t>
  </x:si>
  <x:si>
    <x:t xml:space="preserve">Pruevas</x:t>
  </x:si>
  <x:si>
    <x:t xml:space="preserve">Herramienta menor (cortatubos, niveles, picas, palas)</x:t>
  </x:si>
  <x:si>
    <x:t xml:space="preserve">Herramientas mecánicas de presión o soporte técnico</x:t>
  </x:si>
  <x:si>
    <x:t xml:space="preserve">Tubería PVC Presión RDE 21 (Diámetro 3" o 4" promedio)</x:t>
  </x:si>
  <x:si>
    <x:t xml:space="preserve">ml</x:t>
  </x:si>
  <x:si>
    <x:t xml:space="preserve">Accesorios PVC Presión (codos, uniones, adaptadores)</x:t>
  </x:si>
  <x:si>
    <x:t xml:space="preserve">Pegante PVC de alta viscosidad y limpiador removedor</x:t>
  </x:si>
  <x:si>
    <x:t xml:space="preserve">Mortero y concreto para atraque o protección de la tubería</x:t>
  </x:si>
  <x:si>
    <x:t xml:space="preserve">Oficial de obra civil / Fontanero especializado</x:t>
  </x:si>
  <x:si>
    <x:t xml:space="preserve">hora </x:t>
  </x:si>
  <x:si>
    <x:t xml:space="preserve">Ayudante de obra (excavación, alineación y llenado</x:t>
  </x:si>
  <x:si>
    <x:t xml:space="preserve">Acarreo de materiales y botada menor de escombros</x:t>
  </x:si>
  <x:si>
    <x:t xml:space="preserve">Hidrolavadora industrial de alta presión y andamiaje</x:t>
  </x:si>
  <x:si>
    <x:t xml:space="preserve">Herramienta menor (palustres, llanas, baldes, mezcladores)</x:t>
  </x:si>
  <x:si>
    <x:t xml:space="preserve">Arena lavada de río (para revoque/pañete técnico</x:t>
  </x:si>
  <x:si>
    <x:t xml:space="preserve">m3</x:t>
  </x:si>
  <x:si>
    <x:t xml:space="preserve">Aditivo impermeabilizante integral para el mortero (Sika 1 o equiv.)</x:t>
  </x:si>
  <x:si>
    <x:t xml:space="preserve">Impermeabilizante de alta duración (epóxica o cementicio elástico)</x:t>
  </x:si>
  <x:si>
    <x:t xml:space="preserve">Oficial de construcción especialista (pañetador / aplicador)</x:t>
  </x:si>
  <x:si>
    <x:t xml:space="preserve">Ayudante de construcción (preparación de mezcla y soporte)</x:t>
  </x:si>
  <x:si>
    <x:t xml:space="preserve">Retiro de material suelto y transporte menor de insumos</x:t>
  </x:si>
  <x:si>
    <x:t xml:space="preserve">Herramientas mecánicas, extractor de rodamientos y prensa</x:t>
  </x:si>
  <x:si>
    <x:t xml:space="preserve">Multímetro, megóhmetro y banco de pruebas hidráulicas</x:t>
  </x:si>
  <x:si>
    <x:t xml:space="preserve">Juego de rodamientos sellados de alta velocidad (SKF/NSK</x:t>
  </x:si>
  <x:si>
    <x:t xml:space="preserve">Impeler (impulsor) de alta resistencia para bomba sumergible</x:t>
  </x:si>
  <x:si>
    <x:t xml:space="preserve">Sello mecánico de carburo de silicio (refrigerado en aceite)</x:t>
  </x:si>
  <x:si>
    <x:t xml:space="preserve">Kit de empaquetaduras, O-rings y aceite dieléctrico medicinal</x:t>
  </x:si>
  <x:si>
    <x:t xml:space="preserve">Borneras, terminales de cobre y aislamiento eléctrico</x:t>
  </x:si>
  <x:si>
    <x:t xml:space="preserve">Pintura esmalte en aceite industrial + anticorrosivo</x:t>
  </x:si>
  <x:si>
    <x:t xml:space="preserve">galon </x:t>
  </x:si>
  <x:si>
    <x:t xml:space="preserve">Ventilador de disipación / Kit de refrigeración</x:t>
  </x:si>
  <x:si>
    <x:t xml:space="preserve">Técnico Electromecánico especialista en bombas</x:t>
  </x:si>
  <x:si>
    <x:t xml:space="preserve">Ayudante técnico mecánico</x:t>
  </x:si>
  <x:si>
    <x:t xml:space="preserve">Herramientas mecánicas, extractores de poleas/balineras y prensa</x:t>
  </x:si>
  <x:si>
    <x:t xml:space="preserve">Instrumentación de medición (Megóhmetro, multímetro, pinza</x:t>
  </x:si>
  <x:si>
    <x:t xml:space="preserve">Juego de rodamientos de alta velocidad sellados (SKF / NSK)</x:t>
  </x:si>
  <x:si>
    <x:t xml:space="preserve">Impeler (impulsor) balanceado dinámicamente en bronce o hierro</x:t>
  </x:si>
  <x:si>
    <x:t xml:space="preserve">Sello mecánico de alta resistencia (Carbón/Cerámica/Viton)</x:t>
  </x:si>
  <x:si>
    <x:t xml:space="preserve">Kit de empaquetadura, O-rings y juntas de cuerpo de bomba</x:t>
  </x:si>
  <x:si>
    <x:t xml:space="preserve">Borneras de conexión, terminales de ojo en cobre y aislantes</x:t>
  </x:si>
  <x:si>
    <x:t xml:space="preserve">Pintura base anticorrosiva + esmalte epóxico industrial</x:t>
  </x:si>
  <x:si>
    <x:t xml:space="preserve">Ventilador de disipación de calor (plástico/aluminio)</x:t>
  </x:si>
  <x:si>
    <x:t xml:space="preserve">Componentes eléctricos de control (Breaker, contactor, relé térmico)</x:t>
  </x:si>
  <x:si>
    <x:t xml:space="preserve">Técnico Electromecánico Senior (Reparación y Tableros)</x:t>
  </x:si>
  <x:si>
    <x:t xml:space="preserve">Ayudante Técnico (Desarmado, lijado, pintura)</x:t>
  </x:si>
  <x:si>
    <x:t xml:space="preserve">Pruebas de banco hidroneumático y alineación láser</x:t>
  </x:si>
  <x:si>
    <x:t xml:space="preserve">Prueba</x:t>
  </x:si>
  <x:si>
    <x:t xml:space="preserve">Herramienta menor (palas, baldes, lonas de acopio, palustres)</x:t>
  </x:si>
  <x:si>
    <x:t xml:space="preserve">Equipo de seguridad para espacios confinados y extracción de gases</x:t>
  </x:si>
  <x:si>
    <x:t xml:space="preserve">Carbón activado mineral de alta eficiencia (Bulto de 25 kg)</x:t>
  </x:si>
  <x:si>
    <x:t xml:space="preserve">bulto</x:t>
  </x:si>
  <x:si>
    <x:t xml:space="preserve">Grava filtrante clasificada de alta densidad</x:t>
  </x:si>
  <x:si>
    <x:t xml:space="preserve">Gravilla clasificada seleccionada por granulometría</x:t>
  </x:si>
  <x:si>
    <x:t xml:space="preserve">Arena filtrante de sílice multirreglada</x:t>
  </x:si>
  <x:si>
    <x:t xml:space="preserve">Arcilla expandida / material de soporte biológico especializado</x:t>
  </x:si>
  <x:si>
    <x:t xml:space="preserve">Insumos de desinfección y biocidas post-limpieza</x:t>
  </x:si>
  <x:si>
    <x:t xml:space="preserve">Oficial de obra civil / Operario de saneamiento especializado</x:t>
  </x:si>
  <x:si>
    <x:t xml:space="preserve">Ayudante técnico de mantenimiento (Extracción manual y cargue)</x:t>
  </x:si>
  <x:si>
    <x:t xml:space="preserve">Acarreo y movilización de materiales nuevos y usados</x:t>
  </x:si>
  <x:si>
    <x:t xml:space="preserve">Disposición final ambiental y certificación de lecho colapsado</x:t>
  </x:si>
  <x:si>
    <x:t xml:space="preserve">Bomba sumergible/motobomba de lodos (vaciado rápido)</x:t>
  </x:si>
  <x:si>
    <x:t xml:space="preserve">Hidrolavadora de alta presión con boquilla rotativa</x:t>
  </x:si>
  <x:si>
    <x:t xml:space="preserve">Kit de seguridad industrial para espacios confinados (Arnés, extractor)</x:t>
  </x:si>
  <x:si>
    <x:t xml:space="preserve">dia</x:t>
  </x:si>
  <x:si>
    <x:t xml:space="preserve">Herramienta menor (cepillos, lijas, antorchas de aporte HDPE</x:t>
  </x:si>
  <x:si>
    <x:t xml:space="preserve">Soldadura/Aporte de polietileno y sellador plástico de fugas</x:t>
  </x:si>
  <x:si>
    <x:t xml:space="preserve">Desinfectante biodegradable acuoso e inmunizante exterio</x:t>
  </x:si>
  <x:si>
    <x:t xml:space="preserve">Resina epóxica flexible y manta de fibra de vidrio (Refuerzo exterior)</x:t>
  </x:si>
  <x:si>
    <x:t xml:space="preserve">Accesorios y acoples rápidos de tubería interna (Flotador, válvulas)</x:t>
  </x:si>
  <x:si>
    <x:t xml:space="preserve">Oficial Técnico especialista en espacios confinados y resinas</x:t>
  </x:si>
  <x:si>
    <x:t xml:space="preserve">Ayudante de mantenimiento y soporte exterior</x:t>
  </x:si>
  <x:si>
    <x:t xml:space="preserve">Movilización de equipos y retiro de lodos/sedimentos internos</x:t>
  </x:si>
  <x:si>
    <x:t xml:space="preserve">Herramienta menor (llaves expansivas, de tubo, prensa, hombre solo)</x:t>
  </x:si>
  <x:si>
    <x:t xml:space="preserve">Equipo de prueba hidrostática portátil y detector de fugas</x:t>
  </x:si>
  <x:si>
    <x:t xml:space="preserve">Válvula de bola/registro o Válvula Cheque de paso (Bronce/Acero 2")</x:t>
  </x:si>
  <x:si>
    <x:t xml:space="preserve">Accesorios de acople (uniones universales, niples, bridas según red)</x:t>
  </x:si>
  <x:si>
    <x:t xml:space="preserve">Consumibles de sellado (cinta teflón de alta densidad, empaquetaduras)</x:t>
  </x:si>
  <x:si>
    <x:t xml:space="preserve">Limpiador, soldadura PVC líquida o sellador de roscas anaeróbico</x:t>
  </x:si>
  <x:si>
    <x:t xml:space="preserve">Plomero técnico / Fontanero especialista en redes hidráulicas</x:t>
  </x:si>
  <x:si>
    <x:t xml:space="preserve">Ayudante técnico de mantenimiento (soporte e izaje)</x:t>
  </x:si>
  <x:si>
    <x:t xml:space="preserve">Movilización de herramientas y retiro de accesorios sustituidos</x:t>
  </x:si>
  <x:si>
    <x:t xml:space="preserve">Equipo de soldadura industrial, pulidoras y herramienta menor</x:t>
  </x:si>
  <x:si>
    <x:t xml:space="preserve">Andamios certificados, arneses y líneas de vida (SST Trabajo Alturas)</x:t>
  </x:si>
  <x:si>
    <x:t xml:space="preserve">Equipo de pintura airless / compresor industrial</x:t>
  </x:si>
  <x:si>
    <x:t xml:space="preserve">Perfiles de acero estructural (IPE, PHR, Ángulos, Platinas de soporte)</x:t>
  </x:si>
  <x:si>
    <x:t xml:space="preserve">kg</x:t>
  </x:si>
  <x:si>
    <x:t xml:space="preserve">Anticorrosivo epóxico de altos sólidos (Ambiente químico/humedad)</x:t>
  </x:si>
  <x:si>
    <x:t xml:space="preserve">Pintura esmalte de acabado o poliuretano industrial</x:t>
  </x:si>
  <x:si>
    <x:t xml:space="preserve">Elementos de fijación (Pernos de anclaje expansivos, chazos, tornillos)</x:t>
  </x:si>
  <x:si>
    <x:t xml:space="preserve">Cuadrilla especializada (1 Oficial Soldador 1A + 1 Ayudante)</x:t>
  </x:si>
  <x:si>
    <x:t xml:space="preserve">Supervisor de Seguridad y Salud en el Trabajo (SST / Alturas)</x:t>
  </x:si>
  <x:si>
    <x:t xml:space="preserve">Acarreo, flete de perfiles estructurales y traslado a obra</x:t>
  </x:si>
  <x:si>
    <x:t xml:space="preserve">Hidrolavadora industrial de alta presión (mínimo 3500 PSI)</x:t>
  </x:si>
  <x:si>
    <x:t xml:space="preserve">Andamios, herramientas menores y mezclador mecánico</x:t>
  </x:si>
  <x:si>
    <x:t xml:space="preserve">Mortero de reparación estructural (tipo SikaTop o equivalente)</x:t>
  </x:si>
  <x:si>
    <x:t xml:space="preserve">Inhibidor de corrosión para el acero de refuerzo expuesto</x:t>
  </x:si>
  <x:si>
    <x:t xml:space="preserve">Impermeabilizante epóxico-cementicio de alta resistencia química</x:t>
  </x:si>
  <x:si>
    <x:t xml:space="preserve">Sello elástico de poliuretano para juntas de dilatación</x:t>
  </x:si>
  <x:si>
    <x:t xml:space="preserve">m</x:t>
  </x:si>
  <x:si>
    <x:t xml:space="preserve">Oficial de construcción especialista (aplicador técnico)</x:t>
  </x:si>
  <x:si>
    <x:t xml:space="preserve">Ayudante de construcción (soporte y preparación)</x:t>
  </x:si>
  <x:si>
    <x:t xml:space="preserve">Acarreo de insumos y retiro menor de escombros de concreto</x:t>
  </x:si>
  <x:si>
    <x:t xml:space="preserve">Andamios certificados, arneses y líneas de vida (SST)</x:t>
  </x:si>
  <x:si>
    <x:t xml:space="preserve">Herramienta menor (lijas de hierro, cepillos de alambre, brochas)</x:t>
  </x:si>
  <x:si>
    <x:t xml:space="preserve">Compresor de aire e hidrolavadora para limpieza previa</x:t>
  </x:si>
  <x:si>
    <x:t xml:space="preserve">Pintura esmalte sintético en aceite de especificación industrial</x:t>
  </x:si>
  <x:si>
    <x:t xml:space="preserve">Base anticorrosiva alquídica o cromato de zinc</x:t>
  </x:si>
  <x:si>
    <x:t xml:space="preserve">Solventes (Thinner), estopa y consumibles de limpieza</x:t>
  </x:si>
  <x:si>
    <x:t xml:space="preserve">Oficial pintor de estructuras (Trabajo en Alturas)</x:t>
  </x:si>
  <x:si>
    <x:t xml:space="preserve">Ayudante de mantenimiento (Lijado, limpieza y apoyo)</x:t>
  </x:si>
  <x:si>
    <x:t xml:space="preserve">Movilización interna de equipos, andamios y materiales</x:t>
  </x:si>
  <x:si>
    <x:t xml:space="preserve">Compresor de aire / Equipo Airless y herramienta menor de pintura</x:t>
  </x:si>
  <x:si>
    <x:t xml:space="preserve">Pintura esmalte epóxico o poliuretano de alta resistencia</x:t>
  </x:si>
  <x:si>
    <x:t xml:space="preserve">Base anticorrosiva industrial de altos sólidos</x:t>
  </x:si>
  <x:si>
    <x:t xml:space="preserve">Solventes, cintas de enmascarar, estopa y plantillas de demarcación</x:t>
  </x:si>
  <x:si>
    <x:t xml:space="preserve">Señalización fotoluminiscente en poliestireno (proporcional por M²)</x:t>
  </x:si>
  <x:si>
    <x:t xml:space="preserve">Oficial pintor industrial (Certificado para Trabajo en Alturas)</x:t>
  </x:si>
  <x:si>
    <x:t xml:space="preserve">Ayudante de pintura (Preparación, delimitación y limpieza)</x:t>
  </x:si>
  <x:si>
    <x:t xml:space="preserve">Movilización interna de andamios, señales e insumos</x:t>
  </x:si>
  <x:si>
    <x:t xml:space="preserve">Equipo de soldadura y herramienta eléctrica</x:t>
  </x:si>
  <x:si>
    <x:t xml:space="preserve">Andamios y sistemas de seguridad para alturas / EPP</x:t>
  </x:si>
  <x:si>
    <x:t xml:space="preserve">Herramienta menor (5% de la Mano de Obra)</x:t>
  </x:si>
  <x:si>
    <x:t xml:space="preserve">Perfil de acero estructural (Ángulos y varillas)</x:t>
  </x:si>
  <x:si>
    <x:t xml:space="preserve">Platón / Rejilla / Elementos de protección</x:t>
  </x:si>
  <x:si>
    <x:t xml:space="preserve">Anclajes químicos / Pernos de expansión 1/2"</x:t>
  </x:si>
  <x:si>
    <x:t xml:space="preserve">Pintura Epóxica / Recubrimiento anticorrosivo</x:t>
  </x:si>
  <x:si>
    <x:t xml:space="preserve">Materiales menores (Soldadura, discos de pulidora)</x:t>
  </x:si>
  <x:si>
    <x:t xml:space="preserve">Cuadrilla Especializada (1 Oficial + 1 Soldador + 1 Ayudante)</x:t>
  </x:si>
  <x:si>
    <x:t xml:space="preserve">Transporte de materiales y estructuras (Flete/Acarreo)</x:t>
  </x:si>
  <x:si>
    <x:t xml:space="preserve">Equipo de presión/succión (tipo Vactor o sonda industrial)</x:t>
  </x:si>
  <x:si>
    <x:t xml:space="preserve">Hidrolavadora de alta presión y herramienta menor de fontanería</x:t>
  </x:si>
  <x:si>
    <x:t xml:space="preserve">Kit de seguridad industrial y detector de gases (SST)</x:t>
  </x:si>
  <x:si>
    <x:t xml:space="preserve">Desengrasantes industriales y agentes químicos biológicos</x:t>
  </x:si>
  <x:si>
    <x:t xml:space="preserve">Insumos menores de sellado y reparación (cintas, empaques)</x:t>
  </x:si>
  <x:si>
    <x:t xml:space="preserve">Oficial fontanero / Plomero especialista en redes</x:t>
  </x:si>
  <x:si>
    <x:t xml:space="preserve">Ayudante técnico de mantenimiento y redes</x:t>
  </x:si>
  <x:si>
    <x:t xml:space="preserve">Movilización de equipos especializados a puntos de obra</x:t>
  </x:si>
  <x:si>
    <x:t xml:space="preserve">Disposición final de lodos y residuos extraídos</x:t>
  </x:si>
  <x:si>
    <x:t xml:space="preserve">Mezcladora de concreto (Trompo)</x:t>
  </x:si>
  <x:si>
    <x:t xml:space="preserve">Arena de río lavada</x:t>
  </x:si>
  <x:si>
    <x:t xml:space="preserve">Triturado / Grava de 1/2"</x:t>
  </x:si>
  <x:si>
    <x:t xml:space="preserve">Aditivo impermeabilizante integral para concreto</x:t>
  </x:si>
  <x:si>
    <x:t xml:space="preserve">Madera para formaletas (Repisas y tableros - Desgaste)</x:t>
  </x:si>
  <x:si>
    <x:t xml:space="preserve">Cuadrilla de Construcción (1 Oficial + 2 Ayudantes)</x:t>
  </x:si>
  <x:si>
    <x:t xml:space="preserve">Transporte de materiales y disposición de escombros</x:t>
  </x:si>
  <x:si>
    <x:t xml:space="preserve">m2</x:t>
  </x:si>
  <x:si>
    <x:t xml:space="preserve">SERVICIOS</x:t>
  </x:si>
  <x:si>
    <x:t xml:space="preserve">1. Trabajo de Campo y Logística (Monitoreo de 8 Horas)</x:t>
  </x:si>
  <x:si>
    <x:t xml:space="preserve">Técnico de monitoreo especializado (Jornada 8h + EPP)</x:t>
  </x:si>
  <x:si>
    <x:t xml:space="preserve">actidad</x:t>
  </x:si>
  <x:si>
    <x:t xml:space="preserve">Kit de toma de muestras (Frascos estériles, preservantes, neveras)</x:t>
  </x:si>
  <x:si>
    <x:t xml:space="preserve">Aforo de caudal e instrumentación in situ (pH y Conductividad)</x:t>
  </x:si>
  <x:si>
    <x:t xml:space="preserve">servicio</x:t>
  </x:si>
  <x:si>
    <x:t xml:space="preserve">Transporte, viáticos y envío de muestras (Cadena de frío urgente)</x:t>
  </x:si>
  <x:si>
    <x:t xml:space="preserve">2. Análisis de Laboratorio Acreditado (Muestra Compuesta)</x:t>
  </x:si>
  <x:si>
    <x:t xml:space="preserve">Parámetro Solicitado</x:t>
  </x:si>
  <x:si>
    <x:t xml:space="preserve">Método de Referencia (SM</x:t>
  </x:si>
  <x:si>
    <x:t xml:space="preserve">DQO (Demanda Química de Oxígeno)</x:t>
  </x:si>
  <x:si>
    <x:t xml:space="preserve">laboratorio</x:t>
  </x:si>
  <x:si>
    <x:t xml:space="preserve">Reflujo Cerrado / Colorimétrico</x:t>
  </x:si>
  <x:si>
    <x:t xml:space="preserve">DBO5 (Demanda Bioquímica de Oxígeno)</x:t>
  </x:si>
  <x:si>
    <x:t xml:space="preserve">Incubación Respirométrica / Electrométrico</x:t>
  </x:si>
  <x:si>
    <x:t xml:space="preserve">SST (Sólidos Suspendidos Totales)</x:t>
  </x:si>
  <x:si>
    <x:t xml:space="preserve">Gravimétrico (Secado a 103-105°C)</x:t>
  </x:si>
  <x:si>
    <x:r>
      <x:t xml:space="preserve">SSED</x:t>
    </x:r>
    <x:r>
      <x:rPr>
        <x:sz val="10"/>
        <x:rFont val="Arial"/>
        <x:family val="2"/>
      </x:rPr>
      <x:t xml:space="preserve"> (Sólidos Sedimentables)</x:t>
    </x:r>
  </x:si>
  <x:si>
    <x:t xml:space="preserve">Cono Imhoff (Volumétrico)</x:t>
  </x:si>
  <x:si>
    <x:t xml:space="preserve">Grasas y Aceites</x:t>
  </x:si>
  <x:si>
    <x:t xml:space="preserve">Extracción Soxhlet o Partition-Gravimetric</x:t>
  </x:si>
  <x:si>
    <x:t xml:space="preserve">Fósforo Total</x:t>
  </x:si>
  <x:si>
    <x:t xml:space="preserve">Digestión Persulfato / Ácido Ascórbico</x:t>
  </x:si>
  <x:si>
    <x:t xml:space="preserve">Fenoles Totales</x:t>
  </x:si>
  <x:si>
    <x:t xml:space="preserve">Destilación / Fotométrico</x:t>
  </x:si>
  <x:si>
    <x:t xml:space="preserve">SAAM (Sustancias Activas al Azul de Metileno)</x:t>
  </x:si>
  <x:si>
    <x:t xml:space="preserve">Colorimétrico / Surfactantes Aniónicos</x:t>
  </x:si>
  <x:si>
    <x:t xml:space="preserve">3. Ingeniería y Reportes</x:t>
  </x:si>
  <x:si>
    <x:t xml:space="preserve">Informe técnico de ingeniería con curvas de caudal, cálculo de cargas contaminantes y balance de remoción</x:t>
  </x:si>
  <x:si>
    <x:t xml:space="preserve">informacion</x:t>
  </x:si>
</x:sst>
</file>

<file path=xl/styles.xml><?xml version="1.0" encoding="utf-8"?>
<x:styleSheet xmlns:x="http://schemas.openxmlformats.org/spreadsheetml/2006/main">
  <x:numFmts count="14">
    <x:numFmt numFmtId="164" formatCode="_-&quot;$&quot;\ * #,##0_-;\-&quot;$&quot;\ * #,##0_-;_-&quot;$&quot;\ * &quot;-&quot;_-;_-@_-"/>
    <x:numFmt numFmtId="165" formatCode="_-* #,##0_-;\-* #,##0_-;_-* &quot;-&quot;_-;_-@_-"/>
    <x:numFmt numFmtId="166" formatCode="_-&quot;$&quot;\ * #,##0.00_-;\-&quot;$&quot;\ * #,##0.00_-;_-&quot;$&quot;\ * &quot;-&quot;??_-;_-@_-"/>
    <x:numFmt numFmtId="167" formatCode="_ * #,##0.00_ ;_ * \-#,##0.00_ ;_ * &quot;-&quot;??_ ;_ @_ "/>
    <x:numFmt numFmtId="168" formatCode="_-&quot;$&quot;\ * #,##0.00_-;\-&quot;$&quot;\ * #,##0.00_-;_-&quot;$&quot;\ * &quot;-&quot;_-;_-@_-"/>
    <x:numFmt numFmtId="169" formatCode="0.0"/>
    <x:numFmt numFmtId="170" formatCode="_-[$$-240A]* #,##0.00_-;\-[$$-240A]* #,##0.00_-;_-[$$-240A]* &quot;-&quot;??_-;_-@_-"/>
    <x:numFmt numFmtId="171" formatCode="_-* #,##0.00\ &quot;Pts&quot;_-;\-* #,##0.00\ &quot;Pts&quot;_-;_-* &quot;-&quot;??\ &quot;Pts&quot;_-;_-@_-"/>
    <x:numFmt numFmtId="172" formatCode="&quot;$&quot;\ #,##0.00"/>
    <x:numFmt numFmtId="173" formatCode="#,##0.0"/>
    <x:numFmt numFmtId="174" formatCode="#,##0.000"/>
    <x:numFmt numFmtId="200" formatCode="0.0000"/>
    <x:numFmt numFmtId="201" formatCode="$#,##0"/>
    <x:numFmt numFmtId="202" formatCode="$#,##0.00"/>
  </x:numFmts>
  <x:fonts count="32">
    <x:font>
      <x:sz val="11"/>
      <x:name val="Carlito"/>
    </x:font>
    <x:font>
      <x:sz val="11"/>
      <x:color theme="1"/>
      <x:name val="Calibri"/>
    </x:font>
    <x:font>
      <x:sz val="11"/>
      <x:color theme="1"/>
      <x:name val="Calibri"/>
    </x:font>
    <x:font>
      <x:sz val="11"/>
      <x:color theme="1"/>
      <x:name val="Calibri"/>
    </x:font>
    <x:font>
      <x:sz val="11"/>
      <x:name val="Carlito"/>
    </x:font>
    <x:font>
      <x:sz val="11"/>
      <x:color theme="1"/>
      <x:name val="Calibri"/>
    </x:font>
    <x:font>
      <x:sz val="8"/>
      <x:name val="Carlito"/>
    </x:font>
    <x:font>
      <x:sz val="12"/>
      <x:name val="Arial Nova"/>
    </x:font>
    <x:font>
      <x:sz val="12"/>
      <x:color theme="1"/>
      <x:name val="Arial Nova"/>
    </x:font>
    <x:font>
      <x:b/>
      <x:sz val="12"/>
      <x:name val="Arial Nova"/>
    </x:font>
    <x:font>
      <x:sz val="12"/>
      <x:color theme="1"/>
      <x:name val="Calibri"/>
    </x:font>
    <x:font>
      <x:b/>
      <x:sz val="12"/>
      <x:color theme="1"/>
      <x:name val="Arial Nova"/>
    </x:font>
    <x:font>
      <x:sz val="10"/>
      <x:name val="Arial"/>
    </x:font>
    <x:font>
      <x:sz val="12"/>
      <x:color indexed="8"/>
      <x:name val="Arial Nova"/>
    </x:font>
    <x:font>
      <x:b/>
      <x:i/>
      <x:sz val="12"/>
      <x:name val="Arial Nova"/>
    </x:font>
    <x:font>
      <x:b/>
      <x:sz val="10"/>
      <x:name val="Arial"/>
    </x:font>
    <x:font>
      <x:sz val="10"/>
      <x:color indexed="8"/>
      <x:name val="MS Sans Serif"/>
    </x:font>
    <x:font>
      <x:sz val="11"/>
      <x:color indexed="8"/>
      <x:name val="Calibri"/>
    </x:font>
    <x:font>
      <x:sz val="12"/>
      <x:color rgb="FF000000"/>
      <x:name val="Arial Nova"/>
    </x:font>
    <x:font>
      <x:sz val="11"/>
      <x:color theme="1"/>
      <x:name val="Arial"/>
    </x:font>
    <x:font>
      <x:sz val="13"/>
      <x:name val="Arial"/>
    </x:font>
    <x:font>
      <x:b/>
      <x:sz val="10"/>
      <x:color rgb="FF17365D"/>
      <x:name val="Arial"/>
    </x:font>
    <x:font>
      <x:b/>
      <x:sz val="16"/>
      <x:color rgb="FFFFFFFF"/>
      <x:name val="Arial"/>
    </x:font>
    <x:font>
      <x:i/>
      <x:sz val="10"/>
      <x:color rgb="FF17365D"/>
      <x:name val="Arial"/>
    </x:font>
    <x:font>
      <x:b/>
      <x:sz val="11"/>
      <x:color rgb="FFFFFFFF"/>
      <x:name val="Arial"/>
    </x:font>
    <x:font>
      <x:b/>
      <x:sz val="10"/>
      <x:color rgb="FFFFFFFF"/>
      <x:name val="Arial"/>
    </x:font>
    <x:font>
      <x:sz val="9"/>
      <x:color rgb="FF1F1F1F"/>
      <x:name val="Arial"/>
    </x:font>
    <x:font>
      <x:b/>
      <x:sz val="9"/>
      <x:color rgb="FFFFFFFF"/>
      <x:name val="Arial"/>
    </x:font>
    <x:font>
      <x:b/>
      <x:sz val="9"/>
      <x:color rgb="FF1F1F1F"/>
      <x:name val="Arial"/>
    </x:font>
    <x:font>
      <x:b/>
      <x:sz val="9"/>
      <x:color rgb="FF7F2704"/>
      <x:name val="Arial"/>
    </x:font>
    <x:font>
      <x:b/>
      <x:sz val="9"/>
      <x:color rgb="FFC00000"/>
      <x:name val="Arial"/>
    </x:font>
    <x:font>
      <x:b/>
      <x:sz val="9"/>
      <x:color rgb="FF375623"/>
      <x:name val="Arial"/>
    </x:font>
  </x:fonts>
  <x:fills count="16">
    <x:fill>
      <x:patternFill patternType="none"/>
    </x:fill>
    <x:fill>
      <x:patternFill patternType="gray125"/>
    </x:fill>
    <x:fill>
      <x:patternFill patternType="solid">
        <x:fgColor theme="0"/>
      </x:patternFill>
    </x:fill>
    <x:fill>
      <x:patternFill patternType="solid">
        <x:fgColor theme="0" tint="-0.04999"/>
      </x:patternFill>
    </x:fill>
    <x:fill>
      <x:patternFill patternType="solid">
        <x:fgColor theme="9" tint="0.79998"/>
      </x:patternFill>
    </x:fill>
    <x:fill>
      <x:patternFill patternType="solid">
        <x:fgColor theme="7" tint="0.79998"/>
      </x:patternFill>
    </x:fill>
    <x:fill>
      <x:patternFill patternType="solid">
        <x:fgColor theme="0" tint="-0.24998"/>
      </x:patternFill>
    </x:fill>
    <x:fill>
      <x:patternFill patternType="solid">
        <x:fgColor rgb="FFD9EAF7"/>
      </x:patternFill>
    </x:fill>
    <x:fill>
      <x:patternFill patternType="solid">
        <x:fgColor rgb="FFFFF2CC"/>
      </x:patternFill>
    </x:fill>
    <x:fill>
      <x:patternFill patternType="solid">
        <x:fgColor rgb="FF17365D"/>
      </x:patternFill>
    </x:fill>
    <x:fill>
      <x:patternFill patternType="solid">
        <x:fgColor rgb="FF305496"/>
      </x:patternFill>
    </x:fill>
    <x:fill>
      <x:patternFill patternType="solid">
        <x:fgColor rgb="FF5B9BD5"/>
      </x:patternFill>
    </x:fill>
    <x:fill>
      <x:patternFill patternType="solid">
        <x:fgColor rgb="FFC65911"/>
      </x:patternFill>
    </x:fill>
    <x:fill>
      <x:patternFill patternType="solid">
        <x:fgColor rgb="FFF4B183"/>
      </x:patternFill>
    </x:fill>
    <x:fill>
      <x:patternFill patternType="solid">
        <x:fgColor rgb="FFFCE4D6"/>
      </x:patternFill>
    </x:fill>
    <x:fill>
      <x:patternFill patternType="solid">
        <x:fgColor rgb="FFE2F0D9"/>
      </x:patternFill>
    </x:fill>
  </x:fills>
  <x:borders count="49">
    <x:border/>
    <x:border/>
    <x:border>
      <x:left style="thin">
        <x:color indexed="64"/>
      </x:left>
      <x:right style="thin">
        <x:color indexed="64"/>
      </x:right>
      <x:top style="thin">
        <x:color indexed="64"/>
      </x:top>
      <x:bottom style="thin">
        <x:color indexed="64"/>
      </x:bottom>
    </x:border>
    <x:border>
      <x:left style="thin">
        <x:color indexed="64"/>
      </x:left>
      <x:top style="thin">
        <x:color indexed="64"/>
      </x:top>
      <x:bottom style="thin">
        <x:color indexed="64"/>
      </x:bottom>
    </x:border>
    <x:border>
      <x:left style="medium">
        <x:color indexed="64"/>
      </x:left>
      <x:right style="medium">
        <x:color indexed="64"/>
      </x:right>
      <x:top style="medium">
        <x:color indexed="64"/>
      </x:top>
      <x:bottom style="medium">
        <x:color indexed="64"/>
      </x:bottom>
    </x:border>
    <x:border>
      <x:left style="thin">
        <x:color indexed="64"/>
      </x:left>
      <x:right style="thin">
        <x:color indexed="64"/>
      </x:right>
      <x:bottom style="thin">
        <x:color indexed="64"/>
      </x:bottom>
    </x:border>
    <x:border>
      <x:left style="medium">
        <x:color indexed="64"/>
      </x:left>
      <x:right style="thin">
        <x:color indexed="64"/>
      </x:right>
      <x:top style="medium">
        <x:color indexed="64"/>
      </x:top>
      <x:bottom style="medium">
        <x:color indexed="64"/>
      </x:bottom>
    </x:border>
    <x:border>
      <x:left style="thin">
        <x:color indexed="64"/>
      </x:left>
      <x:right style="thin">
        <x:color indexed="64"/>
      </x:right>
      <x:top style="medium">
        <x:color indexed="64"/>
      </x:top>
      <x:bottom style="medium">
        <x:color indexed="64"/>
      </x:bottom>
    </x:border>
    <x:border>
      <x:left style="medium">
        <x:color indexed="64"/>
      </x:left>
      <x:right style="thin">
        <x:color indexed="64"/>
      </x:right>
      <x:top style="medium">
        <x:color indexed="64"/>
      </x:top>
      <x:bottom style="thin">
        <x:color indexed="64"/>
      </x:bottom>
    </x:border>
    <x:border>
      <x:left style="thin">
        <x:color indexed="64"/>
      </x:left>
      <x:right style="thin">
        <x:color indexed="64"/>
      </x:right>
      <x:top style="medium">
        <x:color indexed="64"/>
      </x:top>
      <x:bottom style="thin">
        <x:color indexed="64"/>
      </x:bottom>
    </x:border>
    <x:border>
      <x:left style="thin">
        <x:color indexed="64"/>
      </x:left>
      <x:right style="medium">
        <x:color indexed="64"/>
      </x:right>
      <x:top style="medium">
        <x:color indexed="64"/>
      </x:top>
      <x:bottom style="thin">
        <x:color indexed="64"/>
      </x:bottom>
    </x:border>
    <x:border>
      <x:left style="medium">
        <x:color indexed="64"/>
      </x:left>
      <x:right style="thin">
        <x:color indexed="64"/>
      </x:right>
      <x:top style="thin">
        <x:color indexed="64"/>
      </x:top>
      <x:bottom style="thin">
        <x:color indexed="64"/>
      </x:bottom>
    </x:border>
    <x:border>
      <x:left style="thin">
        <x:color indexed="64"/>
      </x:left>
      <x:right style="thin">
        <x:color indexed="64"/>
      </x:right>
      <x:top style="thin">
        <x:color indexed="64"/>
      </x:top>
    </x:border>
    <x:border>
      <x:left style="double">
        <x:color indexed="64"/>
      </x:left>
      <x:top style="double">
        <x:color indexed="64"/>
      </x:top>
    </x:border>
    <x:border>
      <x:top style="double">
        <x:color indexed="64"/>
      </x:top>
    </x:border>
    <x:border>
      <x:right style="double">
        <x:color indexed="64"/>
      </x:right>
      <x:top style="double">
        <x:color indexed="64"/>
      </x:top>
    </x:border>
    <x:border>
      <x:left style="double">
        <x:color indexed="64"/>
      </x:left>
    </x:border>
    <x:border>
      <x:left style="medium">
        <x:color indexed="64"/>
      </x:left>
      <x:right style="medium">
        <x:color indexed="64"/>
      </x:right>
      <x:top style="medium">
        <x:color indexed="64"/>
      </x:top>
    </x:border>
    <x:border>
      <x:left style="medium">
        <x:color auto="1"/>
      </x:left>
      <x:top style="medium">
        <x:color auto="1"/>
      </x:top>
    </x:border>
    <x:border>
      <x:top style="medium">
        <x:color auto="1"/>
      </x:top>
    </x:border>
    <x:border>
      <x:right style="medium">
        <x:color auto="1"/>
      </x:right>
      <x:top style="medium">
        <x:color auto="1"/>
      </x:top>
    </x:border>
    <x:border>
      <x:right style="double">
        <x:color indexed="64"/>
      </x:right>
    </x:border>
    <x:border>
      <x:left style="medium">
        <x:color indexed="64"/>
      </x:left>
      <x:right style="medium">
        <x:color indexed="64"/>
      </x:right>
      <x:bottom style="medium">
        <x:color indexed="64"/>
      </x:bottom>
    </x:border>
    <x:border>
      <x:left style="medium">
        <x:color auto="1"/>
      </x:left>
      <x:bottom style="medium">
        <x:color auto="1"/>
      </x:bottom>
    </x:border>
    <x:border>
      <x:bottom style="medium">
        <x:color auto="1"/>
      </x:bottom>
    </x:border>
    <x:border>
      <x:right style="medium">
        <x:color auto="1"/>
      </x:right>
      <x:bottom style="medium">
        <x:color auto="1"/>
      </x:bottom>
    </x:border>
    <x:border>
      <x:left style="medium">
        <x:color auto="1"/>
      </x:left>
      <x:top style="medium">
        <x:color auto="1"/>
      </x:top>
      <x:bottom style="medium">
        <x:color auto="1"/>
      </x:bottom>
    </x:border>
    <x:border>
      <x:top style="medium">
        <x:color auto="1"/>
      </x:top>
      <x:bottom style="medium">
        <x:color auto="1"/>
      </x:bottom>
    </x:border>
    <x:border>
      <x:right style="medium">
        <x:color auto="1"/>
      </x:right>
      <x:top style="medium">
        <x:color auto="1"/>
      </x:top>
      <x:bottom style="medium">
        <x:color auto="1"/>
      </x:bottom>
    </x:border>
    <x:border>
      <x:left style="medium">
        <x:color auto="1"/>
      </x:left>
    </x:border>
    <x:border>
      <x:right style="medium">
        <x:color auto="1"/>
      </x:right>
    </x:border>
    <x:border>
      <x:left style="thin">
        <x:color indexed="64"/>
      </x:left>
      <x:top style="medium">
        <x:color indexed="64"/>
      </x:top>
      <x:bottom style="medium">
        <x:color indexed="64"/>
      </x:bottom>
    </x:border>
    <x:border>
      <x:left style="medium">
        <x:color indexed="64"/>
      </x:left>
      <x:right style="medium">
        <x:color indexed="64"/>
      </x:right>
    </x:border>
    <x:border>
      <x:left style="medium">
        <x:color indexed="64"/>
      </x:left>
      <x:right style="thin">
        <x:color indexed="64"/>
      </x:right>
      <x:top style="thin">
        <x:color indexed="64"/>
      </x:top>
    </x:border>
    <x:border>
      <x:left style="thin">
        <x:color indexed="64"/>
      </x:left>
      <x:right style="medium">
        <x:color indexed="64"/>
      </x:right>
      <x:top style="thin">
        <x:color indexed="64"/>
      </x:top>
    </x:border>
    <x:border>
      <x:left style="medium">
        <x:color indexed="64"/>
      </x:left>
      <x:right style="medium">
        <x:color indexed="64"/>
      </x:right>
      <x:top style="medium">
        <x:color indexed="64"/>
      </x:top>
      <x:bottom style="thin">
        <x:color indexed="64"/>
      </x:bottom>
    </x:border>
    <x:border>
      <x:left style="medium">
        <x:color indexed="64"/>
      </x:left>
      <x:right style="medium">
        <x:color indexed="64"/>
      </x:right>
      <x:top style="thin">
        <x:color indexed="64"/>
      </x:top>
      <x:bottom style="thin">
        <x:color indexed="64"/>
      </x:bottom>
    </x:border>
    <x:border>
      <x:left style="thin">
        <x:color indexed="64"/>
      </x:left>
      <x:bottom style="thin">
        <x:color indexed="64"/>
      </x:bottom>
    </x:border>
    <x:border>
      <x:right style="thin">
        <x:color indexed="64"/>
      </x:right>
      <x:bottom style="thin">
        <x:color indexed="64"/>
      </x:bottom>
    </x:border>
    <x:border>
      <x:left style="thin">
        <x:color rgb="FF7F8C8D"/>
      </x:left>
      <x:right style="thin">
        <x:color rgb="FF7F8C8D"/>
      </x:right>
      <x:top style="thin">
        <x:color rgb="FF7F8C8D"/>
      </x:top>
      <x:bottom style="thin">
        <x:color rgb="FF7F8C8D"/>
      </x:bottom>
    </x:border>
    <x:border>
      <x:left style="medium">
        <x:color rgb="FF17365D"/>
      </x:left>
      <x:top style="medium">
        <x:color rgb="FF17365D"/>
      </x:top>
    </x:border>
    <x:border>
      <x:top style="medium">
        <x:color rgb="FF17365D"/>
      </x:top>
    </x:border>
    <x:border>
      <x:right style="medium">
        <x:color rgb="FF17365D"/>
      </x:right>
      <x:top style="medium">
        <x:color rgb="FF17365D"/>
      </x:top>
    </x:border>
    <x:border>
      <x:left style="medium">
        <x:color rgb="FF17365D"/>
      </x:left>
      <x:bottom style="medium">
        <x:color rgb="FF17365D"/>
      </x:bottom>
    </x:border>
    <x:border>
      <x:bottom style="medium">
        <x:color rgb="FF17365D"/>
      </x:bottom>
    </x:border>
    <x:border>
      <x:right style="medium">
        <x:color rgb="FF17365D"/>
      </x:right>
      <x:bottom style="medium">
        <x:color rgb="FF17365D"/>
      </x:bottom>
    </x:border>
    <x:border>
      <x:left style="thin">
        <x:color rgb="FFB4C6E7"/>
      </x:left>
      <x:right style="thin">
        <x:color rgb="FFB4C6E7"/>
      </x:right>
      <x:top style="thin">
        <x:color rgb="FFB4C6E7"/>
      </x:top>
      <x:bottom style="thin">
        <x:color rgb="FFB4C6E7"/>
      </x:bottom>
    </x:border>
    <x:border>
      <x:left style="thin">
        <x:color rgb="FFD9E2F3"/>
      </x:left>
      <x:right style="thin">
        <x:color rgb="FFD9E2F3"/>
      </x:right>
      <x:top style="thin">
        <x:color rgb="FFD9E2F3"/>
      </x:top>
      <x:bottom style="thin">
        <x:color rgb="FFD9E2F3"/>
      </x:bottom>
    </x:border>
    <x:border>
      <x:left style="thin">
        <x:color rgb="FFF4B183"/>
      </x:left>
      <x:right style="thin">
        <x:color rgb="FFF4B183"/>
      </x:right>
      <x:top style="thin">
        <x:color rgb="FFF4B183"/>
      </x:top>
      <x:bottom style="thin">
        <x:color rgb="FFF4B183"/>
      </x:bottom>
    </x:border>
  </x:borders>
  <x:cellStyleXfs count="25">
    <x:xf numFmtId="0" fontId="0" fillId="0" borderId="0"/>
    <x:xf numFmtId="0" fontId="3" fillId="0" borderId="1"/>
    <x:xf numFmtId="0" fontId="5" fillId="0" borderId="1"/>
    <x:xf numFmtId="0" fontId="4" fillId="0" borderId="1"/>
    <x:xf numFmtId="0" fontId="2" fillId="0" borderId="1"/>
    <x:xf numFmtId="0" fontId="2" fillId="0" borderId="1"/>
    <x:xf numFmtId="0" fontId="10" fillId="0" borderId="1"/>
    <x:xf numFmtId="0" fontId="12" fillId="0" borderId="1"/>
    <x:xf numFmtId="0" fontId="12" fillId="0" borderId="1"/>
    <x:xf numFmtId="167" fontId="12" fillId="0" borderId="1" applyFont="0" applyFill="0" applyBorder="0" applyAlignment="0" applyProtection="0"/>
    <x:xf numFmtId="166" fontId="12" fillId="0" borderId="1" applyFont="0" applyFill="0" applyBorder="0" applyAlignment="0" applyProtection="0"/>
    <x:xf numFmtId="164" fontId="12" fillId="0" borderId="1" applyFont="0" applyFill="0" applyBorder="0" applyAlignment="0" applyProtection="0"/>
    <x:xf numFmtId="0" fontId="12" fillId="0" borderId="1"/>
    <x:xf numFmtId="166" fontId="2" fillId="0" borderId="1" applyFont="0" applyFill="0" applyBorder="0" applyAlignment="0" applyProtection="0"/>
    <x:xf numFmtId="9" fontId="2" fillId="0" borderId="1" applyFont="0" applyFill="0" applyBorder="0" applyAlignment="0" applyProtection="0"/>
    <x:xf numFmtId="0" fontId="12" fillId="0" borderId="1"/>
    <x:xf numFmtId="171" fontId="12" fillId="0" borderId="1" applyFont="0" applyFill="0" applyBorder="0" applyAlignment="0" applyProtection="0"/>
    <x:xf numFmtId="0" fontId="12" fillId="0" borderId="1"/>
    <x:xf numFmtId="0" fontId="12" fillId="0" borderId="1"/>
    <x:xf numFmtId="0" fontId="16" fillId="0" borderId="1"/>
    <x:xf numFmtId="0" fontId="17" fillId="0" borderId="1"/>
    <x:xf numFmtId="0" fontId="12" fillId="0" borderId="1"/>
    <x:xf numFmtId="0" fontId="1" fillId="0" borderId="1"/>
    <x:xf numFmtId="165" fontId="1" fillId="0" borderId="1" applyFont="0" applyFill="0" applyBorder="0" applyAlignment="0" applyProtection="0"/>
    <x:xf numFmtId="166" fontId="1" fillId="0" borderId="1" applyFont="0" applyFill="0" applyBorder="0" applyAlignment="0" applyProtection="0"/>
  </x:cellStyleXfs>
  <x:cellXfs count="288">
    <x:xf numFmtId="0" fontId="0" fillId="0" borderId="0" xfId="0"/>
    <x:xf numFmtId="0" fontId="7" fillId="0" borderId="1" xfId="4" applyFont="1" applyAlignment="1">
      <x:alignment vertical="center"/>
    </x:xf>
    <x:xf numFmtId="0" fontId="7" fillId="0" borderId="13" xfId="4" applyFont="1" applyBorder="1" applyAlignment="1">
      <x:alignment vertical="center"/>
    </x:xf>
    <x:xf numFmtId="0" fontId="7" fillId="0" borderId="14" xfId="4" applyFont="1" applyBorder="1" applyAlignment="1">
      <x:alignment vertical="center"/>
    </x:xf>
    <x:xf numFmtId="0" fontId="7" fillId="0" borderId="15" xfId="4" applyFont="1" applyBorder="1" applyAlignment="1">
      <x:alignment vertical="center"/>
    </x:xf>
    <x:xf numFmtId="0" fontId="7" fillId="0" borderId="16" xfId="4" applyFont="1" applyBorder="1" applyAlignment="1">
      <x:alignment vertical="center"/>
    </x:xf>
    <x:xf numFmtId="0" fontId="7" fillId="0" borderId="21" xfId="4" applyFont="1" applyBorder="1" applyAlignment="1">
      <x:alignment vertical="center"/>
    </x:xf>
    <x:xf numFmtId="0" fontId="11" fillId="0" borderId="21" xfId="6" applyFont="1" applyBorder="1" applyAlignment="1">
      <x:alignment vertical="center"/>
    </x:xf>
    <x:xf numFmtId="0" fontId="11" fillId="0" borderId="1" xfId="6" applyFont="1" applyAlignment="1">
      <x:alignment vertical="center"/>
    </x:xf>
    <x:xf numFmtId="0" fontId="7" fillId="0" borderId="11" xfId="7" applyFont="1" applyBorder="1" applyAlignment="1">
      <x:alignment horizontal="center" vertical="center"/>
    </x:xf>
    <x:xf numFmtId="167" fontId="7" fillId="0" borderId="2" xfId="9" applyFont="1" applyFill="1" applyBorder="1" applyAlignment="1">
      <x:alignment horizontal="center" vertical="center" wrapText="1"/>
    </x:xf>
    <x:xf numFmtId="166" fontId="7" fillId="0" borderId="2" xfId="10" applyFont="1" applyFill="1" applyBorder="1" applyAlignment="1">
      <x:alignment vertical="center" wrapText="1"/>
    </x:xf>
    <x:xf numFmtId="166" fontId="7" fillId="0" borderId="3" xfId="10" applyFont="1" applyFill="1" applyBorder="1" applyAlignment="1">
      <x:alignment vertical="center" wrapText="1"/>
    </x:xf>
    <x:xf numFmtId="4" fontId="13" fillId="0" borderId="2" xfId="8" applyNumberFormat="1" applyFont="1" applyBorder="1" applyAlignment="1">
      <x:alignment horizontal="justify" vertical="center" wrapText="1"/>
    </x:xf>
    <x:xf numFmtId="2" fontId="7" fillId="0" borderId="2" xfId="8" applyNumberFormat="1" applyFont="1" applyBorder="1" applyAlignment="1">
      <x:alignment horizontal="center" vertical="center" wrapText="1"/>
    </x:xf>
    <x:xf numFmtId="166" fontId="7" fillId="0" borderId="12" xfId="10" applyFont="1" applyFill="1" applyBorder="1" applyAlignment="1">
      <x:alignment vertical="center" wrapText="1"/>
    </x:xf>
    <x:xf numFmtId="0" fontId="7" fillId="0" borderId="16" xfId="12" applyFont="1" applyBorder="1" applyAlignment="1">
      <x:alignment vertical="center"/>
    </x:xf>
    <x:xf numFmtId="0" fontId="7" fillId="0" borderId="21" xfId="12" applyFont="1" applyBorder="1" applyAlignment="1">
      <x:alignment vertical="center"/>
    </x:xf>
    <x:xf numFmtId="0" fontId="7" fillId="0" borderId="1" xfId="12" applyFont="1" applyAlignment="1">
      <x:alignment vertical="center"/>
    </x:xf>
    <x:xf numFmtId="0" fontId="9" fillId="2" borderId="29" xfId="7" applyFont="1" applyFill="1" applyBorder="1" applyAlignment="1">
      <x:alignment horizontal="left" vertical="center"/>
    </x:xf>
    <x:xf numFmtId="0" fontId="9" fillId="2" borderId="19" xfId="7" applyFont="1" applyFill="1" applyBorder="1" applyAlignment="1">
      <x:alignment horizontal="left" vertical="center"/>
    </x:xf>
    <x:xf numFmtId="170" fontId="9" fillId="2" borderId="30" xfId="7" applyNumberFormat="1" applyFont="1" applyFill="1" applyBorder="1" applyAlignment="1">
      <x:alignment vertical="center"/>
    </x:xf>
    <x:xf numFmtId="10" fontId="9" fillId="4" borderId="4" xfId="14" applyNumberFormat="1" applyFont="1" applyFill="1" applyBorder="1" applyAlignment="1">
      <x:alignment horizontal="center" vertical="center" wrapText="1"/>
    </x:xf>
    <x:xf numFmtId="10" fontId="9" fillId="4" borderId="22" xfId="14" applyNumberFormat="1" applyFont="1" applyFill="1" applyBorder="1" applyAlignment="1">
      <x:alignment horizontal="center" vertical="center" wrapText="1"/>
    </x:xf>
    <x:xf numFmtId="0" fontId="7" fillId="2" borderId="29" xfId="5" applyFont="1" applyFill="1" applyBorder="1" applyAlignment="1">
      <x:alignment horizontal="left" vertical="center" wrapText="1"/>
    </x:xf>
    <x:xf numFmtId="0" fontId="7" fillId="2" borderId="1" xfId="5" applyFont="1" applyFill="1" applyAlignment="1">
      <x:alignment horizontal="left" vertical="center" wrapText="1"/>
    </x:xf>
    <x:xf numFmtId="4" fontId="7" fillId="2" borderId="19" xfId="9" applyNumberFormat="1" applyFont="1" applyFill="1" applyBorder="1" applyAlignment="1">
      <x:alignment horizontal="center" vertical="center" wrapText="1"/>
    </x:xf>
    <x:xf numFmtId="10" fontId="9" fillId="2" borderId="19" xfId="7" applyNumberFormat="1" applyFont="1" applyFill="1" applyBorder="1" applyAlignment="1">
      <x:alignment horizontal="left" vertical="center"/>
    </x:xf>
    <x:xf numFmtId="49" fontId="9" fillId="0" borderId="29" xfId="15" applyNumberFormat="1" applyFont="1" applyBorder="1" applyAlignment="1">
      <x:alignment horizontal="right" vertical="center"/>
    </x:xf>
    <x:xf numFmtId="49" fontId="9" fillId="0" borderId="1" xfId="15" applyNumberFormat="1" applyFont="1" applyAlignment="1">
      <x:alignment horizontal="right" vertical="center"/>
    </x:xf>
    <x:xf numFmtId="0" fontId="7" fillId="0" borderId="2" xfId="7" applyFont="1" applyBorder="1" applyAlignment="1">
      <x:alignment horizontal="center" vertical="center"/>
    </x:xf>
    <x:xf numFmtId="2" fontId="15" fillId="0" borderId="26" xfId="0" applyNumberFormat="1" applyFont="1" applyBorder="1" applyAlignment="1">
      <x:alignment horizontal="center" vertical="center" wrapText="1"/>
    </x:xf>
    <x:xf numFmtId="0" fontId="15" fillId="0" borderId="26" xfId="0" applyFont="1" applyBorder="1" applyAlignment="1">
      <x:alignment horizontal="center" vertical="center" wrapText="1"/>
    </x:xf>
    <x:xf numFmtId="0" fontId="15" fillId="0" borderId="4" xfId="0" applyFont="1" applyBorder="1" applyAlignment="1">
      <x:alignment horizontal="center" vertical="center" wrapText="1"/>
    </x:xf>
    <x:xf numFmtId="4" fontId="15" fillId="0" borderId="28" xfId="0" applyNumberFormat="1" applyFont="1" applyBorder="1" applyAlignment="1">
      <x:alignment horizontal="center" vertical="center" wrapText="1"/>
    </x:xf>
    <x:xf numFmtId="172" fontId="15" fillId="0" borderId="28" xfId="0" applyNumberFormat="1" applyFont="1" applyBorder="1" applyAlignment="1">
      <x:alignment horizontal="center" vertical="center" wrapText="1"/>
    </x:xf>
    <x:xf numFmtId="172" fontId="15" fillId="0" borderId="4" xfId="17" applyNumberFormat="1" applyFont="1" applyBorder="1" applyAlignment="1">
      <x:alignment horizontal="center" vertical="center"/>
    </x:xf>
    <x:xf numFmtId="4" fontId="12" fillId="0" borderId="19" xfId="0" applyNumberFormat="1" applyFont="1" applyBorder="1" applyAlignment="1">
      <x:alignment horizontal="center" vertical="center"/>
    </x:xf>
    <x:xf numFmtId="4" fontId="12" fillId="0" borderId="0" xfId="0" applyNumberFormat="1" applyFont="1" applyAlignment="1">
      <x:alignment horizontal="center" vertical="center"/>
    </x:xf>
    <x:xf numFmtId="172" fontId="12" fillId="0" borderId="0" xfId="0" applyNumberFormat="1" applyFont="1" applyAlignment="1">
      <x:alignment horizontal="right" vertical="center"/>
    </x:xf>
    <x:xf numFmtId="4" fontId="12" fillId="0" borderId="24" xfId="0" applyNumberFormat="1" applyFont="1" applyBorder="1" applyAlignment="1">
      <x:alignment horizontal="center" vertical="center"/>
    </x:xf>
    <x:xf numFmtId="172" fontId="12" fillId="0" borderId="24" xfId="0" applyNumberFormat="1" applyFont="1" applyBorder="1" applyAlignment="1">
      <x:alignment horizontal="right" vertical="center"/>
    </x:xf>
    <x:xf numFmtId="172" fontId="12" fillId="0" borderId="19" xfId="0" applyNumberFormat="1" applyFont="1" applyBorder="1" applyAlignment="1">
      <x:alignment horizontal="right" vertical="center"/>
    </x:xf>
    <x:xf numFmtId="4" fontId="12" fillId="0" borderId="27" xfId="0" applyNumberFormat="1" applyFont="1" applyBorder="1" applyAlignment="1">
      <x:alignment horizontal="center" vertical="center"/>
    </x:xf>
    <x:xf numFmtId="172" fontId="12" fillId="0" borderId="27" xfId="0" applyNumberFormat="1" applyFont="1" applyBorder="1" applyAlignment="1">
      <x:alignment horizontal="right" vertical="center"/>
    </x:xf>
    <x:xf numFmtId="172" fontId="15" fillId="0" borderId="4" xfId="0" applyNumberFormat="1" applyFont="1" applyBorder="1" applyAlignment="1">
      <x:alignment horizontal="center" vertical="center"/>
    </x:xf>
    <x:xf numFmtId="172" fontId="12" fillId="0" borderId="28" xfId="0" applyNumberFormat="1" applyFont="1" applyBorder="1" applyAlignment="1">
      <x:alignment horizontal="right" vertical="center"/>
    </x:xf>
    <x:xf numFmtId="172" fontId="12" fillId="0" borderId="20" xfId="0" applyNumberFormat="1" applyFont="1" applyBorder="1" applyAlignment="1">
      <x:alignment horizontal="right" vertical="center"/>
    </x:xf>
    <x:xf numFmtId="172" fontId="12" fillId="0" borderId="30" xfId="0" applyNumberFormat="1" applyFont="1" applyBorder="1" applyAlignment="1">
      <x:alignment horizontal="right" vertical="center"/>
    </x:xf>
    <x:xf numFmtId="172" fontId="12" fillId="0" borderId="27" xfId="0" applyNumberFormat="1" applyFont="1" applyBorder="1" applyAlignment="1">
      <x:alignment vertical="center"/>
    </x:xf>
    <x:xf numFmtId="166" fontId="7" fillId="0" borderId="5" xfId="10" applyFont="1" applyFill="1" applyBorder="1" applyAlignment="1">
      <x:alignment vertical="center" wrapText="1"/>
    </x:xf>
    <x:xf numFmtId="4" fontId="12" fillId="0" borderId="1" xfId="0" applyNumberFormat="1" applyFont="1" applyBorder="1" applyAlignment="1">
      <x:alignment horizontal="center" vertical="center"/>
    </x:xf>
    <x:xf numFmtId="172" fontId="15" fillId="0" borderId="4" xfId="21" applyNumberFormat="1" applyFont="1" applyBorder="1" applyAlignment="1">
      <x:alignment horizontal="center" vertical="center"/>
    </x:xf>
    <x:xf numFmtId="0" fontId="7" fillId="0" borderId="12" xfId="7" applyFont="1" applyBorder="1" applyAlignment="1">
      <x:alignment horizontal="center" vertical="center"/>
    </x:xf>
    <x:xf numFmtId="4" fontId="7" fillId="0" borderId="12" xfId="8" applyNumberFormat="1" applyFont="1" applyBorder="1" applyAlignment="1">
      <x:alignment vertical="center" wrapText="1"/>
    </x:xf>
    <x:xf numFmtId="4" fontId="7" fillId="0" borderId="12" xfId="8" applyNumberFormat="1" applyFont="1" applyBorder="1" applyAlignment="1">
      <x:alignment horizontal="center" vertical="center" wrapText="1"/>
    </x:xf>
    <x:xf numFmtId="0" fontId="7" fillId="0" borderId="5" xfId="7" applyFont="1" applyBorder="1" applyAlignment="1">
      <x:alignment horizontal="center" vertical="center"/>
    </x:xf>
    <x:xf numFmtId="168" fontId="7" fillId="0" borderId="5" xfId="11" applyNumberFormat="1" applyFont="1" applyFill="1" applyBorder="1" applyAlignment="1">
      <x:alignment horizontal="center" vertical="center" wrapText="1"/>
    </x:xf>
    <x:xf numFmtId="0" fontId="7" fillId="0" borderId="1" xfId="4" applyFont="1" applyBorder="1" applyAlignment="1">
      <x:alignment horizontal="center" vertical="center"/>
    </x:xf>
    <x:xf numFmtId="0" fontId="8" fillId="0" borderId="1" xfId="5" applyFont="1" applyBorder="1" applyAlignment="1">
      <x:alignment horizontal="center"/>
    </x:xf>
    <x:xf numFmtId="0" fontId="0" fillId="0" borderId="1" xfId="0" applyBorder="1"/>
    <x:xf numFmtId="2" fontId="15" fillId="0" borderId="1" xfId="0" applyNumberFormat="1" applyFont="1" applyBorder="1" applyAlignment="1">
      <x:alignment horizontal="center" vertical="center" wrapText="1"/>
    </x:xf>
    <x:xf numFmtId="0" fontId="15" fillId="0" borderId="1" xfId="0" applyFont="1" applyBorder="1" applyAlignment="1">
      <x:alignment horizontal="center" vertical="center" wrapText="1"/>
    </x:xf>
    <x:xf numFmtId="4" fontId="15" fillId="0" borderId="1" xfId="0" applyNumberFormat="1" applyFont="1" applyBorder="1" applyAlignment="1">
      <x:alignment horizontal="center" vertical="center" wrapText="1"/>
    </x:xf>
    <x:xf numFmtId="172" fontId="15" fillId="0" borderId="1" xfId="0" applyNumberFormat="1" applyFont="1" applyBorder="1" applyAlignment="1">
      <x:alignment horizontal="center" vertical="center" wrapText="1"/>
    </x:xf>
    <x:xf numFmtId="0" fontId="9" fillId="2" borderId="9" xfId="7" applyFont="1" applyFill="1" applyBorder="1" applyAlignment="1">
      <x:alignment horizontal="center" vertical="center" wrapText="1"/>
    </x:xf>
    <x:xf numFmtId="0" fontId="9" fillId="3" borderId="27" xfId="7" applyFont="1" applyFill="1" applyBorder="1" applyAlignment="1">
      <x:alignment horizontal="left" vertical="center"/>
    </x:xf>
    <x:xf numFmtId="0" fontId="7" fillId="0" borderId="28" xfId="5" applyFont="1" applyBorder="1" applyAlignment="1">
      <x:alignment horizontal="right" vertical="center" wrapText="1"/>
    </x:xf>
    <x:xf numFmtId="0" fontId="7" fillId="0" borderId="25" xfId="5" applyFont="1" applyBorder="1" applyAlignment="1">
      <x:alignment horizontal="right" vertical="center" wrapText="1"/>
    </x:xf>
    <x:xf numFmtId="0" fontId="7" fillId="0" borderId="30" xfId="5" applyFont="1" applyBorder="1" applyAlignment="1">
      <x:alignment horizontal="right" vertical="center" wrapText="1"/>
    </x:xf>
    <x:xf numFmtId="0" fontId="9" fillId="2" borderId="12" xfId="7" applyFont="1" applyFill="1" applyBorder="1" applyAlignment="1">
      <x:alignment horizontal="center" vertical="center" wrapText="1"/>
    </x:xf>
    <x:xf numFmtId="0" fontId="9" fillId="2" borderId="2" xfId="7" applyFont="1" applyFill="1" applyBorder="1" applyAlignment="1">
      <x:alignment horizontal="center" vertical="center" wrapText="1"/>
    </x:xf>
    <x:xf numFmtId="4" fontId="9" fillId="2" borderId="2" xfId="7" applyNumberFormat="1" applyFont="1" applyFill="1" applyBorder="1" applyAlignment="1">
      <x:alignment horizontal="center" vertical="center" wrapText="1"/>
    </x:xf>
    <x:xf numFmtId="4" fontId="9" fillId="0" borderId="12" xfId="8" applyNumberFormat="1" applyFont="1" applyBorder="1" applyAlignment="1">
      <x:alignment horizontal="left" vertical="center" wrapText="1"/>
    </x:xf>
    <x:xf numFmtId="0" fontId="9" fillId="2" borderId="2" xfId="7" applyFont="1" applyFill="1" applyBorder="1" applyAlignment="1">
      <x:alignment horizontal="left" vertical="center" wrapText="1"/>
    </x:xf>
    <x:xf numFmtId="0" fontId="9" fillId="0" borderId="12" xfId="7" applyFont="1" applyBorder="1" applyAlignment="1">
      <x:alignment horizontal="center" vertical="center"/>
    </x:xf>
    <x:xf numFmtId="0" fontId="9" fillId="0" borderId="1" xfId="5" applyFont="1" applyBorder="1" applyAlignment="1">
      <x:alignment horizontal="center" vertical="center" wrapText="1"/>
    </x:xf>
    <x:xf numFmtId="170" fontId="9" fillId="4" borderId="28" xfId="7" applyNumberFormat="1" applyFont="1" applyFill="1" applyBorder="1" applyAlignment="1">
      <x:alignment vertical="center"/>
    </x:xf>
    <x:xf numFmtId="170" fontId="9" fillId="2" borderId="4" xfId="7" applyNumberFormat="1" applyFont="1" applyFill="1" applyBorder="1" applyAlignment="1">
      <x:alignment vertical="center"/>
    </x:xf>
    <x:xf numFmtId="170" fontId="9" fillId="2" borderId="17" xfId="7" applyNumberFormat="1" applyFont="1" applyFill="1" applyBorder="1" applyAlignment="1">
      <x:alignment vertical="center"/>
    </x:xf>
    <x:xf numFmtId="170" fontId="9" fillId="2" borderId="20" xfId="7" applyNumberFormat="1" applyFont="1" applyFill="1" applyBorder="1" applyAlignment="1">
      <x:alignment vertical="center"/>
    </x:xf>
    <x:xf numFmtId="170" fontId="9" fillId="5" borderId="28" xfId="7" applyNumberFormat="1" applyFont="1" applyFill="1" applyBorder="1" applyAlignment="1">
      <x:alignment vertical="center"/>
    </x:xf>
    <x:xf numFmtId="49" fontId="9" fillId="0" borderId="30" xfId="15" applyNumberFormat="1" applyFont="1" applyBorder="1" applyAlignment="1">
      <x:alignment horizontal="right" vertical="center"/>
    </x:xf>
    <x:xf numFmtId="0" fontId="18" fillId="0" borderId="5" xfId="0" applyFont="1" applyBorder="1" applyAlignment="1">
      <x:alignment vertical="center" wrapText="1"/>
    </x:xf>
    <x:xf numFmtId="0" fontId="18" fillId="0" borderId="2" xfId="0" applyFont="1" applyBorder="1" applyAlignment="1">
      <x:alignment vertical="center" wrapText="1"/>
    </x:xf>
    <x:xf numFmtId="0" fontId="19" fillId="0" borderId="2" xfId="0" applyFont="1" applyBorder="1" applyAlignment="1">
      <x:alignment horizontal="center" vertical="center" wrapText="1"/>
    </x:xf>
    <x:xf numFmtId="0" fontId="19" fillId="0" borderId="2" xfId="0" applyFont="1" applyBorder="1" applyAlignment="1">
      <x:alignment horizontal="center" vertical="center" wrapText="1"/>
    </x:xf>
    <x:xf numFmtId="0" fontId="20" fillId="2" borderId="2" xfId="0" applyFont="1" applyFill="1" applyBorder="1" applyAlignment="1">
      <x:alignment horizontal="center" vertical="center" wrapText="1"/>
    </x:xf>
    <x:xf numFmtId="172" fontId="12" fillId="0" borderId="1" xfId="0" applyNumberFormat="1" applyFont="1" applyBorder="1" applyAlignment="1">
      <x:alignment horizontal="right" vertical="center"/>
    </x:xf>
    <x:xf numFmtId="173" fontId="12" fillId="0" borderId="19" xfId="0" applyNumberFormat="1" applyFont="1" applyBorder="1" applyAlignment="1">
      <x:alignment horizontal="center" vertical="center"/>
    </x:xf>
    <x:xf numFmtId="173" fontId="12" fillId="0" borderId="1" xfId="0" applyNumberFormat="1" applyFont="1" applyBorder="1" applyAlignment="1">
      <x:alignment horizontal="center" vertical="center"/>
    </x:xf>
    <x:xf numFmtId="173" fontId="12" fillId="0" borderId="0" xfId="0" applyNumberFormat="1" applyFont="1" applyAlignment="1">
      <x:alignment horizontal="center" vertical="center"/>
    </x:xf>
    <x:xf numFmtId="172" fontId="15" fillId="0" borderId="17" xfId="0" applyNumberFormat="1" applyFont="1" applyBorder="1" applyAlignment="1">
      <x:alignment horizontal="center" vertical="center"/>
    </x:xf>
    <x:xf numFmtId="174" fontId="12" fillId="0" borderId="0" xfId="0" applyNumberFormat="1" applyFont="1" applyAlignment="1">
      <x:alignment horizontal="center" vertical="center"/>
    </x:xf>
    <x:xf numFmtId="172" fontId="12" fillId="0" borderId="25" xfId="0" applyNumberFormat="1" applyFont="1" applyBorder="1" applyAlignment="1">
      <x:alignment horizontal="right" vertical="center"/>
    </x:xf>
    <x:xf numFmtId="172" fontId="12" fillId="0" borderId="32" xfId="17" applyNumberFormat="1" applyFont="1" applyBorder="1" applyAlignment="1">
      <x:alignment horizontal="center" vertical="center"/>
    </x:xf>
    <x:xf numFmtId="172" fontId="12" fillId="0" borderId="22" xfId="17" applyNumberFormat="1" applyFont="1" applyBorder="1" applyAlignment="1">
      <x:alignment horizontal="center" vertical="center"/>
    </x:xf>
    <x:xf numFmtId="172" fontId="12" fillId="0" borderId="35" xfId="17" applyNumberFormat="1" applyFont="1" applyBorder="1" applyAlignment="1">
      <x:alignment horizontal="center" vertical="center"/>
    </x:xf>
    <x:xf numFmtId="172" fontId="12" fillId="0" borderId="36" xfId="17" applyNumberFormat="1" applyFont="1" applyBorder="1" applyAlignment="1">
      <x:alignment horizontal="center" vertical="center"/>
    </x:xf>
    <x:xf numFmtId="172" fontId="12" fillId="0" borderId="17" xfId="17" applyNumberFormat="1" applyFont="1" applyBorder="1" applyAlignment="1">
      <x:alignment horizontal="center" vertical="center"/>
    </x:xf>
    <x:xf numFmtId="172" fontId="12" fillId="0" borderId="2" xfId="17" applyNumberFormat="1" applyFont="1" applyBorder="1" applyAlignment="1">
      <x:alignment horizontal="center" vertical="center"/>
    </x:xf>
    <x:xf numFmtId="4" fontId="12" fillId="0" borderId="27" xfId="21" applyNumberFormat="1" applyFont="1" applyBorder="1" applyAlignment="1">
      <x:alignment horizontal="right" vertical="center"/>
    </x:xf>
    <x:xf numFmtId="0" fontId="12" fillId="0" borderId="0" xfId="0" applyFont="1"/>
    <x:xf numFmtId="0" fontId="15" fillId="0" borderId="18" xfId="0" applyFont="1" applyBorder="1" applyAlignment="1">
      <x:alignment horizontal="center" vertical="center"/>
    </x:xf>
    <x:xf numFmtId="0" fontId="12" fillId="0" borderId="19" xfId="0" applyFont="1" applyBorder="1" applyAlignment="1">
      <x:alignment horizontal="center" vertical="center"/>
    </x:xf>
    <x:xf numFmtId="0" fontId="15" fillId="0" borderId="19" xfId="0" applyFont="1" applyBorder="1" applyAlignment="1">
      <x:alignment horizontal="center" vertical="center"/>
    </x:xf>
    <x:xf numFmtId="0" fontId="12" fillId="0" borderId="18" xfId="0" applyFont="1" applyBorder="1" applyAlignment="1">
      <x:alignment horizontal="center" vertical="center"/>
    </x:xf>
    <x:xf numFmtId="0" fontId="15" fillId="0" borderId="29" xfId="0" applyFont="1" applyBorder="1" applyAlignment="1">
      <x:alignment horizontal="center" vertical="center"/>
    </x:xf>
    <x:xf numFmtId="0" fontId="12" fillId="0" borderId="1" xfId="0" applyFont="1" applyBorder="1" applyAlignment="1">
      <x:alignment horizontal="center" vertical="center"/>
    </x:xf>
    <x:xf numFmtId="0" fontId="12" fillId="0" borderId="2" xfId="0" applyFont="1" applyBorder="1" applyAlignment="1">
      <x:alignment horizontal="center" vertical="center"/>
    </x:xf>
    <x:xf numFmtId="0" fontId="12" fillId="0" borderId="29" xfId="0" applyFont="1" applyBorder="1" applyAlignment="1">
      <x:alignment horizontal="center" vertical="center"/>
    </x:xf>
    <x:xf numFmtId="0" fontId="15" fillId="0" borderId="26" xfId="0" applyFont="1" applyBorder="1" applyAlignment="1">
      <x:alignment horizontal="center" vertical="center"/>
    </x:xf>
    <x:xf numFmtId="0" fontId="15" fillId="0" borderId="27" xfId="0" applyFont="1" applyBorder="1" applyAlignment="1">
      <x:alignment horizontal="center" vertical="center"/>
    </x:xf>
    <x:xf numFmtId="0" fontId="12" fillId="0" borderId="0" xfId="0" applyFont="1" applyAlignment="1">
      <x:alignment horizontal="center" vertical="center"/>
    </x:xf>
    <x:xf numFmtId="0" fontId="12" fillId="0" borderId="23" xfId="0" applyFont="1" applyBorder="1" applyAlignment="1">
      <x:alignment horizontal="center" vertical="center"/>
    </x:xf>
    <x:xf numFmtId="0" fontId="12" fillId="0" borderId="24" xfId="0" applyFont="1" applyBorder="1" applyAlignment="1">
      <x:alignment horizontal="center" vertical="center"/>
    </x:xf>
    <x:xf numFmtId="0" fontId="12" fillId="0" borderId="0" xfId="0" applyFont="1" applyAlignment="1">
      <x:alignment horizontal="justify" vertical="center"/>
    </x:xf>
    <x:xf numFmtId="0" fontId="12" fillId="0" borderId="0" xfId="0" applyFont="1" applyAlignment="1">
      <x:alignment horizontal="left" vertical="center"/>
    </x:xf>
    <x:xf numFmtId="169" fontId="15" fillId="0" borderId="26" xfId="0" applyNumberFormat="1" applyFont="1" applyBorder="1" applyAlignment="1">
      <x:alignment horizontal="center" vertical="center"/>
    </x:xf>
    <x:xf numFmtId="172" fontId="12" fillId="0" borderId="27" xfId="7" applyNumberFormat="1" applyFont="1" applyBorder="1" applyAlignment="1">
      <x:alignment horizontal="right" vertical="center"/>
    </x:xf>
    <x:xf numFmtId="4" fontId="15" fillId="0" borderId="27" xfId="7" applyNumberFormat="1" applyFont="1" applyBorder="1" applyAlignment="1">
      <x:alignment horizontal="center" vertical="center"/>
    </x:xf>
    <x:xf numFmtId="0" fontId="15" fillId="0" borderId="27" xfId="21" applyFont="1" applyBorder="1" applyAlignment="1">
      <x:alignment horizontal="center" vertical="center"/>
    </x:xf>
    <x:xf numFmtId="0" fontId="12" fillId="0" borderId="24" xfId="0" applyFont="1" applyBorder="1"/>
    <x:xf numFmtId="0" fontId="12" fillId="0" borderId="1" xfId="0" applyFont="1" applyBorder="1"/>
    <x:xf numFmtId="0" fontId="12" fillId="0" borderId="1" xfId="0" applyFont="1" applyBorder="1" applyAlignment="1">
      <x:alignment horizontal="left" wrapText="1"/>
    </x:xf>
    <x:xf numFmtId="0" fontId="12" fillId="0" borderId="1" xfId="0" applyFont="1" applyBorder="1" applyAlignment="1">
      <x:alignment horizontal="center" vertical="center" wrapText="1"/>
    </x:xf>
    <x:xf numFmtId="0" fontId="12" fillId="0" borderId="0" xfId="0" applyFont="1" applyAlignment="1">
      <x:alignment horizontal="center" vertical="center" wrapText="1"/>
    </x:xf>
    <x:xf numFmtId="172" fontId="12" fillId="0" borderId="3" xfId="0" applyNumberFormat="1" applyFont="1" applyBorder="1" applyAlignment="1">
      <x:alignment horizontal="right" vertical="center"/>
    </x:xf>
    <x:xf numFmtId="172" fontId="15" fillId="0" borderId="22" xfId="0" applyNumberFormat="1" applyFont="1" applyBorder="1" applyAlignment="1">
      <x:alignment horizontal="center" vertical="center" wrapText="1"/>
    </x:xf>
    <x:xf numFmtId="2" fontId="15" fillId="0" borderId="26" xfId="0" applyNumberFormat="1" applyFont="1" applyBorder="1" applyAlignment="1">
      <x:alignment horizontal="center" vertical="center"/>
    </x:xf>
    <x:xf numFmtId="2" fontId="7" fillId="0" borderId="2" xfId="7" applyNumberFormat="1" applyFont="1" applyBorder="1" applyAlignment="1">
      <x:alignment horizontal="center" vertical="center"/>
    </x:xf>
    <x:xf numFmtId="167" fontId="7" fillId="0" borderId="3" xfId="9" applyFont="1" applyFill="1" applyBorder="1" applyAlignment="1">
      <x:alignment horizontal="center" vertical="center" wrapText="1"/>
    </x:xf>
    <x:xf numFmtId="166" fontId="7" fillId="0" borderId="37" xfId="10" applyFont="1" applyFill="1" applyBorder="1" applyAlignment="1">
      <x:alignment vertical="center" wrapText="1"/>
    </x:xf>
    <x:xf numFmtId="168" fontId="7" fillId="0" borderId="38" xfId="11" applyNumberFormat="1" applyFont="1" applyFill="1" applyBorder="1" applyAlignment="1">
      <x:alignment horizontal="center" vertical="center" wrapText="1"/>
    </x:xf>
    <x:xf numFmtId="170" fontId="9" fillId="4" borderId="4" xfId="7" applyNumberFormat="1" applyFont="1" applyFill="1" applyBorder="1" applyAlignment="1">
      <x:alignment vertical="center"/>
    </x:xf>
    <x:xf numFmtId="167" fontId="7" fillId="0" borderId="37" xfId="9" applyFont="1" applyFill="1" applyBorder="1" applyAlignment="1">
      <x:alignment horizontal="center" vertical="center" wrapText="1"/>
    </x:xf>
    <x:xf numFmtId="0" fontId="9" fillId="2" borderId="1" xfId="7" applyFont="1" applyFill="1" applyBorder="1" applyAlignment="1">
      <x:alignment horizontal="left" vertical="center"/>
    </x:xf>
    <x:xf numFmtId="170" fontId="7" fillId="2" borderId="2" xfId="7" applyNumberFormat="1" applyFont="1" applyFill="1" applyBorder="1" applyAlignment="1">
      <x:alignment vertical="center"/>
    </x:xf>
    <x:xf numFmtId="170" fontId="7" fillId="2" borderId="38" xfId="7" applyNumberFormat="1" applyFont="1" applyFill="1" applyBorder="1" applyAlignment="1">
      <x:alignment vertical="center"/>
    </x:xf>
    <x:xf numFmtId="170" fontId="9" fillId="5" borderId="4" xfId="7" applyNumberFormat="1" applyFont="1" applyFill="1" applyBorder="1" applyAlignment="1">
      <x:alignment vertical="center"/>
    </x:xf>
    <x:xf numFmtId="0" fontId="9" fillId="3" borderId="26" xfId="7" applyFont="1" applyFill="1" applyBorder="1" applyAlignment="1">
      <x:alignment horizontal="left" vertical="center"/>
    </x:xf>
    <x:xf numFmtId="0" fontId="9" fillId="3" borderId="27" xfId="7" applyFont="1" applyFill="1" applyBorder="1" applyAlignment="1">
      <x:alignment horizontal="left" vertical="center"/>
    </x:xf>
    <x:xf numFmtId="4" fontId="9" fillId="2" borderId="9" xfId="7" applyNumberFormat="1" applyFont="1" applyFill="1" applyBorder="1" applyAlignment="1">
      <x:alignment horizontal="center" vertical="center" wrapText="1"/>
    </x:xf>
    <x:xf numFmtId="4" fontId="9" fillId="2" borderId="12" xfId="7" applyNumberFormat="1" applyFont="1" applyFill="1" applyBorder="1" applyAlignment="1">
      <x:alignment horizontal="center" vertical="center" wrapText="1"/>
    </x:xf>
    <x:xf numFmtId="0" fontId="7" fillId="0" borderId="26" xfId="5" applyFont="1" applyBorder="1" applyAlignment="1">
      <x:alignment horizontal="right" vertical="center" wrapText="1"/>
    </x:xf>
    <x:xf numFmtId="0" fontId="7" fillId="0" borderId="27" xfId="5" applyFont="1" applyBorder="1" applyAlignment="1">
      <x:alignment horizontal="right" vertical="center" wrapText="1"/>
    </x:xf>
    <x:xf numFmtId="0" fontId="7" fillId="0" borderId="28" xfId="5" applyFont="1" applyBorder="1" applyAlignment="1">
      <x:alignment horizontal="right" vertical="center" wrapText="1"/>
    </x:xf>
    <x:xf numFmtId="0" fontId="7" fillId="0" borderId="23" xfId="5" applyFont="1" applyBorder="1" applyAlignment="1">
      <x:alignment horizontal="right" vertical="center" wrapText="1"/>
    </x:xf>
    <x:xf numFmtId="0" fontId="7" fillId="0" borderId="24" xfId="5" applyFont="1" applyBorder="1" applyAlignment="1">
      <x:alignment horizontal="right" vertical="center" wrapText="1"/>
    </x:xf>
    <x:xf numFmtId="0" fontId="7" fillId="0" borderId="25" xfId="5" applyFont="1" applyBorder="1" applyAlignment="1">
      <x:alignment horizontal="right" vertical="center" wrapText="1"/>
    </x:xf>
    <x:xf numFmtId="0" fontId="7" fillId="0" borderId="30" xfId="5" applyFont="1" applyBorder="1" applyAlignment="1">
      <x:alignment horizontal="right" vertical="center" wrapText="1"/>
    </x:xf>
    <x:xf numFmtId="0" fontId="9" fillId="0" borderId="26" xfId="5" applyFont="1" applyBorder="1" applyAlignment="1">
      <x:alignment horizontal="center" vertical="center" wrapText="1"/>
    </x:xf>
    <x:xf numFmtId="0" fontId="9" fillId="0" borderId="27" xfId="5" applyFont="1" applyBorder="1" applyAlignment="1">
      <x:alignment horizontal="center" vertical="center" wrapText="1"/>
    </x:xf>
    <x:xf numFmtId="0" fontId="9" fillId="0" borderId="28" xfId="5" applyFont="1" applyBorder="1" applyAlignment="1">
      <x:alignment horizontal="center" vertical="center" wrapText="1"/>
    </x:xf>
    <x:xf numFmtId="0" fontId="11" fillId="6" borderId="26" xfId="6" applyFont="1" applyFill="1" applyBorder="1" applyAlignment="1">
      <x:alignment horizontal="center" vertical="center"/>
    </x:xf>
    <x:xf numFmtId="0" fontId="11" fillId="6" borderId="27" xfId="6" applyFont="1" applyFill="1" applyBorder="1" applyAlignment="1">
      <x:alignment horizontal="center" vertical="center"/>
    </x:xf>
    <x:xf numFmtId="0" fontId="11" fillId="6" borderId="28" xfId="6" applyFont="1" applyFill="1" applyBorder="1" applyAlignment="1">
      <x:alignment horizontal="center" vertical="center"/>
    </x:xf>
    <x:xf numFmtId="0" fontId="9" fillId="2" borderId="8" xfId="7" applyFont="1" applyFill="1" applyBorder="1" applyAlignment="1">
      <x:alignment horizontal="center" vertical="center" wrapText="1"/>
    </x:xf>
    <x:xf numFmtId="0" fontId="9" fillId="2" borderId="33" xfId="7" applyFont="1" applyFill="1" applyBorder="1" applyAlignment="1">
      <x:alignment horizontal="center" vertical="center" wrapText="1"/>
    </x:xf>
    <x:xf numFmtId="0" fontId="9" fillId="2" borderId="9" xfId="7" applyFont="1" applyFill="1" applyBorder="1" applyAlignment="1">
      <x:alignment horizontal="center" vertical="center" wrapText="1"/>
    </x:xf>
    <x:xf numFmtId="0" fontId="9" fillId="2" borderId="12" xfId="7" applyFont="1" applyFill="1" applyBorder="1" applyAlignment="1">
      <x:alignment horizontal="center" vertical="center" wrapText="1"/>
    </x:xf>
    <x:xf numFmtId="4" fontId="9" fillId="2" borderId="10" xfId="7" applyNumberFormat="1" applyFont="1" applyFill="1" applyBorder="1" applyAlignment="1">
      <x:alignment horizontal="center" vertical="center" wrapText="1"/>
    </x:xf>
    <x:xf numFmtId="4" fontId="9" fillId="2" borderId="34" xfId="7" applyNumberFormat="1" applyFont="1" applyFill="1" applyBorder="1" applyAlignment="1">
      <x:alignment horizontal="center" vertical="center" wrapText="1"/>
    </x:xf>
    <x:xf numFmtId="0" fontId="9" fillId="3" borderId="28" xfId="7" applyFont="1" applyFill="1" applyBorder="1" applyAlignment="1">
      <x:alignment horizontal="left" vertical="center"/>
    </x:xf>
    <x:xf numFmtId="0" fontId="12" fillId="0" borderId="0" xfId="0" applyFont="1" applyAlignment="1">
      <x:alignment horizontal="justify" vertical="center"/>
    </x:xf>
    <x:xf numFmtId="0" fontId="15" fillId="0" borderId="0" xfId="0" applyFont="1" applyAlignment="1">
      <x:alignment horizontal="justify" vertical="center"/>
    </x:xf>
    <x:xf numFmtId="0" fontId="12" fillId="0" borderId="0" xfId="0" applyFont="1" applyAlignment="1">
      <x:alignment horizontal="left" wrapText="1"/>
    </x:xf>
    <x:xf numFmtId="0" fontId="12" fillId="0" borderId="0" xfId="0" applyFont="1" applyAlignment="1">
      <x:alignment horizontal="left" vertical="center"/>
    </x:xf>
    <x:xf numFmtId="0" fontId="12" fillId="0" borderId="24" xfId="0" applyFont="1" applyBorder="1" applyAlignment="1">
      <x:alignment horizontal="justify" vertical="center"/>
    </x:xf>
    <x:xf numFmtId="0" fontId="15" fillId="0" borderId="0" xfId="0" applyFont="1" applyAlignment="1">
      <x:alignment horizontal="left" wrapText="1"/>
    </x:xf>
    <x:xf numFmtId="0" fontId="15" fillId="0" borderId="0" xfId="0" applyFont="1" applyAlignment="1">
      <x:alignment horizontal="center" wrapText="1"/>
    </x:xf>
    <x:xf numFmtId="0" fontId="12" fillId="0" borderId="0" xfId="0" applyFont="1" applyAlignment="1">
      <x:alignment horizontal="left"/>
    </x:xf>
    <x:xf numFmtId="0" fontId="15" fillId="0" borderId="0" xfId="0" applyFont="1" applyAlignment="1">
      <x:alignment horizontal="left"/>
    </x:xf>
    <x:xf numFmtId="4" fontId="15" fillId="0" borderId="27" xfId="18" applyNumberFormat="1" applyFont="1" applyBorder="1" applyAlignment="1">
      <x:alignment horizontal="justify" vertical="center" wrapText="1"/>
    </x:xf>
    <x:xf numFmtId="0" fontId="15" fillId="0" borderId="27" xfId="18" applyFont="1" applyBorder="1" applyAlignment="1">
      <x:alignment horizontal="justify" vertical="center" wrapText="1"/>
    </x:xf>
    <x:xf numFmtId="0" fontId="12" fillId="0" borderId="0" xfId="0" applyFont="1" applyAlignment="1">
      <x:alignment horizontal="center" vertical="center"/>
    </x:xf>
    <x:xf numFmtId="4" fontId="15" fillId="0" borderId="27" xfId="0" applyNumberFormat="1" applyFont="1" applyBorder="1" applyAlignment="1">
      <x:alignment horizontal="justify" vertical="center"/>
    </x:xf>
    <x:xf numFmtId="0" fontId="15" fillId="0" borderId="27" xfId="0" applyFont="1" applyBorder="1" applyAlignment="1">
      <x:alignment horizontal="justify" vertical="center"/>
    </x:xf>
    <x:xf numFmtId="0" fontId="12" fillId="0" borderId="19" xfId="0" applyFont="1" applyBorder="1" applyAlignment="1">
      <x:alignment horizontal="left" vertical="center" wrapText="1"/>
    </x:xf>
    <x:xf numFmtId="0" fontId="12" fillId="0" borderId="0" xfId="0" applyFont="1" applyAlignment="1">
      <x:alignment horizontal="left" vertical="center" wrapText="1"/>
    </x:xf>
    <x:xf numFmtId="0" fontId="12" fillId="0" borderId="1" xfId="0" applyFont="1" applyBorder="1" applyAlignment="1">
      <x:alignment horizontal="left" vertical="center"/>
    </x:xf>
    <x:xf numFmtId="4" fontId="15" fillId="0" borderId="19" xfId="0" applyNumberFormat="1" applyFont="1" applyBorder="1" applyAlignment="1">
      <x:alignment horizontal="justify" vertical="justify" wrapText="1"/>
    </x:xf>
    <x:xf numFmtId="0" fontId="15" fillId="0" borderId="19" xfId="0" applyFont="1" applyBorder="1" applyAlignment="1">
      <x:alignment horizontal="justify" vertical="justify" wrapText="1"/>
    </x:xf>
    <x:xf numFmtId="0" fontId="12" fillId="0" borderId="19" xfId="0" applyFont="1" applyBorder="1" applyAlignment="1">
      <x:alignment horizontal="justify" vertical="center"/>
    </x:xf>
    <x:xf numFmtId="0" fontId="12" fillId="0" borderId="1" xfId="0" applyFont="1" applyBorder="1" applyAlignment="1">
      <x:alignment horizontal="justify" vertical="center"/>
    </x:xf>
    <x:xf numFmtId="4" fontId="12" fillId="0" borderId="0" xfId="0" applyNumberFormat="1" applyFont="1" applyAlignment="1">
      <x:alignment horizontal="justify" vertical="center"/>
    </x:xf>
    <x:xf numFmtId="0" fontId="12" fillId="0" borderId="19" xfId="0" applyFont="1" applyBorder="1" applyAlignment="1">
      <x:alignment horizontal="left" vertical="center"/>
    </x:xf>
    <x:xf numFmtId="0" fontId="12" fillId="0" borderId="0" xfId="0" applyFont="1" applyAlignment="1">
      <x:alignment vertical="center" wrapText="1"/>
    </x:xf>
    <x:xf numFmtId="0" fontId="15" fillId="0" borderId="6" xfId="0" applyFont="1" applyBorder="1" applyAlignment="1">
      <x:alignment horizontal="center" vertical="center" wrapText="1"/>
    </x:xf>
    <x:xf numFmtId="0" fontId="15" fillId="0" borderId="7" xfId="0" applyFont="1" applyBorder="1" applyAlignment="1">
      <x:alignment horizontal="center" vertical="center" wrapText="1"/>
    </x:xf>
    <x:xf numFmtId="0" fontId="15" fillId="0" borderId="31" xfId="0" applyFont="1" applyBorder="1" applyAlignment="1">
      <x:alignment horizontal="center" vertical="center" wrapText="1"/>
    </x:xf>
    <x:xf numFmtId="4" fontId="15" fillId="0" borderId="27" xfId="19" applyNumberFormat="1" applyFont="1" applyBorder="1" applyAlignment="1">
      <x:alignment horizontal="justify" vertical="center" wrapText="1"/>
    </x:xf>
    <x:xf numFmtId="0" fontId="15" fillId="0" borderId="27" xfId="19" applyFont="1" applyBorder="1" applyAlignment="1">
      <x:alignment horizontal="justify" vertical="center" wrapText="1"/>
    </x:xf>
    <x:xf numFmtId="0" fontId="15" fillId="2" borderId="27" xfId="0" applyFont="1" applyFill="1" applyBorder="1" applyAlignment="1">
      <x:alignment horizontal="justify" vertical="center"/>
    </x:xf>
    <x:xf numFmtId="0" fontId="12" fillId="0" borderId="0" xfId="0" applyFont="1" applyAlignment="1">
      <x:alignment wrapText="1"/>
    </x:xf>
    <x:xf numFmtId="0" fontId="12" fillId="0" borderId="1" xfId="0" applyFont="1" applyBorder="1" applyAlignment="1">
      <x:alignment horizontal="left" wrapText="1"/>
    </x:xf>
    <x:xf numFmtId="0" fontId="9" fillId="7" borderId="29" xfId="0" applyNumberFormat="1" applyFont="1" applyFill="1" applyBorder="1" applyAlignment="1">
      <x:alignment horizontal="left" vertical="center"/>
    </x:xf>
    <x:xf numFmtId="0" fontId="9" fillId="7" borderId="19" xfId="0" applyNumberFormat="1" applyFont="1" applyFill="1" applyBorder="1" applyAlignment="1">
      <x:alignment horizontal="left" vertical="center"/>
    </x:xf>
    <x:xf numFmtId="170" fontId="9" fillId="7" borderId="30" xfId="0" applyNumberFormat="1" applyFont="1" applyFill="1" applyBorder="1" applyAlignment="1">
      <x:alignment vertical="center"/>
    </x:xf>
    <x:xf numFmtId="0" fontId="21" fillId="7" borderId="29" xfId="0" applyNumberFormat="1" applyFont="1" applyFill="1" applyBorder="1" applyAlignment="1">
      <x:alignment horizontal="left" vertical="center"/>
    </x:xf>
    <x:xf numFmtId="0" fontId="21" fillId="7" borderId="19" xfId="0" applyNumberFormat="1" applyFont="1" applyFill="1" applyBorder="1" applyAlignment="1">
      <x:alignment horizontal="left" vertical="center"/>
    </x:xf>
    <x:xf numFmtId="170" fontId="21" fillId="7" borderId="30" xfId="0" applyNumberFormat="1" applyFont="1" applyFill="1" applyBorder="1" applyAlignment="1">
      <x:alignment vertical="center"/>
    </x:xf>
    <x:xf numFmtId="0" fontId="21" fillId="7" borderId="39" xfId="0" applyNumberFormat="1" applyFont="1" applyFill="1" applyBorder="1" applyAlignment="1">
      <x:alignment horizontal="left" vertical="center"/>
    </x:xf>
    <x:xf numFmtId="170" fontId="21" fillId="7" borderId="39" xfId="0" applyNumberFormat="1" applyFont="1" applyFill="1" applyBorder="1" applyAlignment="1">
      <x:alignment vertical="center"/>
    </x:xf>
    <x:xf numFmtId="0" fontId="9" fillId="7" borderId="0" xfId="0" applyNumberFormat="1" applyFont="1" applyFill="1" applyBorder="1" applyAlignment="1">
      <x:alignment horizontal="left" vertical="center"/>
    </x:xf>
    <x:xf numFmtId="0" fontId="21" fillId="7" borderId="0" xfId="0" applyNumberFormat="1" applyFont="1" applyFill="1" applyBorder="1" applyAlignment="1">
      <x:alignment horizontal="left" vertical="center"/>
    </x:xf>
    <x:xf numFmtId="0" fontId="12" fillId="8" borderId="0" xfId="0" applyNumberFormat="1" applyFont="1" applyFill="1" applyBorder="1" applyAlignment="1">
      <x:alignment horizontal="center" vertical="center"/>
    </x:xf>
    <x:xf numFmtId="173" fontId="12" fillId="8" borderId="0" xfId="0" applyNumberFormat="1" applyFont="1" applyFill="1" applyBorder="1" applyAlignment="1">
      <x:alignment horizontal="center" vertical="center"/>
    </x:xf>
    <x:xf numFmtId="172" fontId="12" fillId="8" borderId="0" xfId="0" applyNumberFormat="1" applyFont="1" applyFill="1" applyBorder="1" applyAlignment="1">
      <x:alignment horizontal="right" vertical="center"/>
    </x:xf>
    <x:xf numFmtId="200" fontId="12" fillId="8" borderId="0" xfId="0" applyNumberFormat="1" applyFont="1" applyFill="1" applyBorder="1" applyAlignment="1">
      <x:alignment horizontal="center" vertical="center"/>
    </x:xf>
    <x:xf numFmtId="201" fontId="12" fillId="0" borderId="19" xfId="0" applyNumberFormat="1" applyFont="1" applyFill="1" applyBorder="1" applyAlignment="1">
      <x:alignment horizontal="right" vertical="center"/>
    </x:xf>
    <x:xf numFmtId="201" fontId="15" fillId="0" borderId="4" xfId="0" applyNumberFormat="1" applyFont="1" applyFill="1" applyBorder="1" applyAlignment="1">
      <x:alignment horizontal="center" vertical="center"/>
    </x:xf>
    <x:xf numFmtId="201" fontId="12" fillId="0" borderId="17" xfId="0" applyNumberFormat="1" applyFont="1" applyFill="1" applyBorder="1" applyAlignment="1">
      <x:alignment horizontal="center" vertical="center"/>
    </x:xf>
    <x:xf numFmtId="201" fontId="12" fillId="0" borderId="3" xfId="0" applyNumberFormat="1" applyFont="1" applyFill="1" applyBorder="1" applyAlignment="1">
      <x:alignment horizontal="right" vertical="center"/>
    </x:xf>
    <x:xf numFmtId="201" fontId="12" fillId="0" borderId="32" xfId="0" applyNumberFormat="1" applyFont="1" applyFill="1" applyBorder="1" applyAlignment="1">
      <x:alignment horizontal="center" vertical="center"/>
    </x:xf>
    <x:xf numFmtId="201" fontId="12" fillId="0" borderId="0" xfId="0" applyNumberFormat="1" applyFont="1" applyFill="1" applyBorder="1" applyAlignment="1">
      <x:alignment horizontal="right" vertical="center"/>
    </x:xf>
    <x:xf numFmtId="201" fontId="15" fillId="0" borderId="0" xfId="0" applyNumberFormat="1" applyFont="1" applyFill="1" applyBorder="1" applyAlignment="1">
      <x:alignment horizontal="center" vertical="center" wrapText="1"/>
    </x:xf>
    <x:xf numFmtId="201" fontId="15" fillId="0" borderId="22" xfId="0" applyNumberFormat="1" applyFont="1" applyFill="1" applyBorder="1" applyAlignment="1">
      <x:alignment horizontal="center" vertical="center" wrapText="1"/>
    </x:xf>
    <x:xf numFmtId="201" fontId="12" fillId="0" borderId="27" xfId="0" applyNumberFormat="1" applyFont="1" applyFill="1" applyBorder="1" applyAlignment="1">
      <x:alignment vertical="center"/>
    </x:xf>
    <x:xf numFmtId="201" fontId="12" fillId="0" borderId="24" xfId="0" applyNumberFormat="1" applyFont="1" applyFill="1" applyBorder="1" applyAlignment="1">
      <x:alignment horizontal="right" vertical="center"/>
    </x:xf>
    <x:xf numFmtId="201" fontId="12" fillId="0" borderId="22" xfId="0" applyNumberFormat="1" applyFont="1" applyFill="1" applyBorder="1" applyAlignment="1">
      <x:alignment horizontal="center" vertical="center"/>
    </x:xf>
    <x:xf numFmtId="201" fontId="12" fillId="0" borderId="0" xfId="0" applyNumberFormat="1" applyFont="1" applyFill="1" applyBorder="1"/>
    <x:xf numFmtId="201" fontId="12" fillId="0" borderId="28" xfId="0" applyNumberFormat="1" applyFont="1" applyFill="1" applyBorder="1" applyAlignment="1">
      <x:alignment horizontal="right" vertical="center"/>
    </x:xf>
    <x:xf numFmtId="201" fontId="15" fillId="0" borderId="17" xfId="0" applyNumberFormat="1" applyFont="1" applyFill="1" applyBorder="1" applyAlignment="1">
      <x:alignment horizontal="center" vertical="center"/>
    </x:xf>
    <x:xf numFmtId="201" fontId="12" fillId="0" borderId="35" xfId="0" applyNumberFormat="1" applyFont="1" applyFill="1" applyBorder="1" applyAlignment="1">
      <x:alignment horizontal="center" vertical="center"/>
    </x:xf>
    <x:xf numFmtId="201" fontId="12" fillId="0" borderId="36" xfId="0" applyNumberFormat="1" applyFont="1" applyFill="1" applyBorder="1" applyAlignment="1">
      <x:alignment horizontal="center" vertical="center"/>
    </x:xf>
    <x:xf numFmtId="201" fontId="12" fillId="0" borderId="2" xfId="0" applyNumberFormat="1" applyFont="1" applyFill="1" applyBorder="1" applyAlignment="1">
      <x:alignment horizontal="center" vertical="center"/>
    </x:xf>
    <x:xf numFmtId="201" fontId="12" fillId="8" borderId="0" xfId="0" applyNumberFormat="1" applyFont="1" applyFill="1" applyBorder="1" applyAlignment="1">
      <x:alignment horizontal="right" vertical="center"/>
    </x:xf>
    <x:xf numFmtId="201" fontId="12" fillId="0" borderId="27" xfId="0" applyNumberFormat="1" applyFont="1" applyFill="1" applyBorder="1" applyAlignment="1">
      <x:alignment horizontal="right" vertical="center"/>
    </x:xf>
    <x:xf numFmtId="201" fontId="12" fillId="0" borderId="20" xfId="0" applyNumberFormat="1" applyFont="1" applyFill="1" applyBorder="1" applyAlignment="1">
      <x:alignment horizontal="right" vertical="center"/>
    </x:xf>
    <x:xf numFmtId="201" fontId="12" fillId="0" borderId="30" xfId="0" applyNumberFormat="1" applyFont="1" applyFill="1" applyBorder="1" applyAlignment="1">
      <x:alignment horizontal="right" vertical="center"/>
    </x:xf>
    <x:xf numFmtId="201" fontId="12" fillId="0" borderId="25" xfId="0" applyNumberFormat="1" applyFont="1" applyFill="1" applyBorder="1" applyAlignment="1">
      <x:alignment horizontal="right" vertical="center"/>
    </x:xf>
    <x:xf numFmtId="0" fontId="0" fillId="9" borderId="0" xfId="0" applyNumberFormat="1" applyFont="1" applyFill="1" applyBorder="1"/>
    <x:xf numFmtId="0" fontId="22" fillId="9" borderId="0" xfId="0" applyNumberFormat="1" applyFont="1" applyFill="1" applyBorder="1"/>
    <x:xf numFmtId="0" fontId="22" fillId="9" borderId="0" xfId="0" applyNumberFormat="1" applyFont="1" applyFill="1" applyBorder="1" applyAlignment="1">
      <x:alignment horizontal="center"/>
    </x:xf>
    <x:xf numFmtId="0" fontId="22" fillId="9" borderId="0" xfId="0" applyNumberFormat="1" applyFont="1" applyFill="1" applyBorder="1" applyAlignment="1">
      <x:alignment horizontal="center" vertical="center"/>
    </x:xf>
    <x:xf numFmtId="0" fontId="0" fillId="7" borderId="0" xfId="0" applyNumberFormat="1" applyFont="1" applyFill="1" applyBorder="1"/>
    <x:xf numFmtId="0" fontId="23" fillId="7" borderId="0" xfId="0" applyNumberFormat="1" applyFont="1" applyFill="1" applyBorder="1"/>
    <x:xf numFmtId="0" fontId="23" fillId="7" borderId="0" xfId="0" applyNumberFormat="1" applyFont="1" applyFill="1" applyBorder="1" applyAlignment="1">
      <x:alignment wrapText="1"/>
    </x:xf>
    <x:xf numFmtId="0" fontId="23" fillId="7" borderId="0" xfId="0" applyNumberFormat="1" applyFont="1" applyFill="1" applyBorder="1" applyAlignment="1">
      <x:alignment horizontal="center" wrapText="1"/>
    </x:xf>
    <x:xf numFmtId="0" fontId="23" fillId="7" borderId="0" xfId="0" applyNumberFormat="1" applyFont="1" applyFill="1" applyBorder="1" applyAlignment="1">
      <x:alignment horizontal="center" vertical="center" wrapText="1"/>
    </x:xf>
    <x:xf numFmtId="0" fontId="22" fillId="9" borderId="40" xfId="0" applyNumberFormat="1" applyFont="1" applyFill="1" applyBorder="1" applyAlignment="1">
      <x:alignment horizontal="center" vertical="center"/>
    </x:xf>
    <x:xf numFmtId="0" fontId="22" fillId="9" borderId="41" xfId="0" applyNumberFormat="1" applyFont="1" applyFill="1" applyBorder="1" applyAlignment="1">
      <x:alignment horizontal="center" vertical="center"/>
    </x:xf>
    <x:xf numFmtId="0" fontId="22" fillId="9" borderId="42" xfId="0" applyNumberFormat="1" applyFont="1" applyFill="1" applyBorder="1" applyAlignment="1">
      <x:alignment horizontal="center" vertical="center"/>
    </x:xf>
    <x:xf numFmtId="0" fontId="23" fillId="7" borderId="43" xfId="0" applyNumberFormat="1" applyFont="1" applyFill="1" applyBorder="1" applyAlignment="1">
      <x:alignment horizontal="center" vertical="center" wrapText="1"/>
    </x:xf>
    <x:xf numFmtId="0" fontId="23" fillId="7" borderId="44" xfId="0" applyNumberFormat="1" applyFont="1" applyFill="1" applyBorder="1" applyAlignment="1">
      <x:alignment horizontal="center" vertical="center" wrapText="1"/>
    </x:xf>
    <x:xf numFmtId="0" fontId="23" fillId="7" borderId="45" xfId="0" applyNumberFormat="1" applyFont="1" applyFill="1" applyBorder="1" applyAlignment="1">
      <x:alignment horizontal="center" vertical="center" wrapText="1"/>
    </x:xf>
    <x:xf numFmtId="0" fontId="0" fillId="10" borderId="0" xfId="0" applyNumberFormat="1" applyFont="1" applyFill="1" applyBorder="1"/>
    <x:xf numFmtId="0" fontId="24" fillId="10" borderId="0" xfId="0" applyNumberFormat="1" applyFont="1" applyFill="1" applyBorder="1"/>
    <x:xf numFmtId="0" fontId="24" fillId="10" borderId="0" xfId="0" applyNumberFormat="1" applyFont="1" applyFill="1" applyBorder="1" applyAlignment="1">
      <x:alignment horizontal="left"/>
    </x:xf>
    <x:xf numFmtId="0" fontId="0" fillId="11" borderId="0" xfId="0" applyNumberFormat="1" applyFont="1" applyFill="1" applyBorder="1"/>
    <x:xf numFmtId="0" fontId="25" fillId="11" borderId="0" xfId="0" applyNumberFormat="1" applyFont="1" applyFill="1" applyBorder="1"/>
    <x:xf numFmtId="0" fontId="25" fillId="11" borderId="0" xfId="0" applyNumberFormat="1" applyFont="1" applyFill="1" applyBorder="1" applyAlignment="1">
      <x:alignment wrapText="1"/>
    </x:xf>
    <x:xf numFmtId="0" fontId="25" fillId="11" borderId="0" xfId="0" applyNumberFormat="1" applyFont="1" applyFill="1" applyBorder="1" applyAlignment="1">
      <x:alignment horizontal="center" wrapText="1"/>
    </x:xf>
    <x:xf numFmtId="0" fontId="25" fillId="11" borderId="0" xfId="0" applyNumberFormat="1" applyFont="1" applyFill="1" applyBorder="1" applyAlignment="1">
      <x:alignment horizontal="center" vertical="center" wrapText="1"/>
    </x:xf>
    <x:xf numFmtId="0" fontId="25" fillId="11" borderId="46" xfId="0" applyNumberFormat="1" applyFont="1" applyFill="1" applyBorder="1" applyAlignment="1">
      <x:alignment horizontal="center" vertical="center" wrapText="1"/>
    </x:xf>
    <x:xf numFmtId="0" fontId="0" fillId="0" borderId="46" xfId="0" applyNumberFormat="1" applyFont="1" applyFill="1" applyBorder="1"/>
    <x:xf numFmtId="0" fontId="26" fillId="0" borderId="46" xfId="0" applyNumberFormat="1" applyFont="1" applyFill="1" applyBorder="1"/>
    <x:xf numFmtId="201" fontId="26" fillId="0" borderId="46" xfId="0" applyNumberFormat="1" applyFont="1" applyFill="1" applyBorder="1"/>
    <x:xf numFmtId="0" fontId="26" fillId="0" borderId="46" xfId="0" applyNumberFormat="1" applyFont="1" applyFill="1" applyBorder="1" applyAlignment="1">
      <x:alignment wrapText="1"/>
    </x:xf>
    <x:xf numFmtId="201" fontId="26" fillId="0" borderId="46" xfId="0" applyNumberFormat="1" applyFont="1" applyFill="1" applyBorder="1" applyAlignment="1">
      <x:alignment wrapText="1"/>
    </x:xf>
    <x:xf numFmtId="0" fontId="27" fillId="11" borderId="0" xfId="0" applyNumberFormat="1" applyFont="1" applyFill="1" applyBorder="1"/>
    <x:xf numFmtId="0" fontId="27" fillId="11" borderId="0" xfId="0" applyNumberFormat="1" applyFont="1" applyFill="1" applyBorder="1" applyAlignment="1">
      <x:alignment wrapText="1"/>
    </x:xf>
    <x:xf numFmtId="0" fontId="27" fillId="11" borderId="0" xfId="0" applyNumberFormat="1" applyFont="1" applyFill="1" applyBorder="1" applyAlignment="1">
      <x:alignment horizontal="center" wrapText="1"/>
    </x:xf>
    <x:xf numFmtId="0" fontId="27" fillId="11" borderId="0" xfId="0" applyNumberFormat="1" applyFont="1" applyFill="1" applyBorder="1" applyAlignment="1">
      <x:alignment horizontal="center" vertical="center" wrapText="1"/>
    </x:xf>
    <x:xf numFmtId="0" fontId="26" fillId="0" borderId="0" xfId="0" applyNumberFormat="1" applyFont="1" applyFill="1" applyBorder="1"/>
    <x:xf numFmtId="0" fontId="26" fillId="0" borderId="47" xfId="0" applyNumberFormat="1" applyFont="1" applyFill="1" applyBorder="1"/>
    <x:xf numFmtId="0" fontId="26" fillId="0" borderId="47" xfId="0" applyNumberFormat="1" applyFont="1" applyFill="1" applyBorder="1" applyAlignment="1">
      <x:alignment wrapText="1"/>
    </x:xf>
    <x:xf numFmtId="0" fontId="26" fillId="0" borderId="47" xfId="0" applyNumberFormat="1" applyFont="1" applyFill="1" applyBorder="1" applyAlignment="1">
      <x:alignment vertical="top" wrapText="1"/>
    </x:xf>
    <x:xf numFmtId="202" fontId="26" fillId="0" borderId="47" xfId="0" applyNumberFormat="1" applyFont="1" applyFill="1" applyBorder="1" applyAlignment="1">
      <x:alignment vertical="top" wrapText="1"/>
    </x:xf>
    <x:xf numFmtId="0" fontId="26" fillId="0" borderId="47" xfId="0" applyNumberFormat="1" applyFont="1" applyFill="1" applyBorder="1" applyAlignment="1">
      <x:alignment horizontal="center" vertical="top" wrapText="1"/>
    </x:xf>
    <x:xf numFmtId="0" fontId="28" fillId="0" borderId="47" xfId="0" applyNumberFormat="1" applyFont="1" applyFill="1" applyBorder="1" applyAlignment="1">
      <x:alignment vertical="top" wrapText="1"/>
    </x:xf>
    <x:xf numFmtId="0" fontId="0" fillId="12" borderId="0" xfId="0" applyNumberFormat="1" applyFont="1" applyFill="1" applyBorder="1"/>
    <x:xf numFmtId="0" fontId="24" fillId="12" borderId="0" xfId="0" applyNumberFormat="1" applyFont="1" applyFill="1" applyBorder="1"/>
    <x:xf numFmtId="0" fontId="0" fillId="13" borderId="0" xfId="0" applyNumberFormat="1" applyFont="1" applyFill="1" applyBorder="1"/>
    <x:xf numFmtId="0" fontId="29" fillId="13" borderId="0" xfId="0" applyNumberFormat="1" applyFont="1" applyFill="1" applyBorder="1"/>
    <x:xf numFmtId="0" fontId="29" fillId="13" borderId="0" xfId="0" applyNumberFormat="1" applyFont="1" applyFill="1" applyBorder="1" applyAlignment="1">
      <x:alignment horizontal="center"/>
    </x:xf>
    <x:xf numFmtId="0" fontId="29" fillId="13" borderId="0" xfId="0" applyNumberFormat="1" applyFont="1" applyFill="1" applyBorder="1" applyAlignment="1">
      <x:alignment horizontal="center" vertical="center"/>
    </x:xf>
    <x:xf numFmtId="0" fontId="26" fillId="0" borderId="48" xfId="0" applyNumberFormat="1" applyFont="1" applyFill="1" applyBorder="1"/>
    <x:xf numFmtId="0" fontId="26" fillId="0" borderId="48" xfId="0" applyNumberFormat="1" applyFont="1" applyFill="1" applyBorder="1" applyAlignment="1">
      <x:alignment wrapText="1"/>
    </x:xf>
    <x:xf numFmtId="0" fontId="26" fillId="0" borderId="48" xfId="0" applyNumberFormat="1" applyFont="1" applyFill="1" applyBorder="1" applyAlignment="1">
      <x:alignment vertical="top" wrapText="1"/>
    </x:xf>
    <x:xf numFmtId="0" fontId="26" fillId="14" borderId="48" xfId="0" applyNumberFormat="1" applyFont="1" applyFill="1" applyBorder="1" applyAlignment="1">
      <x:alignment vertical="top" wrapText="1"/>
    </x:xf>
    <x:xf numFmtId="0" fontId="30" fillId="14" borderId="48" xfId="0" applyNumberFormat="1" applyFont="1" applyFill="1" applyBorder="1" applyAlignment="1">
      <x:alignment vertical="top" wrapText="1"/>
    </x:xf>
    <x:xf numFmtId="0" fontId="30" fillId="14" borderId="48" xfId="0" applyNumberFormat="1" applyFont="1" applyFill="1" applyBorder="1" applyAlignment="1">
      <x:alignment horizontal="center" vertical="top" wrapText="1"/>
    </x:xf>
    <x:xf numFmtId="0" fontId="0" fillId="15" borderId="0" xfId="0" applyNumberFormat="1" applyFont="1" applyFill="1" applyBorder="1"/>
    <x:xf numFmtId="0" fontId="31" fillId="15" borderId="0" xfId="0" applyNumberFormat="1" applyFont="1" applyFill="1" applyBorder="1"/>
    <x:xf numFmtId="0" fontId="31" fillId="15" borderId="0" xfId="0" applyNumberFormat="1" applyFont="1" applyFill="1" applyBorder="1" applyAlignment="1">
      <x:alignment wrapText="1"/>
    </x:xf>
    <x:xf numFmtId="0" fontId="31" fillId="15" borderId="0" xfId="0" applyNumberFormat="1" applyFont="1" applyFill="1" applyBorder="1" applyAlignment="1">
      <x:alignment vertical="center" wrapText="1"/>
    </x:xf>
  </x:cellXfs>
  <x:cellStyles count="25">
    <x:cellStyle name="Millares [0] 2" xfId="23"/>
    <x:cellStyle name="Millares 2" xfId="9"/>
    <x:cellStyle name="Moneda [0] 2" xfId="11"/>
    <x:cellStyle name="Moneda 2" xfId="10"/>
    <x:cellStyle name="Moneda 2 2 2 2 2" xfId="16"/>
    <x:cellStyle name="Moneda 3" xfId="13"/>
    <x:cellStyle name="Moneda 4" xfId="24"/>
    <x:cellStyle name="Normal" xfId="0"/>
    <x:cellStyle name="Normal 10" xfId="8"/>
    <x:cellStyle name="Normal 13 2" xfId="6"/>
    <x:cellStyle name="Normal 2" xfId="1"/>
    <x:cellStyle name="Normal 2 2" xfId="7"/>
    <x:cellStyle name="Normal 3" xfId="2"/>
    <x:cellStyle name="Normal 3 11" xfId="5"/>
    <x:cellStyle name="Normal 3 2" xfId="4"/>
    <x:cellStyle name="Normal 3 2 2" xfId="12"/>
    <x:cellStyle name="Normal 4" xfId="3"/>
    <x:cellStyle name="Normal 4 2" xfId="20"/>
    <x:cellStyle name="Normal 5" xfId="19"/>
    <x:cellStyle name="Normal 6" xfId="22"/>
    <x:cellStyle name="Normal_Macro APUS" xfId="17"/>
    <x:cellStyle name="Normal_PLANOS CONSIGA" xfId="18"/>
    <x:cellStyle name="Normal_PLANOS CONSIGA 2" xfId="21"/>
    <x:cellStyle name="Normal_PTO OFICIAL PREPLIEGO (CORREGIDO) 2" xfId="15"/>
    <x:cellStyle name="Porcentaje 2" xfId="14"/>
  </x:cellStyles>
  <x:dxfs count="4">
    <x:dxf>
      <x:font>
        <x:color rgb="FF9C0006"/>
      </x:font>
      <x:fill>
        <x:patternFill>
          <x:bgColor rgb="FFFFC7CE"/>
        </x:patternFill>
      </x:fill>
    </x:dxf>
    <x:dxf>
      <x:font>
        <x:color rgb="FF9C0006"/>
      </x:font>
      <x:fill>
        <x:patternFill>
          <x:bgColor rgb="FFFFC7CE"/>
        </x:patternFill>
      </x:fill>
    </x:dxf>
    <x:dxf>
      <x:font>
        <x:color rgb="FF375623"/>
      </x:font>
      <x:fill>
        <x:patternFill patternType="solid">
          <x:bgColor rgb="FFE2F0D9"/>
        </x:patternFill>
      </x:fill>
    </x:dxf>
    <x:dxf>
      <x:font>
        <x:color rgb="FF7F6000"/>
      </x:font>
      <x:fill>
        <x:patternFill patternType="solid">
          <x:bgColor rgb="FFFFF2CC"/>
        </x:patternFill>
      </x:fill>
    </x:dxf>
  </x:dxfs>
</x:styleSheet>
</file>

<file path=xl/_rels/workbook.xml.rels>&#65279;<?xml version="1.0" encoding="utf-8"?><Relationships xmlns="http://schemas.openxmlformats.org/package/2006/relationships"><Relationship Type="http://schemas.openxmlformats.org/officeDocument/2006/relationships/styles" Target="/xl/styles.xml" Id="Ra234bf495cf340f4" /><Relationship Type="http://schemas.openxmlformats.org/officeDocument/2006/relationships/theme" Target="/xl/theme/theme1.xml" Id="Ra750f909bacf4a22" /><Relationship Type="http://schemas.openxmlformats.org/officeDocument/2006/relationships/sharedStrings" Target="/xl/sharedStrings.xml" Id="R301dc3bacd074832" /><Relationship Type="http://schemas.openxmlformats.org/officeDocument/2006/relationships/worksheet" Target="/xl/worksheets/sheet1.xml" Id="R7763281501ae4d15" /><Relationship Type="http://schemas.openxmlformats.org/officeDocument/2006/relationships/worksheet" Target="/xl/worksheets/sheet2.xml" Id="R5bd2fb2526cf49bc" /><Relationship Type="http://schemas.openxmlformats.org/officeDocument/2006/relationships/worksheet" Target="/xl/worksheets/sheet3.xml" Id="R28be5a4ddb794d81" /></Relationship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sheet1.xml><?xml version="1.0" encoding="utf-8"?>
<x:worksheet xmlns:x="http://schemas.openxmlformats.org/spreadsheetml/2006/main">
  <x:sheetViews>
    <x:sheetView showGridLines="0" workbookViewId="0"/>
  </x:sheetViews>
  <x:sheetFormatPr defaultColWidth="10.35546875" defaultRowHeight="16.5"/>
  <x:cols>
    <x:col min="1" max="1" width="1.4765625" style="1" customWidth="1"/>
    <x:col min="2" max="2" width="1.20703125" style="1" customWidth="1"/>
    <x:col min="3" max="3" width="11.43359375" style="1" customWidth="1"/>
    <x:col min="4" max="4" width="63.22265625" style="1" customWidth="1"/>
    <x:col min="5" max="5" width="9.4140625" style="1" customWidth="1"/>
    <x:col min="6" max="6" width="15.6015625" style="1" customWidth="1"/>
    <x:col min="7" max="7" width="18.83203125" style="1" customWidth="1"/>
    <x:col min="8" max="8" width="25.15234375" style="1" customWidth="1"/>
    <x:col min="9" max="9" width="1.61328125" style="1" customWidth="1"/>
    <x:col min="10" max="10" width="2.15234375" style="1" customWidth="1"/>
    <x:col min="11" max="11" width="3.765625" style="1" customWidth="1"/>
    <x:col min="12" max="12" width="4.83984375" style="1" customWidth="1"/>
    <x:col min="13" max="13" width="1.20703125" style="1" customWidth="1"/>
    <x:col min="14" max="14" width="11.43359375" style="1" customWidth="1"/>
    <x:col min="15" max="15" width="63.22265625" style="1" customWidth="1"/>
    <x:col min="16" max="16" width="9.4140625" style="1" customWidth="1"/>
    <x:col min="17" max="17" width="9.68359375" style="1" customWidth="1"/>
    <x:col min="18" max="18" width="18.29296875" style="1" customWidth="1"/>
    <x:col min="19" max="19" width="19.234375" style="1" customWidth="1"/>
    <x:col min="20" max="20" width="16.94921875" style="1" customWidth="1"/>
    <x:col min="21" max="21" width="17.3515625" style="1" customWidth="1"/>
    <x:col min="22" max="22" width="20.58203125" style="1" customWidth="1"/>
    <x:col min="23" max="23" width="25.15234375" style="1" customWidth="1"/>
    <x:col min="24" max="24" width="1.61328125" style="1" customWidth="1"/>
    <x:col min="25" max="25" width="2.15234375" style="1" customWidth="1"/>
    <x:col min="26" max="16384" width="10.35546875" style="1" customWidth="0"/>
  </x:cols>
  <x:sheetData>
    <x:row r="1" ht="5.25" customHeight="1"/>
    <x:row r="2" ht="10.5" customHeight="1">
      <x:c r="B2" s="2"/>
      <x:c r="C2" s="3"/>
      <x:c r="D2" s="3"/>
      <x:c r="E2" s="3"/>
      <x:c r="F2" s="3"/>
      <x:c r="G2" s="3"/>
      <x:c r="H2" s="3"/>
      <x:c r="I2" s="4"/>
      <x:c r="M2" s="2"/>
      <x:c r="N2" s="3"/>
      <x:c r="O2" s="3"/>
      <x:c r="P2" s="3"/>
      <x:c r="Q2" s="3"/>
      <x:c r="R2" s="3"/>
      <x:c r="S2" s="3"/>
      <x:c r="T2" s="3"/>
      <x:c r="U2" s="3"/>
      <x:c r="V2" s="3"/>
      <x:c r="W2" s="3"/>
      <x:c r="X2" s="4"/>
    </x:row>
    <x:row r="3" ht="25.149999618530273" customHeight="1">
      <x:c r="B3" s="5"/>
      <x:c r="C3" s="151" t="s">
        <x:v>0</x:v>
      </x:c>
      <x:c r="D3" s="152"/>
      <x:c r="E3" s="152"/>
      <x:c r="F3" s="152"/>
      <x:c r="G3" s="152"/>
      <x:c r="H3" s="153"/>
      <x:c r="I3" s="6"/>
      <x:c r="M3" s="5"/>
      <x:c r="N3" s="151" t="s">
        <x:v>0</x:v>
      </x:c>
      <x:c r="O3" s="152"/>
      <x:c r="P3" s="152"/>
      <x:c r="Q3" s="152"/>
      <x:c r="R3" s="152"/>
      <x:c r="S3" s="152"/>
      <x:c r="T3" s="152"/>
      <x:c r="U3" s="152"/>
      <x:c r="V3" s="152"/>
      <x:c r="W3" s="153"/>
      <x:c r="X3" s="6"/>
    </x:row>
    <x:row r="4" ht="17.25" customHeight="1">
      <x:c r="B4" s="5"/>
      <x:c r="C4" s="58"/>
      <x:c r="D4" s="76"/>
      <x:c r="E4" s="76"/>
      <x:c r="F4" s="76"/>
      <x:c r="G4" s="76"/>
      <x:c r="H4" s="59"/>
      <x:c r="I4" s="6"/>
      <x:c r="M4" s="5"/>
      <x:c r="N4" s="58"/>
      <x:c r="O4" s="76"/>
      <x:c r="P4" s="76"/>
      <x:c r="Q4" s="76"/>
      <x:c r="R4" s="76"/>
      <x:c r="S4" s="76"/>
      <x:c r="T4" s="76"/>
      <x:c r="U4" s="76"/>
      <x:c r="V4" s="76"/>
      <x:c r="W4" s="59"/>
      <x:c r="X4" s="6"/>
    </x:row>
    <x:row r="5" ht="61.150001525878906" customHeight="1">
      <x:c r="B5" s="5"/>
      <x:c r="C5" s="151" t="s">
        <x:v>1</x:v>
      </x:c>
      <x:c r="D5" s="152"/>
      <x:c r="E5" s="152"/>
      <x:c r="F5" s="152"/>
      <x:c r="G5" s="152"/>
      <x:c r="H5" s="153"/>
      <x:c r="I5" s="6"/>
      <x:c r="M5" s="5"/>
      <x:c r="N5" s="151" t="s">
        <x:v>1</x:v>
      </x:c>
      <x:c r="O5" s="152"/>
      <x:c r="P5" s="152"/>
      <x:c r="Q5" s="152"/>
      <x:c r="R5" s="152"/>
      <x:c r="S5" s="152"/>
      <x:c r="T5" s="152"/>
      <x:c r="U5" s="152"/>
      <x:c r="V5" s="152"/>
      <x:c r="W5" s="153"/>
      <x:c r="X5" s="6"/>
    </x:row>
    <x:row r="6" ht="17.25" customHeight="1">
      <x:c r="B6" s="5"/>
      <x:c r="C6" s="58"/>
      <x:c r="D6" s="76"/>
      <x:c r="E6" s="76"/>
      <x:c r="F6" s="76"/>
      <x:c r="G6" s="76"/>
      <x:c r="H6" s="59"/>
      <x:c r="I6" s="6"/>
      <x:c r="M6" s="5"/>
      <x:c r="N6" s="58"/>
      <x:c r="O6" s="76"/>
      <x:c r="P6" s="76"/>
      <x:c r="Q6" s="76"/>
      <x:c r="R6" s="76"/>
      <x:c r="S6" s="76"/>
      <x:c r="T6" s="76"/>
      <x:c r="U6" s="76"/>
      <x:c r="V6" s="76"/>
      <x:c r="W6" s="59"/>
      <x:c r="X6" s="6"/>
    </x:row>
    <x:row r="7" ht="22.899999618530273" customHeight="1">
      <x:c r="B7" s="5"/>
      <x:c r="C7" s="154" t="s">
        <x:v>2</x:v>
      </x:c>
      <x:c r="D7" s="155"/>
      <x:c r="E7" s="155"/>
      <x:c r="F7" s="155"/>
      <x:c r="G7" s="155"/>
      <x:c r="H7" s="156"/>
      <x:c r="I7" s="7"/>
      <x:c r="M7" s="5"/>
      <x:c r="N7" s="154" t="s">
        <x:v>2</x:v>
      </x:c>
      <x:c r="O7" s="155"/>
      <x:c r="P7" s="155"/>
      <x:c r="Q7" s="155"/>
      <x:c r="R7" s="155"/>
      <x:c r="S7" s="155"/>
      <x:c r="T7" s="155"/>
      <x:c r="U7" s="155"/>
      <x:c r="V7" s="155"/>
      <x:c r="W7" s="156"/>
      <x:c r="X7" s="7"/>
    </x:row>
    <x:row r="8" ht="12.75" customHeight="1">
      <x:c r="B8" s="5"/>
      <x:c r="C8" s="8"/>
      <x:c r="D8" s="8"/>
      <x:c r="E8" s="8"/>
      <x:c r="F8" s="8"/>
      <x:c r="G8" s="8"/>
      <x:c r="H8" s="8"/>
      <x:c r="I8" s="7"/>
      <x:c r="M8" s="5"/>
      <x:c r="N8" s="8"/>
      <x:c r="O8" s="8"/>
      <x:c r="P8" s="8"/>
      <x:c r="Q8" s="8"/>
      <x:c r="R8" s="8"/>
      <x:c r="S8" s="8"/>
      <x:c r="T8" s="8"/>
      <x:c r="U8" s="8"/>
      <x:c r="V8" s="8"/>
      <x:c r="W8" s="8"/>
      <x:c r="X8" s="7"/>
    </x:row>
    <x:row r="9" ht="20.25" customHeight="1">
      <x:c r="B9" s="5"/>
      <x:c r="C9" s="157" t="s">
        <x:v>3</x:v>
      </x:c>
      <x:c r="D9" s="157" t="s">
        <x:v>4</x:v>
      </x:c>
      <x:c r="E9" s="159" t="s">
        <x:v>5</x:v>
      </x:c>
      <x:c r="F9" s="159" t="s">
        <x:v>6</x:v>
      </x:c>
      <x:c r="G9" s="142" t="s">
        <x:v>7</x:v>
      </x:c>
      <x:c r="H9" s="161" t="s">
        <x:v>8</x:v>
      </x:c>
      <x:c r="I9" s="6"/>
      <x:c r="M9" s="5"/>
      <x:c r="N9" s="157" t="s">
        <x:v>3</x:v>
      </x:c>
      <x:c r="O9" s="157" t="s">
        <x:v>4</x:v>
      </x:c>
      <x:c r="P9" s="159" t="s">
        <x:v>5</x:v>
      </x:c>
      <x:c r="Q9" s="159" t="s">
        <x:v>6</x:v>
      </x:c>
      <x:c r="R9" s="142" t="s">
        <x:v>9</x:v>
      </x:c>
      <x:c r="S9" s="65" t="s">
        <x:v>10</x:v>
      </x:c>
      <x:c r="T9" s="65" t="s">
        <x:v>11</x:v>
      </x:c>
      <x:c r="U9" s="65" t="s">
        <x:v>12</x:v>
      </x:c>
      <x:c r="V9" s="142" t="s">
        <x:v>7</x:v>
      </x:c>
      <x:c r="W9" s="161" t="s">
        <x:v>8</x:v>
      </x:c>
      <x:c r="X9" s="6"/>
    </x:row>
    <x:row r="10">
      <x:c r="B10" s="5"/>
      <x:c r="C10" s="158"/>
      <x:c r="D10" s="158"/>
      <x:c r="E10" s="160"/>
      <x:c r="F10" s="160"/>
      <x:c r="G10" s="143"/>
      <x:c r="H10" s="162"/>
      <x:c r="I10" s="6"/>
      <x:c r="M10" s="5"/>
      <x:c r="N10" s="158"/>
      <x:c r="O10" s="158"/>
      <x:c r="P10" s="160"/>
      <x:c r="Q10" s="160"/>
      <x:c r="R10" s="143"/>
      <x:c r="S10" s="70">
        <x:v>18</x:v>
      </x:c>
      <x:c r="T10" s="70">
        <x:v>4</x:v>
      </x:c>
      <x:c r="U10" s="70">
        <x:v>4</x:v>
      </x:c>
      <x:c r="V10" s="143"/>
      <x:c r="W10" s="162"/>
      <x:c r="X10" s="6"/>
    </x:row>
    <x:row r="11" ht="30">
      <x:c r="B11" s="5"/>
      <x:c r="C11" s="71">
        <x:v>1</x:v>
      </x:c>
      <x:c r="D11" s="74" t="s">
        <x:v>13</x:v>
      </x:c>
      <x:c r="E11" s="71"/>
      <x:c r="F11" s="71"/>
      <x:c r="G11" s="72"/>
      <x:c r="H11" s="72"/>
      <x:c r="I11" s="6"/>
      <x:c r="M11" s="5"/>
      <x:c r="N11" s="71">
        <x:v>1</x:v>
      </x:c>
      <x:c r="O11" s="74" t="s">
        <x:v>13</x:v>
      </x:c>
      <x:c r="P11" s="71"/>
      <x:c r="Q11" s="71"/>
      <x:c r="R11" s="72"/>
      <x:c r="S11" s="70"/>
      <x:c r="T11" s="70"/>
      <x:c r="U11" s="70"/>
      <x:c r="V11" s="71"/>
      <x:c r="W11" s="72"/>
      <x:c r="X11" s="6"/>
    </x:row>
    <x:row r="12" ht="84" customHeight="1">
      <x:c r="B12" s="5"/>
      <x:c r="C12" s="56">
        <x:v>1.1000000000000001</x:v>
      </x:c>
      <x:c r="D12" s="83" t="s">
        <x:v>14</x:v>
      </x:c>
      <x:c r="E12" s="85" t="s">
        <x:v>15</x:v>
      </x:c>
      <x:c r="F12" s="86">
        <x:v>1</x:v>
      </x:c>
      <x:c r="G12" s="50" t="n">
        <x:f>'APUS-APSC 26 '!J4</x:f>
        <x:v>1227000</x:v>
      </x:c>
      <x:c r="H12" s="57" t="n">
        <x:f>ROUND(+G12*F12,0)</x:f>
        <x:v>1227000</x:v>
      </x:c>
      <x:c r="I12" s="6"/>
      <x:c r="M12" s="5"/>
      <x:c r="N12" s="56">
        <x:v>1.1000000000000001</x:v>
      </x:c>
      <x:c r="O12" s="83" t="s">
        <x:v>14</x:v>
      </x:c>
      <x:c r="P12" s="85" t="s">
        <x:v>15</x:v>
      </x:c>
      <x:c r="Q12" s="86">
        <x:v>1</x:v>
      </x:c>
      <x:c r="R12" s="132" t="n">
        <x:f>G12</x:f>
        <x:v>1227000</x:v>
      </x:c>
      <x:c r="S12" s="137" t="n">
        <x:f>R12*0.18</x:f>
        <x:v>220860</x:v>
      </x:c>
      <x:c r="T12" s="137" t="n">
        <x:f>R12*0.04</x:f>
        <x:v>49080</x:v>
      </x:c>
      <x:c r="U12" s="137" t="n">
        <x:f>R12*0.04</x:f>
        <x:v>49080</x:v>
      </x:c>
      <x:c r="V12" s="138" t="n">
        <x:f>R12+S12+T12+U12</x:f>
        <x:v>1546020</x:v>
      </x:c>
      <x:c r="W12" s="133" t="n">
        <x:f>ROUND(V12*Q12,0)</x:f>
        <x:v>1546020</x:v>
      </x:c>
      <x:c r="X12" s="6"/>
    </x:row>
    <x:row r="13" ht="137.4499969482422" customHeight="1">
      <x:c r="B13" s="5"/>
      <x:c r="C13" s="30">
        <x:v>1.2</x:v>
      </x:c>
      <x:c r="D13" s="84" t="s">
        <x:v>16</x:v>
      </x:c>
      <x:c r="E13" s="85" t="s">
        <x:v>17</x:v>
      </x:c>
      <x:c r="F13" s="86">
        <x:v>1</x:v>
      </x:c>
      <x:c r="G13" s="11" t="n">
        <x:f>'APUS-APSC 26 '!J15</x:f>
        <x:v>413000</x:v>
      </x:c>
      <x:c r="H13" s="57" t="n">
        <x:f>ROUND(+G13*F13,0)</x:f>
        <x:v>413000</x:v>
      </x:c>
      <x:c r="I13" s="6"/>
      <x:c r="M13" s="5"/>
      <x:c r="N13" s="30">
        <x:v>1.2</x:v>
      </x:c>
      <x:c r="O13" s="84" t="s">
        <x:v>16</x:v>
      </x:c>
      <x:c r="P13" s="85" t="s">
        <x:v>17</x:v>
      </x:c>
      <x:c r="Q13" s="86">
        <x:v>1</x:v>
      </x:c>
      <x:c r="R13" s="50" t="n">
        <x:f t="shared" ref="R13:R32" si="0">G13</x:f>
        <x:v>413000</x:v>
      </x:c>
      <x:c r="S13" s="137" t="n">
        <x:f>R13*0.18</x:f>
        <x:v>74340</x:v>
      </x:c>
      <x:c r="T13" s="137" t="n">
        <x:f t="shared" ref="T13:T32" si="1">R13*0.04</x:f>
        <x:v>16520</x:v>
      </x:c>
      <x:c r="U13" s="137" t="n">
        <x:f t="shared" ref="U13:U32" si="2">R13*0.04</x:f>
        <x:v>16520</x:v>
      </x:c>
      <x:c r="V13" s="138" t="n">
        <x:f t="shared" ref="V13:V32" si="3">R13+S13+T13+U13</x:f>
        <x:v>520380</x:v>
      </x:c>
      <x:c r="W13" s="133" t="n">
        <x:f t="shared" ref="W13:W32" si="4">ROUND(V13*Q13,0)</x:f>
        <x:v>520380</x:v>
      </x:c>
      <x:c r="X13" s="6"/>
    </x:row>
    <x:row r="14" ht="58.150001525878906" customHeight="1">
      <x:c r="B14" s="5"/>
      <x:c r="C14" s="30">
        <x:v>1.3</x:v>
      </x:c>
      <x:c r="D14" s="84" t="s">
        <x:v>18</x:v>
      </x:c>
      <x:c r="E14" s="85" t="s">
        <x:v>15</x:v>
      </x:c>
      <x:c r="F14" s="86">
        <x:v>1</x:v>
      </x:c>
      <x:c r="G14" s="11" t="n">
        <x:f>'APUS-APSC 26 '!J27</x:f>
        <x:v>1906500</x:v>
      </x:c>
      <x:c r="H14" s="57" t="n">
        <x:f t="shared" ref="H14:H32" si="5">ROUND(+G14*F14,0)</x:f>
        <x:v>1906500</x:v>
      </x:c>
      <x:c r="I14" s="6"/>
      <x:c r="M14" s="5"/>
      <x:c r="N14" s="30">
        <x:v>1.3</x:v>
      </x:c>
      <x:c r="O14" s="84" t="s">
        <x:v>18</x:v>
      </x:c>
      <x:c r="P14" s="85" t="s">
        <x:v>15</x:v>
      </x:c>
      <x:c r="Q14" s="86">
        <x:v>1</x:v>
      </x:c>
      <x:c r="R14" s="50">
        <x:f t="shared" si="0"/>
        <x:v>1906500</x:v>
      </x:c>
      <x:c r="S14" s="137" t="n">
        <x:f t="shared" ref="S14:S32" si="6">R14*0.18</x:f>
        <x:v>343170</x:v>
      </x:c>
      <x:c r="T14" s="137">
        <x:f t="shared" si="1"/>
        <x:v>76260</x:v>
      </x:c>
      <x:c r="U14" s="137">
        <x:f t="shared" si="2"/>
        <x:v>76260</x:v>
      </x:c>
      <x:c r="V14" s="138">
        <x:f t="shared" si="3"/>
        <x:v>2402190</x:v>
      </x:c>
      <x:c r="W14" s="133" t="n">
        <x:f t="shared" si="4">ROUND(V14*Q14,0)</x:f>
        <x:v>2402190</x:v>
      </x:c>
      <x:c r="X14" s="6"/>
    </x:row>
    <x:row r="15" ht="99.5999984741211" customHeight="1">
      <x:c r="B15" s="5"/>
      <x:c r="C15" s="30">
        <x:v>1.4</x:v>
      </x:c>
      <x:c r="D15" s="84" t="s">
        <x:v>19</x:v>
      </x:c>
      <x:c r="E15" s="85" t="s">
        <x:v>17</x:v>
      </x:c>
      <x:c r="F15" s="86">
        <x:v>1</x:v>
      </x:c>
      <x:c r="G15" s="11" t="n">
        <x:f>'APUS-APSC 26 '!J41</x:f>
        <x:v>71090</x:v>
      </x:c>
      <x:c r="H15" s="57">
        <x:f t="shared" si="5"/>
        <x:v>71090</x:v>
      </x:c>
      <x:c r="I15" s="6"/>
      <x:c r="M15" s="5"/>
      <x:c r="N15" s="30">
        <x:v>1.4</x:v>
      </x:c>
      <x:c r="O15" s="84" t="s">
        <x:v>19</x:v>
      </x:c>
      <x:c r="P15" s="85" t="s">
        <x:v>17</x:v>
      </x:c>
      <x:c r="Q15" s="86">
        <x:v>1</x:v>
      </x:c>
      <x:c r="R15" s="50">
        <x:f t="shared" si="0"/>
        <x:v>71090</x:v>
      </x:c>
      <x:c r="S15" s="137">
        <x:f t="shared" si="6"/>
        <x:v>12796.199999999999</x:v>
      </x:c>
      <x:c r="T15" s="137">
        <x:f t="shared" si="1"/>
        <x:v>2843.6</x:v>
      </x:c>
      <x:c r="U15" s="137">
        <x:f t="shared" si="2"/>
        <x:v>2843.6</x:v>
      </x:c>
      <x:c r="V15" s="138">
        <x:f t="shared" si="3"/>
        <x:v>89573.400000000009</x:v>
      </x:c>
      <x:c r="W15" s="133" t="n">
        <x:f t="shared" si="4">ROUND(V15*Q15,0)</x:f>
        <x:v>89573</x:v>
      </x:c>
      <x:c r="X15" s="6"/>
    </x:row>
    <x:row r="16" ht="67.1500015258789" customHeight="1">
      <x:c r="B16" s="5"/>
      <x:c r="C16" s="30">
        <x:v>1.5</x:v>
      </x:c>
      <x:c r="D16" s="84" t="s">
        <x:v>20</x:v>
      </x:c>
      <x:c r="E16" s="85" t="s">
        <x:v>15</x:v>
      </x:c>
      <x:c r="F16" s="86">
        <x:v>1</x:v>
      </x:c>
      <x:c r="G16" s="11" t="n">
        <x:f>'APUS-APSC 26 '!J55</x:f>
        <x:v>1115000</x:v>
      </x:c>
      <x:c r="H16" s="57">
        <x:f t="shared" si="5"/>
        <x:v>1115000</x:v>
      </x:c>
      <x:c r="I16" s="6"/>
      <x:c r="M16" s="5"/>
      <x:c r="N16" s="30">
        <x:v>1.5</x:v>
      </x:c>
      <x:c r="O16" s="84" t="s">
        <x:v>20</x:v>
      </x:c>
      <x:c r="P16" s="85" t="s">
        <x:v>15</x:v>
      </x:c>
      <x:c r="Q16" s="86">
        <x:v>1</x:v>
      </x:c>
      <x:c r="R16" s="50">
        <x:f t="shared" si="0"/>
        <x:v>1115000</x:v>
      </x:c>
      <x:c r="S16" s="137">
        <x:f t="shared" si="6"/>
        <x:v>200700</x:v>
      </x:c>
      <x:c r="T16" s="137">
        <x:f t="shared" si="1"/>
        <x:v>44600</x:v>
      </x:c>
      <x:c r="U16" s="137">
        <x:f t="shared" si="2"/>
        <x:v>44600</x:v>
      </x:c>
      <x:c r="V16" s="138">
        <x:f t="shared" si="3"/>
        <x:v>1404900</x:v>
      </x:c>
      <x:c r="W16" s="133" t="n">
        <x:f t="shared" si="4">ROUND(V16*Q16,0)</x:f>
        <x:v>1404900</x:v>
      </x:c>
      <x:c r="X16" s="6"/>
    </x:row>
    <x:row r="17" ht="36.599998474121094" customHeight="1">
      <x:c r="B17" s="5"/>
      <x:c r="C17" s="30">
        <x:v>1.6</x:v>
      </x:c>
      <x:c r="D17" s="84" t="s">
        <x:v>21</x:v>
      </x:c>
      <x:c r="E17" s="85" t="s">
        <x:v>17</x:v>
      </x:c>
      <x:c r="F17" s="86">
        <x:v>1</x:v>
      </x:c>
      <x:c r="G17" s="11" t="n">
        <x:f>'APUS-APSC 26 '!J68</x:f>
        <x:v>209800</x:v>
      </x:c>
      <x:c r="H17" s="57">
        <x:f t="shared" si="5"/>
        <x:v>209800</x:v>
      </x:c>
      <x:c r="I17" s="6"/>
      <x:c r="M17" s="5"/>
      <x:c r="N17" s="30">
        <x:v>1.6</x:v>
      </x:c>
      <x:c r="O17" s="84" t="s">
        <x:v>21</x:v>
      </x:c>
      <x:c r="P17" s="85" t="s">
        <x:v>17</x:v>
      </x:c>
      <x:c r="Q17" s="86">
        <x:v>1</x:v>
      </x:c>
      <x:c r="R17" s="50">
        <x:f t="shared" si="0"/>
        <x:v>209800</x:v>
      </x:c>
      <x:c r="S17" s="137">
        <x:f t="shared" si="6"/>
        <x:v>37764</x:v>
      </x:c>
      <x:c r="T17" s="137">
        <x:f t="shared" si="1"/>
        <x:v>8392</x:v>
      </x:c>
      <x:c r="U17" s="137">
        <x:f t="shared" si="2"/>
        <x:v>8392</x:v>
      </x:c>
      <x:c r="V17" s="138">
        <x:f t="shared" si="3"/>
        <x:v>264348</x:v>
      </x:c>
      <x:c r="W17" s="133" t="n">
        <x:f t="shared" si="4">ROUND(V17*Q17,0)</x:f>
        <x:v>264348</x:v>
      </x:c>
      <x:c r="X17" s="6"/>
    </x:row>
    <x:row r="18" ht="87" customHeight="1">
      <x:c r="B18" s="5"/>
      <x:c r="C18" s="30">
        <x:v>1.7</x:v>
      </x:c>
      <x:c r="D18" s="84" t="s">
        <x:v>22</x:v>
      </x:c>
      <x:c r="E18" s="85" t="s">
        <x:v>23</x:v>
      </x:c>
      <x:c r="F18" s="86">
        <x:v>1</x:v>
      </x:c>
      <x:c r="G18" s="11" t="n">
        <x:f>'APUS-APSC 26 '!J81</x:f>
        <x:v>1244676</x:v>
      </x:c>
      <x:c r="H18" s="57" t="n">
        <x:f t="shared" si="5">ROUND(G18*F18,0)</x:f>
        <x:v>1244676</x:v>
      </x:c>
      <x:c r="I18" s="6"/>
      <x:c r="M18" s="5"/>
      <x:c r="N18" s="30">
        <x:v>1.7</x:v>
      </x:c>
      <x:c r="O18" s="84" t="s">
        <x:v>22</x:v>
      </x:c>
      <x:c r="P18" s="85" t="s">
        <x:v>23</x:v>
      </x:c>
      <x:c r="Q18" s="86">
        <x:v>1</x:v>
      </x:c>
      <x:c r="R18" s="50" t="n">
        <x:f t="shared" si="0">G18</x:f>
        <x:v>1244676</x:v>
      </x:c>
      <x:c r="S18" s="137" t="n">
        <x:f t="shared" si="6">R18*0.18</x:f>
        <x:v>224041.68</x:v>
      </x:c>
      <x:c r="T18" s="137" t="n">
        <x:f t="shared" si="1">R18*0.04</x:f>
        <x:v>49787.04</x:v>
      </x:c>
      <x:c r="U18" s="137" t="n">
        <x:f t="shared" si="2">R18*0.04</x:f>
        <x:v>49787.04</x:v>
      </x:c>
      <x:c r="V18" s="138" t="n">
        <x:f t="shared" si="3">R18+S18+T18+U18</x:f>
        <x:v>1568291.76</x:v>
      </x:c>
      <x:c r="W18" s="133" t="n">
        <x:f t="shared" si="4">ROUND(V18*Q18,0)</x:f>
        <x:v>1568292</x:v>
      </x:c>
      <x:c r="X18" s="6"/>
    </x:row>
    <x:row r="19" ht="118.1500015258789" customHeight="1">
      <x:c r="B19" s="5"/>
      <x:c r="C19" s="30">
        <x:v>1.8</x:v>
      </x:c>
      <x:c r="D19" s="84" t="s">
        <x:v>24</x:v>
      </x:c>
      <x:c r="E19" s="85" t="s">
        <x:v>15</x:v>
      </x:c>
      <x:c r="F19" s="86">
        <x:v>1</x:v>
      </x:c>
      <x:c r="G19" s="11" t="n">
        <x:f>'APUS-APSC 26 '!J94</x:f>
        <x:v>1425000</x:v>
      </x:c>
      <x:c r="H19" s="57">
        <x:f t="shared" si="5"/>
        <x:v>1425000</x:v>
      </x:c>
      <x:c r="I19" s="6"/>
      <x:c r="M19" s="5"/>
      <x:c r="N19" s="30">
        <x:v>1.8</x:v>
      </x:c>
      <x:c r="O19" s="84" t="s">
        <x:v>24</x:v>
      </x:c>
      <x:c r="P19" s="85" t="s">
        <x:v>15</x:v>
      </x:c>
      <x:c r="Q19" s="86">
        <x:v>1</x:v>
      </x:c>
      <x:c r="R19" s="50">
        <x:f t="shared" si="0"/>
        <x:v>1425000</x:v>
      </x:c>
      <x:c r="S19" s="137">
        <x:f t="shared" si="6"/>
        <x:v>256500</x:v>
      </x:c>
      <x:c r="T19" s="137">
        <x:f t="shared" si="1"/>
        <x:v>57000</x:v>
      </x:c>
      <x:c r="U19" s="137">
        <x:f t="shared" si="2"/>
        <x:v>57000</x:v>
      </x:c>
      <x:c r="V19" s="138">
        <x:f t="shared" si="3"/>
        <x:v>1795500</x:v>
      </x:c>
      <x:c r="W19" s="133" t="n">
        <x:f t="shared" si="4">ROUND(V19*Q19,0)</x:f>
        <x:v>1795500</x:v>
      </x:c>
      <x:c r="X19" s="6"/>
    </x:row>
    <x:row r="20" ht="100.9000015258789" customHeight="1">
      <x:c r="B20" s="5"/>
      <x:c r="C20" s="30">
        <x:v>1.9</x:v>
      </x:c>
      <x:c r="D20" s="84" t="s">
        <x:v>25</x:v>
      </x:c>
      <x:c r="E20" s="85" t="s">
        <x:v>15</x:v>
      </x:c>
      <x:c r="F20" s="86">
        <x:v>1</x:v>
      </x:c>
      <x:c r="G20" s="11" t="n">
        <x:f>'APUS-APSC 26 '!J109</x:f>
        <x:v>1891000</x:v>
      </x:c>
      <x:c r="H20" s="57">
        <x:f t="shared" si="5"/>
        <x:v>1891000</x:v>
      </x:c>
      <x:c r="I20" s="6"/>
      <x:c r="M20" s="5"/>
      <x:c r="N20" s="30">
        <x:v>1.9</x:v>
      </x:c>
      <x:c r="O20" s="84" t="s">
        <x:v>25</x:v>
      </x:c>
      <x:c r="P20" s="85" t="s">
        <x:v>15</x:v>
      </x:c>
      <x:c r="Q20" s="86">
        <x:v>1</x:v>
      </x:c>
      <x:c r="R20" s="50">
        <x:f t="shared" si="0"/>
        <x:v>1891000</x:v>
      </x:c>
      <x:c r="S20" s="137">
        <x:f t="shared" si="6"/>
        <x:v>340380</x:v>
      </x:c>
      <x:c r="T20" s="137">
        <x:f t="shared" si="1"/>
        <x:v>75640</x:v>
      </x:c>
      <x:c r="U20" s="137">
        <x:f t="shared" si="2"/>
        <x:v>75640</x:v>
      </x:c>
      <x:c r="V20" s="138">
        <x:f t="shared" si="3"/>
        <x:v>2382660</x:v>
      </x:c>
      <x:c r="W20" s="133" t="n">
        <x:f t="shared" si="4">ROUND(V20*Q20,0)</x:f>
        <x:v>2382660</x:v>
      </x:c>
      <x:c r="X20" s="6"/>
    </x:row>
    <x:row r="21" ht="75" customHeight="1">
      <x:c r="B21" s="5"/>
      <x:c r="C21" s="130" t="str">
        <x:v>1.10</x:v>
      </x:c>
      <x:c r="D21" s="84" t="s">
        <x:v>26</x:v>
      </x:c>
      <x:c r="E21" s="85" t="s">
        <x:v>27</x:v>
      </x:c>
      <x:c r="F21" s="86">
        <x:v>1</x:v>
      </x:c>
      <x:c r="G21" s="11" t="n">
        <x:f>'APUS-APSC 26 '!J126</x:f>
        <x:v>1652500</x:v>
      </x:c>
      <x:c r="H21" s="57">
        <x:f t="shared" si="5"/>
        <x:v>1652500</x:v>
      </x:c>
      <x:c r="I21" s="6"/>
      <x:c r="M21" s="5"/>
      <x:c r="N21" s="130" t="str">
        <x:v>1.10</x:v>
      </x:c>
      <x:c r="O21" s="84" t="s">
        <x:v>26</x:v>
      </x:c>
      <x:c r="P21" s="85" t="s">
        <x:v>27</x:v>
      </x:c>
      <x:c r="Q21" s="86">
        <x:v>1</x:v>
      </x:c>
      <x:c r="R21" s="50">
        <x:f t="shared" si="0"/>
        <x:v>1652500</x:v>
      </x:c>
      <x:c r="S21" s="137">
        <x:f t="shared" si="6"/>
        <x:v>297450</x:v>
      </x:c>
      <x:c r="T21" s="137">
        <x:f t="shared" si="1"/>
        <x:v>66100</x:v>
      </x:c>
      <x:c r="U21" s="137">
        <x:f t="shared" si="2"/>
        <x:v>66100</x:v>
      </x:c>
      <x:c r="V21" s="138">
        <x:f t="shared" si="3"/>
        <x:v>2082150</x:v>
      </x:c>
      <x:c r="W21" s="133" t="n">
        <x:f t="shared" si="4">ROUND(V21*Q21,0)</x:f>
        <x:v>2082150</x:v>
      </x:c>
      <x:c r="X21" s="6"/>
    </x:row>
    <x:row r="22" ht="114" customHeight="1">
      <x:c r="B22" s="5"/>
      <x:c r="C22" s="53">
        <x:v>1.1100000000000001</x:v>
      </x:c>
      <x:c r="D22" s="84" t="s">
        <x:v>28</x:v>
      </x:c>
      <x:c r="E22" s="85" t="s">
        <x:v>15</x:v>
      </x:c>
      <x:c r="F22" s="86">
        <x:v>1</x:v>
      </x:c>
      <x:c r="G22" s="15" t="n">
        <x:f>'APUS-APSC 26 '!J142</x:f>
        <x:v>1356000</x:v>
      </x:c>
      <x:c r="H22" s="57">
        <x:f t="shared" si="5"/>
        <x:v>1356000</x:v>
      </x:c>
      <x:c r="I22" s="6"/>
      <x:c r="M22" s="5"/>
      <x:c r="N22" s="53">
        <x:v>1.1100000000000001</x:v>
      </x:c>
      <x:c r="O22" s="84" t="s">
        <x:v>28</x:v>
      </x:c>
      <x:c r="P22" s="85" t="s">
        <x:v>15</x:v>
      </x:c>
      <x:c r="Q22" s="86">
        <x:v>1</x:v>
      </x:c>
      <x:c r="R22" s="50">
        <x:f t="shared" si="0"/>
        <x:v>1356000</x:v>
      </x:c>
      <x:c r="S22" s="137">
        <x:f t="shared" si="6"/>
        <x:v>244080</x:v>
      </x:c>
      <x:c r="T22" s="137">
        <x:f t="shared" si="1"/>
        <x:v>54240</x:v>
      </x:c>
      <x:c r="U22" s="137">
        <x:f t="shared" si="2"/>
        <x:v>54240</x:v>
      </x:c>
      <x:c r="V22" s="138">
        <x:f t="shared" si="3"/>
        <x:v>1708560</x:v>
      </x:c>
      <x:c r="W22" s="133" t="n">
        <x:f t="shared" si="4">ROUND(V22*Q22,0)</x:f>
        <x:v>1708560</x:v>
      </x:c>
      <x:c r="X22" s="6"/>
    </x:row>
    <x:row r="23" ht="38.45000076293945" customHeight="1">
      <x:c r="B23" s="5"/>
      <x:c r="C23" s="53">
        <x:v>1.1200000000000001</x:v>
      </x:c>
      <x:c r="D23" s="84" t="s">
        <x:v>29</x:v>
      </x:c>
      <x:c r="E23" s="85" t="s">
        <x:v>15</x:v>
      </x:c>
      <x:c r="F23" s="86">
        <x:v>1</x:v>
      </x:c>
      <x:c r="G23" s="15" t="n">
        <x:f>'APUS-APSC 26 '!J157</x:f>
        <x:v>379250</x:v>
      </x:c>
      <x:c r="H23" s="57">
        <x:f t="shared" si="5"/>
        <x:v>379250</x:v>
      </x:c>
      <x:c r="I23" s="6"/>
      <x:c r="M23" s="5"/>
      <x:c r="N23" s="53">
        <x:v>1.1200000000000001</x:v>
      </x:c>
      <x:c r="O23" s="84" t="s">
        <x:v>29</x:v>
      </x:c>
      <x:c r="P23" s="85" t="s">
        <x:v>15</x:v>
      </x:c>
      <x:c r="Q23" s="86">
        <x:v>1</x:v>
      </x:c>
      <x:c r="R23" s="50">
        <x:f t="shared" si="0"/>
        <x:v>379250</x:v>
      </x:c>
      <x:c r="S23" s="137">
        <x:f t="shared" si="6"/>
        <x:v>68265</x:v>
      </x:c>
      <x:c r="T23" s="137">
        <x:f t="shared" si="1"/>
        <x:v>15170</x:v>
      </x:c>
      <x:c r="U23" s="137">
        <x:f t="shared" si="2"/>
        <x:v>15170</x:v>
      </x:c>
      <x:c r="V23" s="138">
        <x:f t="shared" si="3"/>
        <x:v>477855</x:v>
      </x:c>
      <x:c r="W23" s="133" t="n">
        <x:f t="shared" si="4">ROUND(V23*Q23,0)</x:f>
        <x:v>477855</x:v>
      </x:c>
      <x:c r="X23" s="6"/>
    </x:row>
    <x:row r="24" ht="57.599998474121094" customHeight="1">
      <x:c r="B24" s="5"/>
      <x:c r="C24" s="53">
        <x:v>1.1299999999999999</x:v>
      </x:c>
      <x:c r="D24" s="84" t="s">
        <x:v>30</x:v>
      </x:c>
      <x:c r="E24" s="85" t="s">
        <x:v>23</x:v>
      </x:c>
      <x:c r="F24" s="86">
        <x:v>1</x:v>
      </x:c>
      <x:c r="G24" s="15" t="n">
        <x:f>'APUS-APSC 26 '!J170</x:f>
        <x:v>15763</x:v>
      </x:c>
      <x:c r="H24" s="57" t="n">
        <x:f t="shared" si="5">ROUND(G24*F24,0)</x:f>
        <x:v>15763</x:v>
      </x:c>
      <x:c r="I24" s="6"/>
      <x:c r="M24" s="5"/>
      <x:c r="N24" s="53">
        <x:v>1.1299999999999999</x:v>
      </x:c>
      <x:c r="O24" s="84" t="s">
        <x:v>30</x:v>
      </x:c>
      <x:c r="P24" s="85" t="s">
        <x:v>23</x:v>
      </x:c>
      <x:c r="Q24" s="86">
        <x:v>1</x:v>
      </x:c>
      <x:c r="R24" s="50" t="n">
        <x:f t="shared" si="0">G24</x:f>
        <x:v>15763</x:v>
      </x:c>
      <x:c r="S24" s="137" t="n">
        <x:f t="shared" si="6">R24*0.18</x:f>
        <x:v>2837.3399999999997</x:v>
      </x:c>
      <x:c r="T24" s="137" t="n">
        <x:f t="shared" si="1">R24*0.04</x:f>
        <x:v>630.52</x:v>
      </x:c>
      <x:c r="U24" s="137" t="n">
        <x:f t="shared" si="2">R24*0.04</x:f>
        <x:v>630.52</x:v>
      </x:c>
      <x:c r="V24" s="138" t="n">
        <x:f t="shared" si="3">R24+S24+T24+U24</x:f>
        <x:v>19861.38</x:v>
      </x:c>
      <x:c r="W24" s="133" t="n">
        <x:f t="shared" si="4">ROUND(V24*Q24,0)</x:f>
        <x:v>19861</x:v>
      </x:c>
      <x:c r="X24" s="6"/>
    </x:row>
    <x:row r="25" ht="50.45000076293945" customHeight="1">
      <x:c r="B25" s="5"/>
      <x:c r="C25" s="53">
        <x:v>1.1399999999999999</x:v>
      </x:c>
      <x:c r="D25" s="84" t="s">
        <x:v>31</x:v>
      </x:c>
      <x:c r="E25" s="85" t="s">
        <x:v>23</x:v>
      </x:c>
      <x:c r="F25" s="86">
        <x:v>1</x:v>
      </x:c>
      <x:c r="G25" s="15" t="n">
        <x:f>'APUS-APSC 26 '!J185</x:f>
        <x:v>223400</x:v>
      </x:c>
      <x:c r="H25" s="57">
        <x:f t="shared" si="5"/>
        <x:v>223400</x:v>
      </x:c>
      <x:c r="I25" s="6"/>
      <x:c r="M25" s="5"/>
      <x:c r="N25" s="53">
        <x:v>1.1399999999999999</x:v>
      </x:c>
      <x:c r="O25" s="84" t="s">
        <x:v>31</x:v>
      </x:c>
      <x:c r="P25" s="85" t="s">
        <x:v>23</x:v>
      </x:c>
      <x:c r="Q25" s="86">
        <x:v>1</x:v>
      </x:c>
      <x:c r="R25" s="50">
        <x:f t="shared" si="0"/>
        <x:v>223400</x:v>
      </x:c>
      <x:c r="S25" s="137">
        <x:f t="shared" si="6"/>
        <x:v>40212</x:v>
      </x:c>
      <x:c r="T25" s="137">
        <x:f t="shared" si="1"/>
        <x:v>8936</x:v>
      </x:c>
      <x:c r="U25" s="137">
        <x:f t="shared" si="2"/>
        <x:v>8936</x:v>
      </x:c>
      <x:c r="V25" s="138">
        <x:f t="shared" si="3"/>
        <x:v>281484</x:v>
      </x:c>
      <x:c r="W25" s="133" t="n">
        <x:f t="shared" si="4">ROUND(V25*Q25,0)</x:f>
        <x:v>281484</x:v>
      </x:c>
      <x:c r="X25" s="6"/>
    </x:row>
    <x:row r="26" ht="49.150001525878906" customHeight="1">
      <x:c r="B26" s="5"/>
      <x:c r="C26" s="53">
        <x:v>1.1499999999999999</x:v>
      </x:c>
      <x:c r="D26" s="84" t="s">
        <x:v>32</x:v>
      </x:c>
      <x:c r="E26" s="85" t="s">
        <x:v>23</x:v>
      </x:c>
      <x:c r="F26" s="86">
        <x:v>1</x:v>
      </x:c>
      <x:c r="G26" s="15" t="n">
        <x:f>'APUS-APSC 26 '!J199</x:f>
        <x:v>44780</x:v>
      </x:c>
      <x:c r="H26" s="57">
        <x:f t="shared" si="5"/>
        <x:v>44780</x:v>
      </x:c>
      <x:c r="I26" s="6"/>
      <x:c r="M26" s="5"/>
      <x:c r="N26" s="53">
        <x:v>1.1499999999999999</x:v>
      </x:c>
      <x:c r="O26" s="84" t="s">
        <x:v>32</x:v>
      </x:c>
      <x:c r="P26" s="85" t="s">
        <x:v>23</x:v>
      </x:c>
      <x:c r="Q26" s="86">
        <x:v>1</x:v>
      </x:c>
      <x:c r="R26" s="50">
        <x:f t="shared" si="0"/>
        <x:v>44780</x:v>
      </x:c>
      <x:c r="S26" s="137">
        <x:f t="shared" si="6"/>
        <x:v>8060.4</x:v>
      </x:c>
      <x:c r="T26" s="137">
        <x:f t="shared" si="1"/>
        <x:v>1791.2</x:v>
      </x:c>
      <x:c r="U26" s="137">
        <x:f t="shared" si="2"/>
        <x:v>1791.2</x:v>
      </x:c>
      <x:c r="V26" s="138">
        <x:f t="shared" si="3"/>
        <x:v>56422.799999999996</x:v>
      </x:c>
      <x:c r="W26" s="133" t="n">
        <x:f t="shared" si="4">ROUND(V26*Q26,0)</x:f>
        <x:v>56423</x:v>
      </x:c>
      <x:c r="X26" s="6"/>
    </x:row>
    <x:row r="27" ht="34.900001525878906" customHeight="1">
      <x:c r="B27" s="5"/>
      <x:c r="C27" s="53">
        <x:v>1.1599999999999999</x:v>
      </x:c>
      <x:c r="D27" s="84" t="s">
        <x:v>33</x:v>
      </x:c>
      <x:c r="E27" s="85" t="s">
        <x:v>23</x:v>
      </x:c>
      <x:c r="F27" s="86">
        <x:v>1</x:v>
      </x:c>
      <x:c r="G27" s="15" t="n">
        <x:f>'APUS-APSC 26 '!J213</x:f>
        <x:v>57750</x:v>
      </x:c>
      <x:c r="H27" s="57">
        <x:f t="shared" si="5"/>
        <x:v>57750</x:v>
      </x:c>
      <x:c r="I27" s="6"/>
      <x:c r="M27" s="5"/>
      <x:c r="N27" s="53">
        <x:v>1.1599999999999999</x:v>
      </x:c>
      <x:c r="O27" s="84" t="s">
        <x:v>33</x:v>
      </x:c>
      <x:c r="P27" s="85" t="s">
        <x:v>23</x:v>
      </x:c>
      <x:c r="Q27" s="86">
        <x:v>1</x:v>
      </x:c>
      <x:c r="R27" s="50">
        <x:f t="shared" si="0"/>
        <x:v>57750</x:v>
      </x:c>
      <x:c r="S27" s="137">
        <x:f t="shared" si="6"/>
        <x:v>10395</x:v>
      </x:c>
      <x:c r="T27" s="137">
        <x:f t="shared" si="1"/>
        <x:v>2310</x:v>
      </x:c>
      <x:c r="U27" s="137">
        <x:f t="shared" si="2"/>
        <x:v>2310</x:v>
      </x:c>
      <x:c r="V27" s="138">
        <x:f t="shared" si="3"/>
        <x:v>72765</x:v>
      </x:c>
      <x:c r="W27" s="133" t="n">
        <x:f t="shared" si="4">ROUND(V27*Q27,0)</x:f>
        <x:v>72765</x:v>
      </x:c>
      <x:c r="X27" s="6"/>
    </x:row>
    <x:row r="28" ht="37.900001525878906" customHeight="1">
      <x:c r="B28" s="5"/>
      <x:c r="C28" s="53">
        <x:v>1.17</x:v>
      </x:c>
      <x:c r="D28" s="84" t="s">
        <x:v>34</x:v>
      </x:c>
      <x:c r="E28" s="85" t="s">
        <x:v>23</x:v>
      </x:c>
      <x:c r="F28" s="86">
        <x:v>1</x:v>
      </x:c>
      <x:c r="G28" s="15" t="n">
        <x:f>'APUS-APSC 26 '!J227</x:f>
        <x:v>512100</x:v>
      </x:c>
      <x:c r="H28" s="57">
        <x:f t="shared" si="5"/>
        <x:v>512100</x:v>
      </x:c>
      <x:c r="I28" s="6"/>
      <x:c r="M28" s="5"/>
      <x:c r="N28" s="53">
        <x:v>1.17</x:v>
      </x:c>
      <x:c r="O28" s="84" t="s">
        <x:v>34</x:v>
      </x:c>
      <x:c r="P28" s="85" t="s">
        <x:v>23</x:v>
      </x:c>
      <x:c r="Q28" s="86">
        <x:v>1</x:v>
      </x:c>
      <x:c r="R28" s="50">
        <x:f t="shared" si="0"/>
        <x:v>512100</x:v>
      </x:c>
      <x:c r="S28" s="137">
        <x:f t="shared" si="6"/>
        <x:v>92178</x:v>
      </x:c>
      <x:c r="T28" s="137">
        <x:f t="shared" si="1"/>
        <x:v>20484</x:v>
      </x:c>
      <x:c r="U28" s="137">
        <x:f t="shared" si="2"/>
        <x:v>20484</x:v>
      </x:c>
      <x:c r="V28" s="138">
        <x:f t="shared" si="3"/>
        <x:v>645246</x:v>
      </x:c>
      <x:c r="W28" s="133" t="n">
        <x:f t="shared" si="4">ROUND(V28*Q28,0)</x:f>
        <x:v>645246</x:v>
      </x:c>
      <x:c r="X28" s="6"/>
    </x:row>
    <x:row r="29" ht="33.599998474121094" customHeight="1">
      <x:c r="B29" s="5"/>
      <x:c r="C29" s="53">
        <x:v>1.18</x:v>
      </x:c>
      <x:c r="D29" s="84" t="s">
        <x:v>35</x:v>
      </x:c>
      <x:c r="E29" s="85" t="s">
        <x:v>17</x:v>
      </x:c>
      <x:c r="F29" s="86">
        <x:v>1</x:v>
      </x:c>
      <x:c r="G29" s="15" t="n">
        <x:f>'APUS-APSC 26 '!J241</x:f>
        <x:v>73800</x:v>
      </x:c>
      <x:c r="H29" s="57">
        <x:f t="shared" si="5"/>
        <x:v>73800</x:v>
      </x:c>
      <x:c r="I29" s="6"/>
      <x:c r="M29" s="5"/>
      <x:c r="N29" s="53">
        <x:v>1.18</x:v>
      </x:c>
      <x:c r="O29" s="84" t="s">
        <x:v>35</x:v>
      </x:c>
      <x:c r="P29" s="85" t="s">
        <x:v>17</x:v>
      </x:c>
      <x:c r="Q29" s="86">
        <x:v>1</x:v>
      </x:c>
      <x:c r="R29" s="50">
        <x:f t="shared" si="0"/>
        <x:v>73800</x:v>
      </x:c>
      <x:c r="S29" s="137">
        <x:f t="shared" si="6"/>
        <x:v>13284</x:v>
      </x:c>
      <x:c r="T29" s="137">
        <x:f t="shared" si="1"/>
        <x:v>2952</x:v>
      </x:c>
      <x:c r="U29" s="137">
        <x:f t="shared" si="2"/>
        <x:v>2952</x:v>
      </x:c>
      <x:c r="V29" s="138">
        <x:f t="shared" si="3"/>
        <x:v>92988</x:v>
      </x:c>
      <x:c r="W29" s="133" t="n">
        <x:f t="shared" si="4">ROUND(V29*Q29,0)</x:f>
        <x:v>92988</x:v>
      </x:c>
      <x:c r="X29" s="6"/>
    </x:row>
    <x:row r="30" ht="66.5999984741211" customHeight="1">
      <x:c r="B30" s="5"/>
      <x:c r="C30" s="53">
        <x:v>1.19</x:v>
      </x:c>
      <x:c r="D30" s="84" t="s">
        <x:v>36</x:v>
      </x:c>
      <x:c r="E30" s="85" t="s">
        <x:v>23</x:v>
      </x:c>
      <x:c r="F30" s="86">
        <x:v>1</x:v>
      </x:c>
      <x:c r="G30" s="15" t="n">
        <x:f>'APUS-APSC 26 '!J255</x:f>
        <x:v>205199</x:v>
      </x:c>
      <x:c r="H30" s="57" t="n">
        <x:f t="shared" si="5">ROUND(G30*F30,0)</x:f>
        <x:v>205199</x:v>
      </x:c>
      <x:c r="I30" s="6"/>
      <x:c r="M30" s="5"/>
      <x:c r="N30" s="53">
        <x:v>1.19</x:v>
      </x:c>
      <x:c r="O30" s="84" t="s">
        <x:v>36</x:v>
      </x:c>
      <x:c r="P30" s="85" t="s">
        <x:v>23</x:v>
      </x:c>
      <x:c r="Q30" s="86">
        <x:v>1</x:v>
      </x:c>
      <x:c r="R30" s="50" t="n">
        <x:f t="shared" si="0">G30</x:f>
        <x:v>205199</x:v>
      </x:c>
      <x:c r="S30" s="137" t="n">
        <x:f t="shared" si="6">R30*0.18</x:f>
        <x:v>36935.82</x:v>
      </x:c>
      <x:c r="T30" s="137" t="n">
        <x:f t="shared" si="1">R30*0.04</x:f>
        <x:v>8207.960000000001</x:v>
      </x:c>
      <x:c r="U30" s="137" t="n">
        <x:f t="shared" si="2">R30*0.04</x:f>
        <x:v>8207.960000000001</x:v>
      </x:c>
      <x:c r="V30" s="138" t="n">
        <x:f t="shared" si="3">R30+S30+T30+U30</x:f>
        <x:v>258550.74</x:v>
      </x:c>
      <x:c r="W30" s="133" t="n">
        <x:f t="shared" si="4">ROUND(V30*Q30,0)</x:f>
        <x:v>258551</x:v>
      </x:c>
      <x:c r="X30" s="6"/>
    </x:row>
    <x:row r="31" ht="40.900001525878906" customHeight="1">
      <x:c r="B31" s="5"/>
      <x:c r="C31" s="75">
        <x:v>2</x:v>
      </x:c>
      <x:c r="D31" s="73" t="s">
        <x:v>37</x:v>
      </x:c>
      <x:c r="E31" s="55"/>
      <x:c r="F31" s="10"/>
      <x:c r="G31" s="15"/>
      <x:c r="H31" s="57"/>
      <x:c r="I31" s="6"/>
      <x:c r="M31" s="5"/>
      <x:c r="N31" s="75">
        <x:v>2</x:v>
      </x:c>
      <x:c r="O31" s="73" t="s">
        <x:v>37</x:v>
      </x:c>
      <x:c r="P31" s="55"/>
      <x:c r="Q31" s="10"/>
      <x:c r="R31" s="50"/>
      <x:c r="S31" s="137"/>
      <x:c r="T31" s="137"/>
      <x:c r="U31" s="137"/>
      <x:c r="V31" s="138"/>
      <x:c r="W31" s="133"/>
      <x:c r="X31" s="6"/>
    </x:row>
    <x:row r="32" ht="136.14999389648438" customHeight="1">
      <x:c r="B32" s="5"/>
      <x:c r="C32" s="53">
        <x:v>2.1</x:v>
      </x:c>
      <x:c r="D32" s="54" t="s">
        <x:v>38</x:v>
      </x:c>
      <x:c r="E32" s="85" t="s">
        <x:v>39</x:v>
      </x:c>
      <x:c r="F32" s="87">
        <x:v>1</x:v>
      </x:c>
      <x:c r="G32" s="15" t="n">
        <x:f>'APUS-APSC 26 '!J269</x:f>
        <x:v>6010000</x:v>
      </x:c>
      <x:c r="H32" s="57">
        <x:f t="shared" si="5"/>
        <x:v>6010000</x:v>
      </x:c>
      <x:c r="I32" s="6"/>
      <x:c r="M32" s="5"/>
      <x:c r="N32" s="53">
        <x:v>2.1</x:v>
      </x:c>
      <x:c r="O32" s="54" t="s">
        <x:v>38</x:v>
      </x:c>
      <x:c r="P32" s="85" t="s">
        <x:v>39</x:v>
      </x:c>
      <x:c r="Q32" s="87">
        <x:v>1</x:v>
      </x:c>
      <x:c r="R32" s="50">
        <x:f t="shared" si="0"/>
        <x:v>6010000</x:v>
      </x:c>
      <x:c r="S32" s="137" t="n">
        <x:f t="shared" si="6"/>
        <x:v>0</x:v>
      </x:c>
      <x:c r="T32" s="137" t="n">
        <x:f t="shared" si="1"/>
        <x:v>0</x:v>
      </x:c>
      <x:c r="U32" s="137" t="n">
        <x:f t="shared" si="2"/>
        <x:v>0</x:v>
      </x:c>
      <x:c r="V32" s="138" t="n">
        <x:f t="shared" si="3">R32</x:f>
        <x:v>6010000</x:v>
      </x:c>
      <x:c r="W32" s="133" t="n">
        <x:f t="shared" si="4">ROUND(V32*Q32,0)</x:f>
        <x:v>6010000</x:v>
      </x:c>
      <x:c r="X32" s="6"/>
    </x:row>
    <x:row r="33" ht="17.25">
      <x:c r="B33" s="5"/>
      <x:c r="C33" s="9"/>
      <x:c r="D33" s="13"/>
      <x:c r="E33" s="14"/>
      <x:c r="F33" s="10"/>
      <x:c r="G33" s="12"/>
      <x:c r="H33" s="57"/>
      <x:c r="I33" s="6"/>
      <x:c r="M33" s="5"/>
      <x:c r="N33" s="9"/>
      <x:c r="O33" s="13"/>
      <x:c r="P33" s="14"/>
      <x:c r="Q33" s="10"/>
      <x:c r="R33" s="12"/>
      <x:c r="S33" s="131"/>
      <x:c r="T33" s="131"/>
      <x:c r="U33" s="131"/>
      <x:c r="V33" s="135"/>
      <x:c r="W33" s="57"/>
      <x:c r="X33" s="6"/>
    </x:row>
    <x:row r="34" s="18" customFormat="1" ht="25.5" customHeight="1">
      <x:c r="B34" s="16"/>
      <x:c r="C34" s="140" t="str">
        <x:v>SUBTOTAL COSTOS DIRECTOS MANTENIMIENTO</x:v>
      </x:c>
      <x:c r="D34" s="141" t="str">
        <x:v>SUBTOTAL COSTOS DIRECTOS MANTENIMIENTO</x:v>
      </x:c>
      <x:c r="E34" s="141" t="str">
        <x:v>SUBTOTAL COSTOS DIRECTOS MANTENIMIENTO</x:v>
      </x:c>
      <x:c r="F34" s="141" t="str">
        <x:v>SUBTOTAL COSTOS DIRECTOS MANTENIMIENTO</x:v>
      </x:c>
      <x:c r="G34" s="163" t="str">
        <x:v>SUBTOTAL COSTOS DIRECTOS MANTENIMIENTO</x:v>
      </x:c>
      <x:c r="H34" s="77" t="n">
        <x:f>SUM(H12:H30)</x:f>
        <x:v>14023608</x:v>
      </x:c>
      <x:c r="I34" s="17"/>
      <x:c r="M34" s="16"/>
      <x:c r="N34" s="140" t="str">
        <x:v>SUBTOTAL MANTENIMIENTO CON AIU</x:v>
      </x:c>
      <x:c r="O34" s="141" t="str">
        <x:v>SUBTOTAL MANTENIMIENTO CON AIU</x:v>
      </x:c>
      <x:c r="P34" s="141" t="str">
        <x:v>SUBTOTAL MANTENIMIENTO CON AIU</x:v>
      </x:c>
      <x:c r="Q34" s="141" t="str">
        <x:v>SUBTOTAL MANTENIMIENTO CON AIU</x:v>
      </x:c>
      <x:c r="R34" s="141" t="str">
        <x:v>SUBTOTAL MANTENIMIENTO CON AIU</x:v>
      </x:c>
      <x:c r="S34" s="141" t="str">
        <x:v>SUBTOTAL MANTENIMIENTO CON AIU</x:v>
      </x:c>
      <x:c r="T34" s="141" t="str">
        <x:v>SUBTOTAL MANTENIMIENTO CON AIU</x:v>
      </x:c>
      <x:c r="U34" s="141" t="str">
        <x:v>SUBTOTAL MANTENIMIENTO CON AIU</x:v>
      </x:c>
      <x:c r="V34" s="66"/>
      <x:c r="W34" s="134" t="n">
        <x:f>SUM(W12:W30)</x:f>
        <x:v>17669746</x:v>
      </x:c>
      <x:c r="X34" s="17"/>
    </x:row>
    <x:row r="35" s="18" customFormat="1" ht="33.599998474121094" customHeight="1">
      <x:c r="B35" s="16"/>
      <x:c r="C35" s="202" t="str">
        <x:v>SUBTOTAL ESTUDIOS E INVESTIGACIONES (SIN AIU)</x:v>
      </x:c>
      <x:c r="D35" s="202" t="str">
        <x:v>SUBTOTAL ESTUDIOS E INVESTIGACIONES (SIN AIU)</x:v>
      </x:c>
      <x:c r="E35" s="202" t="str">
        <x:v>SUBTOTAL ESTUDIOS E INVESTIGACIONES (SIN AIU)</x:v>
      </x:c>
      <x:c r="F35" s="202" t="str">
        <x:v>SUBTOTAL ESTUDIOS E INVESTIGACIONES (SIN AIU)</x:v>
      </x:c>
      <x:c r="G35" s="202" t="str">
        <x:v>SUBTOTAL ESTUDIOS E INVESTIGACIONES (SIN AIU)</x:v>
      </x:c>
      <x:c r="H35" s="203" t="n">
        <x:f>H32</x:f>
        <x:v>6010000</x:v>
      </x:c>
      <x:c r="I35" s="17"/>
      <x:c r="M35" s="16"/>
      <x:c r="N35" s="202" t="str">
        <x:v>SUBTOTAL ESTUDIOS E INVESTIGACIONES (SIN AIU)</x:v>
      </x:c>
      <x:c r="O35" s="202" t="str">
        <x:v>SUBTOTAL ESTUDIOS E INVESTIGACIONES (SIN AIU)</x:v>
      </x:c>
      <x:c r="P35" s="202" t="str">
        <x:v>SUBTOTAL ESTUDIOS E INVESTIGACIONES (SIN AIU)</x:v>
      </x:c>
      <x:c r="Q35" s="202" t="str">
        <x:v>SUBTOTAL ESTUDIOS E INVESTIGACIONES (SIN AIU)</x:v>
      </x:c>
      <x:c r="R35" s="202" t="str">
        <x:v>SUBTOTAL ESTUDIOS E INVESTIGACIONES (SIN AIU)</x:v>
      </x:c>
      <x:c r="S35" s="202" t="str">
        <x:v>SUBTOTAL ESTUDIOS E INVESTIGACIONES (SIN AIU)</x:v>
      </x:c>
      <x:c r="T35" s="202" t="str">
        <x:v>SUBTOTAL ESTUDIOS E INVESTIGACIONES (SIN AIU)</x:v>
      </x:c>
      <x:c r="U35" s="202" t="str">
        <x:v>SUBTOTAL ESTUDIOS E INVESTIGACIONES (SIN AIU)</x:v>
      </x:c>
      <x:c r="V35" s="202"/>
      <x:c r="W35" s="203" t="n">
        <x:f>W32</x:f>
        <x:v>6010000</x:v>
      </x:c>
      <x:c r="X35" s="17"/>
    </x:row>
    <x:row r="36" s="18" customFormat="1" ht="24" customHeight="1">
      <x:c r="B36" s="16"/>
      <x:c r="C36" s="144" t="s">
        <x:v>40</x:v>
      </x:c>
      <x:c r="D36" s="145"/>
      <x:c r="E36" s="145"/>
      <x:c r="F36" s="146"/>
      <x:c r="G36" s="22">
        <x:v>0.18</x:v>
      </x:c>
      <x:c r="H36" s="78" t="n">
        <x:f>H34*G36</x:f>
        <x:v>2524249.44</x:v>
      </x:c>
      <x:c r="I36" s="17"/>
      <x:c r="M36" s="16"/>
      <x:c r="N36" s="144" t="s">
        <x:v>40</x:v>
      </x:c>
      <x:c r="O36" s="145"/>
      <x:c r="P36" s="145"/>
      <x:c r="Q36" s="146"/>
      <x:c r="R36" s="67"/>
      <x:c r="S36" s="67"/>
      <x:c r="T36" s="67"/>
      <x:c r="U36" s="67"/>
      <x:c r="V36" s="67"/>
      <x:c r="W36" s="78"/>
      <x:c r="X36" s="17"/>
    </x:row>
    <x:row r="37" s="18" customFormat="1" ht="24" customHeight="1">
      <x:c r="B37" s="16"/>
      <x:c r="C37" s="147" t="s">
        <x:v>41</x:v>
      </x:c>
      <x:c r="D37" s="148"/>
      <x:c r="E37" s="148"/>
      <x:c r="F37" s="149"/>
      <x:c r="G37" s="23">
        <x:v>0.04</x:v>
      </x:c>
      <x:c r="H37" s="78" t="n">
        <x:f>H34*G37</x:f>
        <x:v>560944.3200000001</x:v>
      </x:c>
      <x:c r="I37" s="17"/>
      <x:c r="M37" s="16"/>
      <x:c r="N37" s="147" t="s">
        <x:v>41</x:v>
      </x:c>
      <x:c r="O37" s="148"/>
      <x:c r="P37" s="148"/>
      <x:c r="Q37" s="149"/>
      <x:c r="R37" s="68"/>
      <x:c r="S37" s="68"/>
      <x:c r="T37" s="68"/>
      <x:c r="U37" s="68"/>
      <x:c r="V37" s="68"/>
      <x:c r="W37" s="78"/>
      <x:c r="X37" s="17"/>
    </x:row>
    <x:row r="38" s="18" customFormat="1" ht="24" customHeight="1">
      <x:c r="B38" s="16"/>
      <x:c r="C38" s="147" t="s">
        <x:v>42</x:v>
      </x:c>
      <x:c r="D38" s="148"/>
      <x:c r="E38" s="148"/>
      <x:c r="F38" s="150"/>
      <x:c r="G38" s="23">
        <x:v>0.04</x:v>
      </x:c>
      <x:c r="H38" s="79" t="n">
        <x:f>H34*G38</x:f>
        <x:v>560944.3200000001</x:v>
      </x:c>
      <x:c r="I38" s="17"/>
      <x:c r="M38" s="16"/>
      <x:c r="N38" s="147" t="s">
        <x:v>42</x:v>
      </x:c>
      <x:c r="O38" s="148"/>
      <x:c r="P38" s="148"/>
      <x:c r="Q38" s="150"/>
      <x:c r="R38" s="69"/>
      <x:c r="S38" s="69"/>
      <x:c r="T38" s="69"/>
      <x:c r="U38" s="69"/>
      <x:c r="V38" s="69"/>
      <x:c r="W38" s="79"/>
      <x:c r="X38" s="17"/>
    </x:row>
    <x:row r="39" s="18" customFormat="1" ht="9.75" customHeight="1">
      <x:c r="B39" s="16"/>
      <x:c r="C39" s="24"/>
      <x:c r="D39" s="25"/>
      <x:c r="E39" s="25"/>
      <x:c r="F39" s="26"/>
      <x:c r="G39" s="27"/>
      <x:c r="H39" s="80"/>
      <x:c r="I39" s="17"/>
      <x:c r="M39" s="16"/>
      <x:c r="N39" s="24"/>
      <x:c r="O39" s="25"/>
      <x:c r="P39" s="25"/>
      <x:c r="Q39" s="26"/>
      <x:c r="R39" s="26"/>
      <x:c r="S39" s="26"/>
      <x:c r="T39" s="26"/>
      <x:c r="U39" s="26"/>
      <x:c r="V39" s="26"/>
      <x:c r="W39" s="80"/>
      <x:c r="X39" s="17"/>
    </x:row>
    <x:row r="40" s="18" customFormat="1" ht="26.450000762939453" customHeight="1">
      <x:c r="B40" s="16"/>
      <x:c r="C40" s="140" t="s">
        <x:v>43</x:v>
      </x:c>
      <x:c r="D40" s="141"/>
      <x:c r="E40" s="141"/>
      <x:c r="F40" s="141"/>
      <x:c r="G40" s="163"/>
      <x:c r="H40" s="77" t="n">
        <x:f>ROUND(H34+H35+H36+H37+H38,0)</x:f>
        <x:v>23679746</x:v>
      </x:c>
      <x:c r="I40" s="17"/>
      <x:c r="M40" s="16"/>
      <x:c r="N40" s="140" t="s">
        <x:v>43</x:v>
      </x:c>
      <x:c r="O40" s="141"/>
      <x:c r="P40" s="141"/>
      <x:c r="Q40" s="141"/>
      <x:c r="R40" s="141"/>
      <x:c r="S40" s="141"/>
      <x:c r="T40" s="141"/>
      <x:c r="U40" s="141"/>
      <x:c r="V40" s="66"/>
      <x:c r="W40" s="134" t="n">
        <x:f>ROUND(W34+W35,0)</x:f>
        <x:v>23679746</x:v>
      </x:c>
      <x:c r="X40" s="17"/>
    </x:row>
    <x:row r="41" s="18" customFormat="1" ht="18.399999618530273" customHeight="1">
      <x:c r="B41" s="16"/>
      <x:c r="C41" s="24"/>
      <x:c r="D41" s="25"/>
      <x:c r="E41" s="25"/>
      <x:c r="F41" s="26"/>
      <x:c r="G41" s="27"/>
      <x:c r="H41" s="80"/>
      <x:c r="I41" s="17"/>
      <x:c r="M41" s="16"/>
      <x:c r="N41" s="24"/>
      <x:c r="O41" s="25"/>
      <x:c r="P41" s="25"/>
      <x:c r="Q41" s="26"/>
      <x:c r="R41" s="26"/>
      <x:c r="S41" s="26"/>
      <x:c r="T41" s="26"/>
      <x:c r="U41" s="26"/>
      <x:c r="V41" s="26"/>
      <x:c r="W41" s="80"/>
      <x:c r="X41" s="17"/>
    </x:row>
    <x:row r="42" s="18" customFormat="1" ht="22.5" customHeight="1">
      <x:c r="B42" s="16"/>
      <x:c r="C42" s="140" t="s">
        <x:v>44</x:v>
      </x:c>
      <x:c r="D42" s="141"/>
      <x:c r="E42" s="141"/>
      <x:c r="F42" s="141"/>
      <x:c r="G42" s="163"/>
      <x:c r="H42" s="81" t="n">
        <x:f>+H40</x:f>
        <x:v>23679746</x:v>
      </x:c>
      <x:c r="I42" s="17"/>
      <x:c r="M42" s="16"/>
      <x:c r="N42" s="140" t="s">
        <x:v>44</x:v>
      </x:c>
      <x:c r="O42" s="141"/>
      <x:c r="P42" s="141"/>
      <x:c r="Q42" s="141"/>
      <x:c r="R42" s="141"/>
      <x:c r="S42" s="141"/>
      <x:c r="T42" s="141"/>
      <x:c r="U42" s="141"/>
      <x:c r="V42" s="66"/>
      <x:c r="W42" s="139" t="n">
        <x:f>+W40</x:f>
        <x:v>23679746</x:v>
      </x:c>
      <x:c r="X42" s="17"/>
    </x:row>
    <x:row r="43" s="18" customFormat="1">
      <x:c r="B43" s="16"/>
      <x:c r="C43" s="28"/>
      <x:c r="D43" s="29"/>
      <x:c r="E43" s="29"/>
      <x:c r="F43" s="29"/>
      <x:c r="G43" s="29"/>
      <x:c r="H43" s="82"/>
      <x:c r="I43" s="17"/>
      <x:c r="M43" s="16"/>
      <x:c r="N43" s="28"/>
      <x:c r="O43" s="29"/>
      <x:c r="P43" s="29"/>
      <x:c r="Q43" s="29"/>
      <x:c r="R43" s="29"/>
      <x:c r="S43" s="29"/>
      <x:c r="T43" s="29"/>
      <x:c r="U43" s="29"/>
      <x:c r="V43" s="29"/>
      <x:c r="W43" s="82"/>
      <x:c r="X43" s="17"/>
    </x:row>
    <x:row r="512">
      <x:c r="C512" s="1" t="s">
        <x:v>45</x:v>
      </x:c>
      <x:c r="N512" s="1" t="s">
        <x:v>45</x:v>
      </x:c>
    </x:row>
  </x:sheetData>
  <x:mergeCells>
    <x:mergeCell ref="C5:H5"/>
    <x:mergeCell ref="C3:H3"/>
    <x:mergeCell ref="C42:G42"/>
    <x:mergeCell ref="C34:G34"/>
    <x:mergeCell ref="C36:F36"/>
    <x:mergeCell ref="C37:F37"/>
    <x:mergeCell ref="C38:F38"/>
    <x:mergeCell ref="C40:G40"/>
    <x:mergeCell ref="C7:H7"/>
    <x:mergeCell ref="C9:C10"/>
    <x:mergeCell ref="D9:D10"/>
    <x:mergeCell ref="E9:E10"/>
    <x:mergeCell ref="F9:F10"/>
    <x:mergeCell ref="G9:G10"/>
    <x:mergeCell ref="H9:H10"/>
    <x:mergeCell ref="N3:W3"/>
    <x:mergeCell ref="N5:W5"/>
    <x:mergeCell ref="N7:W7"/>
    <x:mergeCell ref="N9:N10"/>
    <x:mergeCell ref="O9:O10"/>
    <x:mergeCell ref="P9:P10"/>
    <x:mergeCell ref="Q9:Q10"/>
    <x:mergeCell ref="V9:V10"/>
    <x:mergeCell ref="W9:W10"/>
    <x:mergeCell ref="N42:U42"/>
    <x:mergeCell ref="R9:R10"/>
    <x:mergeCell ref="N34:U34"/>
    <x:mergeCell ref="N36:Q36"/>
    <x:mergeCell ref="N37:Q37"/>
    <x:mergeCell ref="N38:Q38"/>
    <x:mergeCell ref="N40:U40"/>
    <x:mergeCell ref="C35:G35"/>
    <x:mergeCell ref="N35:U35"/>
  </x:mergeCells>
  <x:conditionalFormatting sqref="D30:D30">
    <x:cfRule type="duplicateValues" dxfId="1" priority="2"/>
  </x:conditionalFormatting>
  <x:conditionalFormatting sqref="O30:O30">
    <x:cfRule type="duplicateValues" dxfId="0" priority="1"/>
  </x:conditionalFormatting>
  <x:pageMargins left="0.7" right="0.7" top="0.75" bottom="0.75" header="0.3" footer="0.3"/>
</x:worksheet>
</file>

<file path=xl/worksheets/sheet2.xml><?xml version="1.0" encoding="utf-8"?>
<x:worksheet xmlns:x="http://schemas.openxmlformats.org/spreadsheetml/2006/main">
  <x:sheetFormatPr defaultColWidth="10.76171875" defaultRowHeight="15"/>
  <x:cols>
    <x:col min="5" max="5" width="24.6171875" customWidth="1"/>
    <x:col min="9" max="9" width="12.9140625" customWidth="1"/>
    <x:col min="10" max="10" width="12.64453125" customWidth="1"/>
    <x:col min="11" max="11" width="5.24609375" customWidth="1"/>
  </x:cols>
  <x:sheetData>
    <x:row r="1" ht="15.75">
      <x:c r="A1" s="102"/>
      <x:c r="B1" s="102"/>
      <x:c r="C1" s="102"/>
      <x:c r="D1" s="102"/>
      <x:c r="E1" s="102"/>
      <x:c r="F1" s="102"/>
      <x:c r="G1" s="102"/>
      <x:c r="H1" s="102"/>
      <x:c r="I1" s="102"/>
      <x:c r="J1" s="102"/>
    </x:row>
    <x:row r="2" s="60" customFormat="1" ht="25.5">
      <x:c r="A2" s="31" t="s">
        <x:v>46</x:v>
      </x:c>
      <x:c r="B2" s="31" t="s">
        <x:v>47</x:v>
      </x:c>
      <x:c r="C2" s="188" t="s">
        <x:v>48</x:v>
      </x:c>
      <x:c r="D2" s="189"/>
      <x:c r="E2" s="190"/>
      <x:c r="F2" s="32" t="s">
        <x:v>49</x:v>
      </x:c>
      <x:c r="G2" s="33" t="s">
        <x:v>50</x:v>
      </x:c>
      <x:c r="H2" s="34" t="s">
        <x:v>6</x:v>
      </x:c>
      <x:c r="I2" s="35" t="s">
        <x:v>7</x:v>
      </x:c>
      <x:c r="J2" s="35" t="s">
        <x:v>51</x:v>
      </x:c>
    </x:row>
    <x:row r="3" s="60" customFormat="1" ht="15.75">
      <x:c r="A3" s="61"/>
      <x:c r="B3" s="61"/>
      <x:c r="C3" s="62"/>
      <x:c r="D3" s="62"/>
      <x:c r="E3" s="62"/>
      <x:c r="F3" s="62"/>
      <x:c r="G3" s="62"/>
      <x:c r="H3" s="63"/>
      <x:c r="I3" s="64"/>
      <x:c r="J3" s="64"/>
    </x:row>
    <x:row r="4" ht="79.9000015258789" customHeight="1">
      <x:c r="A4" s="103">
        <x:v>1.1000000000000001</x:v>
      </x:c>
      <x:c r="B4" s="104"/>
      <x:c r="C4" s="181" t="str">
        <x:f>+'APSC 26'!D12</x:f>
        <x:v>MANTENIMIENTO CAJAS DE INSPECCIÓN. INCLUYE: LIMPIEZA GENERAL CON EQUIPOS DE ABSORCIÓN DE MATERIALES GRASOS Y DE SÓLIDOS DE INCRUSTA MIENTO EN LAS PAREDES, APLICACIÓN DE RESINAS ESPECIALES PARA CONCRETO  Y  LA DISPOSICIÓN  FINAL DEL RESIDUO</x:v>
      </x:c>
      <x:c r="D4" s="182"/>
      <x:c r="E4" s="182"/>
      <x:c r="F4" s="182"/>
      <x:c r="G4" s="105" t="s">
        <x:v>15</x:v>
      </x:c>
      <x:c r="H4" s="37"/>
      <x:c r="I4" s="210"/>
      <x:c r="J4" s="211">
        <x:f>J5+J6+J7+J9+J12+J8+J10+J11+J13</x:f>
        <x:v>1227000</x:v>
      </x:c>
    </x:row>
    <x:row r="5" ht="30.600000381469727" customHeight="1">
      <x:c r="A5" s="106"/>
      <x:c r="B5" s="104"/>
      <x:c r="C5" s="183" t="s">
        <x:v>52</x:v>
      </x:c>
      <x:c r="D5" s="183"/>
      <x:c r="E5" s="183"/>
      <x:c r="F5" s="104" t="s">
        <x:v>53</x:v>
      </x:c>
      <x:c r="G5" s="104" t="s">
        <x:v>54</x:v>
      </x:c>
      <x:c r="H5" s="89">
        <x:v>2</x:v>
      </x:c>
      <x:c r="I5" s="210">
        <x:v>180000</x:v>
      </x:c>
      <x:c r="J5" s="212">
        <x:f t="shared" ref="J5:J13" si="0">ROUND((+I5*H5),0)</x:f>
        <x:v>360000</x:v>
      </x:c>
    </x:row>
    <x:row r="6" ht="27" customHeight="1">
      <x:c r="A6" s="107"/>
      <x:c r="B6" s="108"/>
      <x:c r="C6" s="184" t="s">
        <x:v>55</x:v>
      </x:c>
      <x:c r="D6" s="184"/>
      <x:c r="E6" s="184"/>
      <x:c r="F6" s="109" t="s">
        <x:v>53</x:v>
      </x:c>
      <x:c r="G6" s="108" t="s">
        <x:v>54</x:v>
      </x:c>
      <x:c r="H6" s="90">
        <x:v>2</x:v>
      </x:c>
      <x:c r="I6" s="213">
        <x:v>35000</x:v>
      </x:c>
      <x:c r="J6" s="214">
        <x:f t="shared" si="0"/>
        <x:v>70000</x:v>
      </x:c>
    </x:row>
    <x:row r="7" ht="25.149999618530273" customHeight="1">
      <x:c r="A7" s="110"/>
      <x:c r="B7" s="108"/>
      <x:c r="C7" s="184" t="s">
        <x:v>56</x:v>
      </x:c>
      <x:c r="D7" s="184"/>
      <x:c r="E7" s="184"/>
      <x:c r="F7" s="108" t="s">
        <x:v>53</x:v>
      </x:c>
      <x:c r="G7" s="108" t="s">
        <x:v>57</x:v>
      </x:c>
      <x:c r="H7" s="90">
        <x:v>1</x:v>
      </x:c>
      <x:c r="I7" s="215">
        <x:v>15000</x:v>
      </x:c>
      <x:c r="J7" s="214">
        <x:f t="shared" si="0"/>
        <x:v>15000</x:v>
      </x:c>
    </x:row>
    <x:row r="8" ht="15.600000381469727" customHeight="1">
      <x:c r="A8" s="110"/>
      <x:c r="B8" s="108"/>
      <x:c r="C8" s="184" t="s">
        <x:v>58</x:v>
      </x:c>
      <x:c r="D8" s="184"/>
      <x:c r="E8" s="184"/>
      <x:c r="F8" s="108" t="s">
        <x:v>59</x:v>
      </x:c>
      <x:c r="G8" s="108" t="s">
        <x:v>60</x:v>
      </x:c>
      <x:c r="H8" s="90">
        <x:v>5</x:v>
      </x:c>
      <x:c r="I8" s="215">
        <x:v>45000</x:v>
      </x:c>
      <x:c r="J8" s="214">
        <x:f t="shared" ref="J8" si="1">ROUND((+I8*H8),0)</x:f>
        <x:v>225000</x:v>
      </x:c>
    </x:row>
    <x:row r="9">
      <x:c r="A9" s="110"/>
      <x:c r="B9" s="108"/>
      <x:c r="C9" s="184" t="s">
        <x:v>61</x:v>
      </x:c>
      <x:c r="D9" s="184"/>
      <x:c r="E9" s="184"/>
      <x:c r="F9" s="108" t="s">
        <x:v>59</x:v>
      </x:c>
      <x:c r="G9" s="108" t="s">
        <x:v>57</x:v>
      </x:c>
      <x:c r="H9" s="90">
        <x:v>1</x:v>
      </x:c>
      <x:c r="I9" s="215">
        <x:v>25000</x:v>
      </x:c>
      <x:c r="J9" s="214">
        <x:f t="shared" si="0"/>
        <x:v>25000</x:v>
      </x:c>
    </x:row>
    <x:row r="10">
      <x:c r="A10" s="110"/>
      <x:c r="B10" s="108"/>
      <x:c r="C10" s="184" t="s">
        <x:v>62</x:v>
      </x:c>
      <x:c r="D10" s="184"/>
      <x:c r="E10" s="184"/>
      <x:c r="F10" s="108" t="s">
        <x:v>63</x:v>
      </x:c>
      <x:c r="G10" s="108" t="s">
        <x:v>54</x:v>
      </x:c>
      <x:c r="H10" s="90">
        <x:v>4</x:v>
      </x:c>
      <x:c r="I10" s="215">
        <x:v>48000</x:v>
      </x:c>
      <x:c r="J10" s="214">
        <x:f t="shared" si="0"/>
        <x:v>192000</x:v>
      </x:c>
    </x:row>
    <x:row r="11">
      <x:c r="A11" s="110"/>
      <x:c r="B11" s="108"/>
      <x:c r="C11" s="180" t="s">
        <x:v>64</x:v>
      </x:c>
      <x:c r="D11" s="180"/>
      <x:c r="E11" s="180"/>
      <x:c r="F11" s="108" t="s">
        <x:v>63</x:v>
      </x:c>
      <x:c r="G11" s="108" t="s">
        <x:v>54</x:v>
      </x:c>
      <x:c r="H11" s="90">
        <x:v>4</x:v>
      </x:c>
      <x:c r="I11" s="215">
        <x:v>25000</x:v>
      </x:c>
      <x:c r="J11" s="214">
        <x:f t="shared" si="0"/>
        <x:v>100000</x:v>
      </x:c>
    </x:row>
    <x:row r="12">
      <x:c r="A12" s="110"/>
      <x:c r="B12" s="108"/>
      <x:c r="C12" s="184" t="s">
        <x:v>65</x:v>
      </x:c>
      <x:c r="D12" s="184"/>
      <x:c r="E12" s="184"/>
      <x:c r="F12" s="108" t="s">
        <x:v>66</x:v>
      </x:c>
      <x:c r="G12" s="108" t="s">
        <x:v>67</x:v>
      </x:c>
      <x:c r="H12" s="90">
        <x:v>1</x:v>
      </x:c>
      <x:c r="I12" s="215">
        <x:v>150000</x:v>
      </x:c>
      <x:c r="J12" s="214">
        <x:f t="shared" si="0"/>
        <x:v>150000</x:v>
      </x:c>
    </x:row>
    <x:row r="13">
      <x:c r="A13" s="108"/>
      <x:c r="B13" s="108"/>
      <x:c r="C13" s="180" t="s">
        <x:v>68</x:v>
      </x:c>
      <x:c r="D13" s="180"/>
      <x:c r="E13" s="180"/>
      <x:c r="F13" s="108" t="s">
        <x:v>69</x:v>
      </x:c>
      <x:c r="G13" s="108" t="s">
        <x:v>70</x:v>
      </x:c>
      <x:c r="H13" s="90">
        <x:v>0.5</x:v>
      </x:c>
      <x:c r="I13" s="215">
        <x:v>180000</x:v>
      </x:c>
      <x:c r="J13" s="214">
        <x:f t="shared" si="0"/>
        <x:v>90000</x:v>
      </x:c>
    </x:row>
    <x:row r="14" s="60" customFormat="1" ht="15.75">
      <x:c r="A14" s="61"/>
      <x:c r="B14" s="61"/>
      <x:c r="C14" s="62"/>
      <x:c r="D14" s="62"/>
      <x:c r="E14" s="62"/>
      <x:c r="F14" s="62"/>
      <x:c r="G14" s="62"/>
      <x:c r="H14" s="63"/>
      <x:c r="I14" s="216"/>
      <x:c r="J14" s="217"/>
    </x:row>
    <x:row r="15" ht="96" customHeight="1">
      <x:c r="A15" s="111">
        <x:v>1.2</x:v>
      </x:c>
      <x:c r="B15" s="112"/>
      <x:c r="C15" s="173" t="str">
        <x:f>+'APSC 26'!D13</x:f>
        <x:v>MANTENIMIENTO DE CANALETAS EN CRIBADO. INCLUYE: REVISIÓN DE FISURAS Y POSIBLES FILTRACIONES DE AGUA, REALIZANDO LA RESPECTIVA LIMPIEZA CON CEPILLOS Y PRODUCTOS QUÍMICOS DESINCRUSTANTES QUE PERMITAN LA REMOCIÓN DE LODOS DE ALGAS QUE PUEDAN CONTRIBUIR AL DETERIORO DE LAS SUPERFICIES. APLICACIÓN DE ANTICORROSIVOS EN LAS ZONAS AFECTADAS QUE LO REQUIERAN.</x:v>
      </x:c>
      <x:c r="D15" s="174"/>
      <x:c r="E15" s="174"/>
      <x:c r="F15" s="174"/>
      <x:c r="G15" s="112" t="s">
        <x:v>17</x:v>
      </x:c>
      <x:c r="H15" s="43"/>
      <x:c r="I15" s="218"/>
      <x:c r="J15" s="211">
        <x:f>SUM(J16:J24)</x:f>
        <x:v>413000</x:v>
      </x:c>
    </x:row>
    <x:row r="16">
      <x:c r="A16" s="110"/>
      <x:c r="B16" s="113"/>
      <x:c r="C16" s="164" t="s">
        <x:v>71</x:v>
      </x:c>
      <x:c r="D16" s="164"/>
      <x:c r="E16" s="164"/>
      <x:c r="F16" s="104" t="s">
        <x:v>53</x:v>
      </x:c>
      <x:c r="G16" s="113" t="s">
        <x:v>54</x:v>
      </x:c>
      <x:c r="H16" s="91">
        <x:v>2</x:v>
      </x:c>
      <x:c r="I16" s="215">
        <x:v>25000</x:v>
      </x:c>
      <x:c r="J16" s="214">
        <x:f t="shared" ref="J16:J23" si="2">ROUND((+I16*H16),0)</x:f>
        <x:v>50000</x:v>
      </x:c>
    </x:row>
    <x:row r="17">
      <x:c r="A17" s="110"/>
      <x:c r="B17" s="113"/>
      <x:c r="C17" s="164" t="s">
        <x:v>72</x:v>
      </x:c>
      <x:c r="D17" s="164"/>
      <x:c r="E17" s="164"/>
      <x:c r="F17" s="109" t="s">
        <x:v>53</x:v>
      </x:c>
      <x:c r="G17" s="113" t="s">
        <x:v>57</x:v>
      </x:c>
      <x:c r="H17" s="91">
        <x:v>1</x:v>
      </x:c>
      <x:c r="I17" s="215">
        <x:v>20000</x:v>
      </x:c>
      <x:c r="J17" s="214">
        <x:f t="shared" si="2"/>
        <x:v>20000</x:v>
      </x:c>
    </x:row>
    <x:row r="18" ht="16.899999618530273" customHeight="1">
      <x:c r="A18" s="110"/>
      <x:c r="B18" s="113"/>
      <x:c r="C18" s="164" t="s">
        <x:v>73</x:v>
      </x:c>
      <x:c r="D18" s="164"/>
      <x:c r="E18" s="164"/>
      <x:c r="F18" s="108" t="s">
        <x:v>59</x:v>
      </x:c>
      <x:c r="G18" s="113" t="s">
        <x:v>74</x:v>
      </x:c>
      <x:c r="H18" s="91">
        <x:v>0.5</x:v>
      </x:c>
      <x:c r="I18" s="215">
        <x:v>85000</x:v>
      </x:c>
      <x:c r="J18" s="214">
        <x:f t="shared" si="2"/>
        <x:v>42500</x:v>
      </x:c>
      <x:c r="L18">
        <x:v>45000</x:v>
      </x:c>
      <x:c r="M18">
        <x:v>9</x:v>
      </x:c>
      <x:c r="N18">
        <x:f>+M18*7500</x:f>
        <x:v>67500</x:v>
      </x:c>
    </x:row>
    <x:row r="19">
      <x:c r="A19" s="110"/>
      <x:c r="B19" s="113"/>
      <x:c r="C19" s="164" t="s">
        <x:v>75</x:v>
      </x:c>
      <x:c r="D19" s="164"/>
      <x:c r="E19" s="164"/>
      <x:c r="F19" s="108" t="s">
        <x:v>59</x:v>
      </x:c>
      <x:c r="G19" s="113" t="s">
        <x:v>74</x:v>
      </x:c>
      <x:c r="H19" s="91">
        <x:v>0.25</x:v>
      </x:c>
      <x:c r="I19" s="215">
        <x:v>110000</x:v>
      </x:c>
      <x:c r="J19" s="214">
        <x:f t="shared" si="2"/>
        <x:v>27500</x:v>
      </x:c>
    </x:row>
    <x:row r="20">
      <x:c r="A20" s="110"/>
      <x:c r="B20" s="113"/>
      <x:c r="C20" s="171" t="s">
        <x:v>76</x:v>
      </x:c>
      <x:c r="D20" s="171"/>
      <x:c r="E20" s="171"/>
      <x:c r="F20" s="108" t="s">
        <x:v>59</x:v>
      </x:c>
      <x:c r="G20" s="113" t="s">
        <x:v>74</x:v>
      </x:c>
      <x:c r="H20" s="91">
        <x:v>1</x:v>
      </x:c>
      <x:c r="I20" s="215">
        <x:v>15000</x:v>
      </x:c>
      <x:c r="J20" s="214">
        <x:f t="shared" si="2"/>
        <x:v>15000</x:v>
      </x:c>
    </x:row>
    <x:row r="21">
      <x:c r="A21" s="110"/>
      <x:c r="B21" s="113"/>
      <x:c r="C21" s="171" t="s">
        <x:v>77</x:v>
      </x:c>
      <x:c r="D21" s="171"/>
      <x:c r="E21" s="171"/>
      <x:c r="F21" s="108" t="s">
        <x:v>63</x:v>
      </x:c>
      <x:c r="G21" s="113" t="s">
        <x:v>54</x:v>
      </x:c>
      <x:c r="H21" s="91">
        <x:v>4</x:v>
      </x:c>
      <x:c r="I21" s="215">
        <x:v>35000</x:v>
      </x:c>
      <x:c r="J21" s="214">
        <x:f t="shared" si="2"/>
        <x:v>140000</x:v>
      </x:c>
    </x:row>
    <x:row r="22">
      <x:c r="A22" s="110"/>
      <x:c r="B22" s="113"/>
      <x:c r="C22" s="167" t="s">
        <x:v>78</x:v>
      </x:c>
      <x:c r="D22" s="167"/>
      <x:c r="E22" s="167"/>
      <x:c r="F22" s="108" t="s">
        <x:v>63</x:v>
      </x:c>
      <x:c r="G22" s="113" t="s">
        <x:v>54</x:v>
      </x:c>
      <x:c r="H22" s="91">
        <x:v>4</x:v>
      </x:c>
      <x:c r="I22" s="215">
        <x:v>22000</x:v>
      </x:c>
      <x:c r="J22" s="214">
        <x:f t="shared" si="2"/>
        <x:v>88000</x:v>
      </x:c>
    </x:row>
    <x:row r="23">
      <x:c r="A23" s="110"/>
      <x:c r="B23" s="113"/>
      <x:c r="C23" s="171" t="s">
        <x:v>79</x:v>
      </x:c>
      <x:c r="D23" s="171"/>
      <x:c r="E23" s="171"/>
      <x:c r="F23" s="108" t="s">
        <x:v>80</x:v>
      </x:c>
      <x:c r="G23" s="113" t="s">
        <x:v>57</x:v>
      </x:c>
      <x:c r="H23" s="91">
        <x:v>1</x:v>
      </x:c>
      <x:c r="I23" s="215">
        <x:v>30000</x:v>
      </x:c>
      <x:c r="J23" s="214">
        <x:f t="shared" si="2"/>
        <x:v>30000</x:v>
      </x:c>
    </x:row>
    <x:row r="24" ht="15.75">
      <x:c r="A24" s="114"/>
      <x:c r="B24" s="115"/>
      <x:c r="C24" s="168"/>
      <x:c r="D24" s="168"/>
      <x:c r="E24" s="168"/>
      <x:c r="F24" s="115"/>
      <x:c r="G24" s="115"/>
      <x:c r="H24" s="40"/>
      <x:c r="I24" s="219"/>
      <x:c r="J24" s="220"/>
    </x:row>
    <x:row r="25">
      <x:c r="A25" s="102"/>
      <x:c r="B25" s="102"/>
      <x:c r="C25" s="102"/>
      <x:c r="D25" s="102"/>
      <x:c r="E25" s="102"/>
      <x:c r="F25" s="102"/>
      <x:c r="G25" s="102"/>
      <x:c r="H25" s="102"/>
      <x:c r="I25" s="221"/>
      <x:c r="J25" s="221"/>
    </x:row>
    <x:row r="26" ht="15.75">
      <x:c r="A26" s="102"/>
      <x:c r="B26" s="102"/>
      <x:c r="C26" s="102"/>
      <x:c r="D26" s="102"/>
      <x:c r="E26" s="102"/>
      <x:c r="F26" s="102"/>
      <x:c r="G26" s="102"/>
      <x:c r="H26" s="102"/>
      <x:c r="I26" s="221"/>
      <x:c r="J26" s="221"/>
    </x:row>
    <x:row r="27" ht="49.150001525878906" customHeight="1">
      <x:c r="A27" s="111">
        <x:v>1.3</x:v>
      </x:c>
      <x:c r="B27" s="111"/>
      <x:c r="C27" s="176" t="str">
        <x:f>+'APSC 26'!D14</x:f>
        <x:v>MANTENIMIENTO GENERAL  DE TRAMPA DE GRASAS CONSTRUIDO EN MATERIAL EN CONCRETO, ASÍ MISMO APLICACIÓN MATERIAL DE IMPERMEABILIZACIÓN DE ALTA DURACIÓN Y EXISTENCIA</x:v>
      </x:c>
      <x:c r="D27" s="177"/>
      <x:c r="E27" s="177"/>
      <x:c r="F27" s="177"/>
      <x:c r="G27" s="112" t="s">
        <x:v>15</x:v>
      </x:c>
      <x:c r="H27" s="43"/>
      <x:c r="I27" s="222"/>
      <x:c r="J27" s="211">
        <x:f>SUM(J28:J38)</x:f>
        <x:v>1906500</x:v>
      </x:c>
    </x:row>
    <x:row r="28">
      <x:c r="A28" s="110"/>
      <x:c r="B28" s="113"/>
      <x:c r="C28" s="164" t="s">
        <x:v>81</x:v>
      </x:c>
      <x:c r="D28" s="164"/>
      <x:c r="E28" s="164"/>
      <x:c r="F28" s="108" t="s">
        <x:v>53</x:v>
      </x:c>
      <x:c r="G28" s="113" t="s">
        <x:v>54</x:v>
      </x:c>
      <x:c r="H28" s="91">
        <x:v>3</x:v>
      </x:c>
      <x:c r="I28" s="215">
        <x:v>180000</x:v>
      </x:c>
      <x:c r="J28" s="214">
        <x:f t="shared" ref="J28:J37" si="3">ROUND((+I28*H28),0)</x:f>
        <x:v>540000</x:v>
      </x:c>
    </x:row>
    <x:row r="29">
      <x:c r="A29" s="110"/>
      <x:c r="B29" s="113"/>
      <x:c r="C29" s="164" t="s">
        <x:v>82</x:v>
      </x:c>
      <x:c r="D29" s="164"/>
      <x:c r="E29" s="164"/>
      <x:c r="F29" s="108" t="s">
        <x:v>53</x:v>
      </x:c>
      <x:c r="G29" s="113" t="s">
        <x:v>54</x:v>
      </x:c>
      <x:c r="H29" s="91">
        <x:v>3</x:v>
      </x:c>
      <x:c r="I29" s="215">
        <x:v>35000</x:v>
      </x:c>
      <x:c r="J29" s="214">
        <x:f t="shared" si="3"/>
        <x:v>105000</x:v>
      </x:c>
    </x:row>
    <x:row r="30">
      <x:c r="A30" s="110"/>
      <x:c r="B30" s="113"/>
      <x:c r="C30" s="164" t="s">
        <x:v>83</x:v>
      </x:c>
      <x:c r="D30" s="164"/>
      <x:c r="E30" s="164"/>
      <x:c r="F30" s="108" t="s">
        <x:v>53</x:v>
      </x:c>
      <x:c r="G30" s="113" t="s">
        <x:v>57</x:v>
      </x:c>
      <x:c r="H30" s="91">
        <x:v>1</x:v>
      </x:c>
      <x:c r="I30" s="215">
        <x:v>25000</x:v>
      </x:c>
      <x:c r="J30" s="214">
        <x:f t="shared" si="3"/>
        <x:v>25000</x:v>
      </x:c>
    </x:row>
    <x:row r="31">
      <x:c r="A31" s="110"/>
      <x:c r="B31" s="113"/>
      <x:c r="C31" s="164" t="s">
        <x:v>84</x:v>
      </x:c>
      <x:c r="D31" s="164"/>
      <x:c r="E31" s="164"/>
      <x:c r="F31" s="108" t="s">
        <x:v>59</x:v>
      </x:c>
      <x:c r="G31" s="113" t="s">
        <x:v>60</x:v>
      </x:c>
      <x:c r="H31" s="91">
        <x:v>8</x:v>
      </x:c>
      <x:c r="I31" s="215">
        <x:v>38000</x:v>
      </x:c>
      <x:c r="J31" s="214">
        <x:f t="shared" si="3"/>
        <x:v>304000</x:v>
      </x:c>
    </x:row>
    <x:row r="32">
      <x:c r="A32" s="110"/>
      <x:c r="B32" s="113"/>
      <x:c r="C32" s="164" t="s">
        <x:v>85</x:v>
      </x:c>
      <x:c r="D32" s="164"/>
      <x:c r="E32" s="164"/>
      <x:c r="F32" s="108" t="s">
        <x:v>59</x:v>
      </x:c>
      <x:c r="G32" s="113" t="s">
        <x:v>74</x:v>
      </x:c>
      <x:c r="H32" s="91">
        <x:v>1.5</x:v>
      </x:c>
      <x:c r="I32" s="215">
        <x:v>65000</x:v>
      </x:c>
      <x:c r="J32" s="214">
        <x:f t="shared" si="3"/>
        <x:v>97500</x:v>
      </x:c>
    </x:row>
    <x:row r="33">
      <x:c r="A33" s="110"/>
      <x:c r="B33" s="113"/>
      <x:c r="C33" s="102" t="s">
        <x:v>86</x:v>
      </x:c>
      <x:c r="D33" s="116"/>
      <x:c r="E33" s="116"/>
      <x:c r="F33" s="108" t="s">
        <x:v>59</x:v>
      </x:c>
      <x:c r="G33" s="113" t="s">
        <x:v>60</x:v>
      </x:c>
      <x:c r="H33" s="91">
        <x:v>10</x:v>
      </x:c>
      <x:c r="I33" s="215">
        <x:v>8500</x:v>
      </x:c>
      <x:c r="J33" s="214">
        <x:f t="shared" si="3"/>
        <x:v>85000</x:v>
      </x:c>
    </x:row>
    <x:row r="34">
      <x:c r="A34" s="110"/>
      <x:c r="B34" s="113"/>
      <x:c r="C34" s="102" t="s">
        <x:v>62</x:v>
      </x:c>
      <x:c r="D34" s="116"/>
      <x:c r="E34" s="116"/>
      <x:c r="F34" s="108" t="s">
        <x:v>63</x:v>
      </x:c>
      <x:c r="G34" s="113" t="s">
        <x:v>54</x:v>
      </x:c>
      <x:c r="H34" s="91">
        <x:v>6</x:v>
      </x:c>
      <x:c r="I34" s="215">
        <x:v>48000</x:v>
      </x:c>
      <x:c r="J34" s="214">
        <x:f t="shared" si="3"/>
        <x:v>288000</x:v>
      </x:c>
    </x:row>
    <x:row r="35">
      <x:c r="A35" s="110"/>
      <x:c r="B35" s="113"/>
      <x:c r="C35" s="167" t="s">
        <x:v>87</x:v>
      </x:c>
      <x:c r="D35" s="167"/>
      <x:c r="E35" s="167"/>
      <x:c r="F35" s="108" t="s">
        <x:v>63</x:v>
      </x:c>
      <x:c r="G35" s="113" t="s">
        <x:v>54</x:v>
      </x:c>
      <x:c r="H35" s="91">
        <x:v>6</x:v>
      </x:c>
      <x:c r="I35" s="215">
        <x:v>25000</x:v>
      </x:c>
      <x:c r="J35" s="214">
        <x:f t="shared" si="3"/>
        <x:v>150000</x:v>
      </x:c>
    </x:row>
    <x:row r="36">
      <x:c r="A36" s="110"/>
      <x:c r="B36" s="113"/>
      <x:c r="C36" s="167" t="s">
        <x:v>88</x:v>
      </x:c>
      <x:c r="D36" s="167"/>
      <x:c r="E36" s="167"/>
      <x:c r="F36" s="108" t="s">
        <x:v>80</x:v>
      </x:c>
      <x:c r="G36" s="113" t="s">
        <x:v>67</x:v>
      </x:c>
      <x:c r="H36" s="91">
        <x:v>1</x:v>
      </x:c>
      <x:c r="I36" s="215">
        <x:v>180000</x:v>
      </x:c>
      <x:c r="J36" s="214">
        <x:f t="shared" si="3"/>
        <x:v>180000</x:v>
      </x:c>
    </x:row>
    <x:row r="37">
      <x:c r="A37" s="110"/>
      <x:c r="B37" s="113"/>
      <x:c r="C37" s="167" t="s">
        <x:v>89</x:v>
      </x:c>
      <x:c r="D37" s="167"/>
      <x:c r="E37" s="167"/>
      <x:c r="F37" s="108" t="s">
        <x:v>90</x:v>
      </x:c>
      <x:c r="G37" s="113" t="s">
        <x:v>70</x:v>
      </x:c>
      <x:c r="H37" s="91">
        <x:v>0.6</x:v>
      </x:c>
      <x:c r="I37" s="215">
        <x:v>220000</x:v>
      </x:c>
      <x:c r="J37" s="214">
        <x:f t="shared" si="3"/>
        <x:v>132000</x:v>
      </x:c>
    </x:row>
    <x:row r="38" ht="15.75">
      <x:c r="A38" s="114"/>
      <x:c r="B38" s="115"/>
      <x:c r="C38" s="168"/>
      <x:c r="D38" s="168"/>
      <x:c r="E38" s="168"/>
      <x:c r="F38" s="115"/>
      <x:c r="G38" s="115"/>
      <x:c r="H38" s="40"/>
      <x:c r="I38" s="219"/>
      <x:c r="J38" s="220"/>
    </x:row>
    <x:row r="39">
      <x:c r="A39" s="102"/>
      <x:c r="B39" s="102"/>
      <x:c r="C39" s="102"/>
      <x:c r="D39" s="102"/>
      <x:c r="E39" s="102"/>
      <x:c r="F39" s="102"/>
      <x:c r="G39" s="102"/>
      <x:c r="H39" s="102"/>
      <x:c r="I39" s="221"/>
      <x:c r="J39" s="221"/>
    </x:row>
    <x:row r="40" s="60" customFormat="1" ht="15.75">
      <x:c r="A40" s="61"/>
      <x:c r="B40" s="61"/>
      <x:c r="C40" s="62"/>
      <x:c r="D40" s="62"/>
      <x:c r="E40" s="62"/>
      <x:c r="F40" s="62"/>
      <x:c r="G40" s="62"/>
      <x:c r="H40" s="63"/>
      <x:c r="I40" s="216"/>
      <x:c r="J40" s="216"/>
    </x:row>
    <x:row r="41" ht="66" customHeight="1">
      <x:c r="A41" s="111">
        <x:v>1.4</x:v>
      </x:c>
      <x:c r="B41" s="112"/>
      <x:c r="C41" s="173" t="str">
        <x:f>+'APSC 26'!D15</x:f>
        <x:v>LIMPIEZA DE TUBERÍA PVC Y DESAGÜE AGUAS RESIDUALES UTILIZACIÓN DE QUÍMICOS. (BIODYNE DE 29 SEPAS, DEMER 17 SEPAS), PARA EL DESINCRUSTA MIENTO DE PARTÍCULAS SÓLIDAS Y PELÍCULAS BACTERIANAS, ADHERIDAS, CEPILLOS, SONDAS, GUAYAS, CAMBIO DE EMPAQUES, PEGANTE “PVC”, Y LIMPIADORES, PINTURA EXTERIOR. </x:v>
      </x:c>
      <x:c r="D41" s="174"/>
      <x:c r="E41" s="174"/>
      <x:c r="F41" s="174"/>
      <x:c r="G41" s="112" t="s">
        <x:v>17</x:v>
      </x:c>
      <x:c r="H41" s="43"/>
      <x:c r="I41" s="218"/>
      <x:c r="J41" s="211">
        <x:f>SUM(J42:J52)</x:f>
        <x:v>71090</x:v>
      </x:c>
    </x:row>
    <x:row r="42">
      <x:c r="A42" s="110"/>
      <x:c r="B42" s="113"/>
      <x:c r="C42" s="164" t="s">
        <x:v>91</x:v>
      </x:c>
      <x:c r="D42" s="164"/>
      <x:c r="E42" s="164"/>
      <x:c r="F42" s="108" t="s">
        <x:v>53</x:v>
      </x:c>
      <x:c r="G42" s="113" t="s">
        <x:v>54</x:v>
      </x:c>
      <x:c r="H42" s="91">
        <x:v>0.25</x:v>
      </x:c>
      <x:c r="I42" s="215">
        <x:v>35000</x:v>
      </x:c>
      <x:c r="J42" s="214">
        <x:f t="shared" ref="J42:J51" si="4">ROUND((+I42*H42),0)</x:f>
        <x:v>8750</x:v>
      </x:c>
    </x:row>
    <x:row r="43">
      <x:c r="A43" s="110"/>
      <x:c r="B43" s="113"/>
      <x:c r="C43" s="164" t="s">
        <x:v>92</x:v>
      </x:c>
      <x:c r="D43" s="164"/>
      <x:c r="E43" s="164"/>
      <x:c r="F43" s="108" t="s">
        <x:v>53</x:v>
      </x:c>
      <x:c r="G43" s="113" t="s">
        <x:v>93</x:v>
      </x:c>
      <x:c r="H43" s="91">
        <x:v>1</x:v>
      </x:c>
      <x:c r="I43" s="215">
        <x:v>3500</x:v>
      </x:c>
      <x:c r="J43" s="214">
        <x:f t="shared" si="4"/>
        <x:v>3500</x:v>
      </x:c>
    </x:row>
    <x:row r="44" ht="13.149999618530273" customHeight="1">
      <x:c r="A44" s="110"/>
      <x:c r="B44" s="113"/>
      <x:c r="C44" s="164" t="s">
        <x:v>94</x:v>
      </x:c>
      <x:c r="D44" s="164"/>
      <x:c r="E44" s="164"/>
      <x:c r="F44" s="108" t="s">
        <x:v>59</x:v>
      </x:c>
      <x:c r="G44" s="113" t="s">
        <x:v>93</x:v>
      </x:c>
      <x:c r="H44" s="91">
        <x:v>0.1</x:v>
      </x:c>
      <x:c r="I44" s="215">
        <x:v>120000</x:v>
      </x:c>
      <x:c r="J44" s="214">
        <x:f t="shared" si="4"/>
        <x:v>12000</x:v>
      </x:c>
      <x:c r="L44">
        <x:v>45000</x:v>
      </x:c>
      <x:c r="M44">
        <x:v>9</x:v>
      </x:c>
      <x:c r="N44">
        <x:f>+M44*7500</x:f>
        <x:v>67500</x:v>
      </x:c>
    </x:row>
    <x:row r="45">
      <x:c r="A45" s="110"/>
      <x:c r="B45" s="113"/>
      <x:c r="C45" s="164" t="s">
        <x:v>95</x:v>
      </x:c>
      <x:c r="D45" s="164"/>
      <x:c r="E45" s="164"/>
      <x:c r="F45" s="108" t="s">
        <x:v>59</x:v>
      </x:c>
      <x:c r="G45" s="113" t="str">
        <x:v>litro</x:v>
      </x:c>
      <x:c r="H45" s="91">
        <x:v>0.1</x:v>
      </x:c>
      <x:c r="I45" s="215">
        <x:v>95000</x:v>
      </x:c>
      <x:c r="J45" s="214">
        <x:f t="shared" si="4"/>
        <x:v>9500</x:v>
      </x:c>
    </x:row>
    <x:row r="46">
      <x:c r="A46" s="110"/>
      <x:c r="B46" s="113"/>
      <x:c r="C46" s="102" t="s">
        <x:v>96</x:v>
      </x:c>
      <x:c r="D46" s="116"/>
      <x:c r="E46" s="116"/>
      <x:c r="F46" s="108" t="s">
        <x:v>59</x:v>
      </x:c>
      <x:c r="G46" s="113" t="s">
        <x:v>97</x:v>
      </x:c>
      <x:c r="H46" s="91">
        <x:v>0.05</x:v>
      </x:c>
      <x:c r="I46" s="215">
        <x:v>42000</x:v>
      </x:c>
      <x:c r="J46" s="214">
        <x:f t="shared" si="4"/>
        <x:v>2100</x:v>
      </x:c>
    </x:row>
    <x:row r="47">
      <x:c r="A47" s="110"/>
      <x:c r="B47" s="113"/>
      <x:c r="C47" s="167" t="s">
        <x:v>98</x:v>
      </x:c>
      <x:c r="D47" s="167"/>
      <x:c r="E47" s="167"/>
      <x:c r="F47" s="108" t="s">
        <x:v>59</x:v>
      </x:c>
      <x:c r="G47" s="113" t="s">
        <x:v>97</x:v>
      </x:c>
      <x:c r="H47" s="91">
        <x:v>0.15</x:v>
      </x:c>
      <x:c r="I47" s="215">
        <x:v>8000</x:v>
      </x:c>
      <x:c r="J47" s="214">
        <x:f t="shared" si="4"/>
        <x:v>1200</x:v>
      </x:c>
    </x:row>
    <x:row r="48">
      <x:c r="A48" s="110"/>
      <x:c r="B48" s="113"/>
      <x:c r="C48" s="167" t="s">
        <x:v>99</x:v>
      </x:c>
      <x:c r="D48" s="167"/>
      <x:c r="E48" s="167"/>
      <x:c r="F48" s="108" t="s">
        <x:v>59</x:v>
      </x:c>
      <x:c r="G48" s="113" t="s">
        <x:v>74</x:v>
      </x:c>
      <x:c r="H48" s="91">
        <x:v>0.03</x:v>
      </x:c>
      <x:c r="I48" s="215">
        <x:v>68000</x:v>
      </x:c>
      <x:c r="J48" s="214">
        <x:f t="shared" si="4"/>
        <x:v>2040</x:v>
      </x:c>
    </x:row>
    <x:row r="49">
      <x:c r="A49" s="110"/>
      <x:c r="B49" s="113"/>
      <x:c r="C49" s="102" t="s">
        <x:v>100</x:v>
      </x:c>
      <x:c r="D49" s="117"/>
      <x:c r="E49" s="117"/>
      <x:c r="F49" s="108" t="s">
        <x:v>63</x:v>
      </x:c>
      <x:c r="G49" s="113" t="s">
        <x:v>54</x:v>
      </x:c>
      <x:c r="H49" s="91">
        <x:v>0.5</x:v>
      </x:c>
      <x:c r="I49" s="215">
        <x:v>38000</x:v>
      </x:c>
      <x:c r="J49" s="214">
        <x:f t="shared" si="4"/>
        <x:v>19000</x:v>
      </x:c>
    </x:row>
    <x:row r="50">
      <x:c r="A50" s="110"/>
      <x:c r="B50" s="113"/>
      <x:c r="C50" s="102" t="s">
        <x:v>78</x:v>
      </x:c>
      <x:c r="D50" s="117"/>
      <x:c r="E50" s="117"/>
      <x:c r="F50" s="108" t="s">
        <x:v>63</x:v>
      </x:c>
      <x:c r="G50" s="113" t="s">
        <x:v>54</x:v>
      </x:c>
      <x:c r="H50" s="91">
        <x:v>0.5</x:v>
      </x:c>
      <x:c r="I50" s="215">
        <x:v>22000</x:v>
      </x:c>
      <x:c r="J50" s="214">
        <x:f t="shared" si="4"/>
        <x:v>11000</x:v>
      </x:c>
    </x:row>
    <x:row r="51">
      <x:c r="A51" s="110"/>
      <x:c r="B51" s="113"/>
      <x:c r="C51" s="164" t="s">
        <x:v>101</x:v>
      </x:c>
      <x:c r="D51" s="164"/>
      <x:c r="E51" s="164"/>
      <x:c r="F51" s="108" t="s">
        <x:v>80</x:v>
      </x:c>
      <x:c r="G51" s="113" t="s">
        <x:v>57</x:v>
      </x:c>
      <x:c r="H51" s="91">
        <x:v>1</x:v>
      </x:c>
      <x:c r="I51" s="215">
        <x:v>2000</x:v>
      </x:c>
      <x:c r="J51" s="214">
        <x:f t="shared" si="4"/>
        <x:v>2000</x:v>
      </x:c>
    </x:row>
    <x:row r="52" ht="15.75">
      <x:c r="A52" s="114"/>
      <x:c r="B52" s="115"/>
      <x:c r="C52" s="168"/>
      <x:c r="D52" s="168"/>
      <x:c r="E52" s="168"/>
      <x:c r="F52" s="115"/>
      <x:c r="G52" s="115"/>
      <x:c r="H52" s="40"/>
      <x:c r="I52" s="219"/>
      <x:c r="J52" s="220"/>
    </x:row>
    <x:row r="53" s="60" customFormat="1">
      <x:c r="A53" s="61"/>
      <x:c r="B53" s="61"/>
      <x:c r="C53" s="62"/>
      <x:c r="D53" s="62"/>
      <x:c r="E53" s="62"/>
      <x:c r="F53" s="62"/>
      <x:c r="G53" s="62"/>
      <x:c r="H53" s="63"/>
      <x:c r="I53" s="216"/>
      <x:c r="J53" s="216"/>
    </x:row>
    <x:row r="54" s="60" customFormat="1" ht="15.75">
      <x:c r="A54" s="61"/>
      <x:c r="B54" s="61"/>
      <x:c r="C54" s="62"/>
      <x:c r="D54" s="62"/>
      <x:c r="E54" s="62"/>
      <x:c r="F54" s="62"/>
      <x:c r="G54" s="62"/>
      <x:c r="H54" s="63"/>
      <x:c r="I54" s="216"/>
      <x:c r="J54" s="216"/>
    </x:row>
    <x:row r="55" ht="66" customHeight="1">
      <x:c r="A55" s="111">
        <x:v>1.5</x:v>
      </x:c>
      <x:c r="B55" s="112"/>
      <x:c r="C55" s="173" t="str">
        <x:f>+'APSC 26'!D16</x:f>
        <x:v>MANTENIMIENTO MOTORES ELÉCTRICOS CAMBIO DE RODAMIENTOS, EMBOBINADO AJUSTES Y APLICACIÓN DE PINTURA DE TRÁFICO PESADO, POSTERIORMENTE PUESTOS EN FUNCIONAMIENTO.</x:v>
      </x:c>
      <x:c r="D55" s="174"/>
      <x:c r="E55" s="174"/>
      <x:c r="F55" s="174"/>
      <x:c r="G55" s="112" t="s">
        <x:v>15</x:v>
      </x:c>
      <x:c r="H55" s="43"/>
      <x:c r="I55" s="218"/>
      <x:c r="J55" s="211">
        <x:f>SUM(J56:J65)</x:f>
        <x:v>1115000</x:v>
      </x:c>
    </x:row>
    <x:row r="56">
      <x:c r="A56" s="110"/>
      <x:c r="B56" s="113"/>
      <x:c r="C56" s="187" t="s">
        <x:v>102</x:v>
      </x:c>
      <x:c r="D56" s="187"/>
      <x:c r="E56" s="187"/>
      <x:c r="F56" s="108" t="s">
        <x:v>53</x:v>
      </x:c>
      <x:c r="G56" s="113" t="s">
        <x:v>54</x:v>
      </x:c>
      <x:c r="H56" s="91">
        <x:v>3</x:v>
      </x:c>
      <x:c r="I56" s="215">
        <x:v>25000</x:v>
      </x:c>
      <x:c r="J56" s="214">
        <x:f t="shared" ref="J56:J64" si="5">ROUND((+I56*H56),0)</x:f>
        <x:v>75000</x:v>
      </x:c>
    </x:row>
    <x:row r="57">
      <x:c r="A57" s="110"/>
      <x:c r="B57" s="113"/>
      <x:c r="C57" s="187" t="s">
        <x:v>103</x:v>
      </x:c>
      <x:c r="D57" s="187"/>
      <x:c r="E57" s="187"/>
      <x:c r="F57" s="108" t="s">
        <x:v>53</x:v>
      </x:c>
      <x:c r="G57" s="113" t="s">
        <x:v>54</x:v>
      </x:c>
      <x:c r="H57" s="91">
        <x:v>2</x:v>
      </x:c>
      <x:c r="I57" s="215">
        <x:v>15000</x:v>
      </x:c>
      <x:c r="J57" s="214">
        <x:f t="shared" si="5"/>
        <x:v>30000</x:v>
      </x:c>
    </x:row>
    <x:row r="58">
      <x:c r="A58" s="110"/>
      <x:c r="B58" s="113"/>
      <x:c r="C58" s="187" t="s">
        <x:v>104</x:v>
      </x:c>
      <x:c r="D58" s="187"/>
      <x:c r="E58" s="187"/>
      <x:c r="F58" s="108" t="s">
        <x:v>59</x:v>
      </x:c>
      <x:c r="G58" s="113" t="s">
        <x:v>105</x:v>
      </x:c>
      <x:c r="H58" s="91">
        <x:v>1</x:v>
      </x:c>
      <x:c r="I58" s="215">
        <x:v>180000</x:v>
      </x:c>
      <x:c r="J58" s="214">
        <x:f t="shared" si="5"/>
        <x:v>180000</x:v>
      </x:c>
    </x:row>
    <x:row r="59">
      <x:c r="A59" s="110"/>
      <x:c r="B59" s="113"/>
      <x:c r="C59" s="187" t="s">
        <x:v>106</x:v>
      </x:c>
      <x:c r="D59" s="187"/>
      <x:c r="E59" s="187"/>
      <x:c r="F59" s="108" t="s">
        <x:v>59</x:v>
      </x:c>
      <x:c r="G59" s="113" t="s">
        <x:v>57</x:v>
      </x:c>
      <x:c r="H59" s="91">
        <x:v>1</x:v>
      </x:c>
      <x:c r="I59" s="215">
        <x:v>240000</x:v>
      </x:c>
      <x:c r="J59" s="214">
        <x:f t="shared" si="5"/>
        <x:v>240000</x:v>
      </x:c>
    </x:row>
    <x:row r="60">
      <x:c r="A60" s="110"/>
      <x:c r="B60" s="113"/>
      <x:c r="C60" s="194" t="s">
        <x:v>107</x:v>
      </x:c>
      <x:c r="D60" s="194"/>
      <x:c r="E60" s="194"/>
      <x:c r="F60" s="108" t="s">
        <x:v>59</x:v>
      </x:c>
      <x:c r="G60" s="113" t="s">
        <x:v>74</x:v>
      </x:c>
      <x:c r="H60" s="91">
        <x:v>0.25</x:v>
      </x:c>
      <x:c r="I60" s="215">
        <x:v>140000</x:v>
      </x:c>
      <x:c r="J60" s="214">
        <x:f t="shared" si="5"/>
        <x:v>35000</x:v>
      </x:c>
    </x:row>
    <x:row r="61">
      <x:c r="A61" s="110"/>
      <x:c r="B61" s="113"/>
      <x:c r="C61" s="187" t="s">
        <x:v>108</x:v>
      </x:c>
      <x:c r="D61" s="187"/>
      <x:c r="E61" s="187"/>
      <x:c r="F61" s="108" t="s">
        <x:v>59</x:v>
      </x:c>
      <x:c r="G61" s="113" t="s">
        <x:v>57</x:v>
      </x:c>
      <x:c r="H61" s="91">
        <x:v>1</x:v>
      </x:c>
      <x:c r="I61" s="215">
        <x:v>35000</x:v>
      </x:c>
      <x:c r="J61" s="214">
        <x:f t="shared" si="5"/>
        <x:v>35000</x:v>
      </x:c>
    </x:row>
    <x:row r="62">
      <x:c r="A62" s="110"/>
      <x:c r="B62" s="113"/>
      <x:c r="C62" s="194" t="s">
        <x:v>109</x:v>
      </x:c>
      <x:c r="D62" s="194"/>
      <x:c r="E62" s="194"/>
      <x:c r="F62" s="108" t="s">
        <x:v>63</x:v>
      </x:c>
      <x:c r="G62" s="113" t="s">
        <x:v>54</x:v>
      </x:c>
      <x:c r="H62" s="91">
        <x:v>8</x:v>
      </x:c>
      <x:c r="I62" s="215">
        <x:v>32000</x:v>
      </x:c>
      <x:c r="J62" s="214">
        <x:f t="shared" si="5"/>
        <x:v>256000</x:v>
      </x:c>
    </x:row>
    <x:row r="63">
      <x:c r="A63" s="110"/>
      <x:c r="B63" s="113"/>
      <x:c r="C63" s="187" t="s">
        <x:v>110</x:v>
      </x:c>
      <x:c r="D63" s="187"/>
      <x:c r="E63" s="187"/>
      <x:c r="F63" s="108" t="s">
        <x:v>63</x:v>
      </x:c>
      <x:c r="G63" s="113" t="s">
        <x:v>54</x:v>
      </x:c>
      <x:c r="H63" s="91">
        <x:v>8</x:v>
      </x:c>
      <x:c r="I63" s="215">
        <x:v>18000</x:v>
      </x:c>
      <x:c r="J63" s="214">
        <x:f t="shared" si="5"/>
        <x:v>144000</x:v>
      </x:c>
    </x:row>
    <x:row r="64">
      <x:c r="A64" s="110"/>
      <x:c r="B64" s="113"/>
      <x:c r="C64" s="179" t="s">
        <x:v>111</x:v>
      </x:c>
      <x:c r="D64" s="179"/>
      <x:c r="E64" s="179"/>
      <x:c r="F64" s="113" t="s">
        <x:v>112</x:v>
      </x:c>
      <x:c r="G64" s="113" t="s">
        <x:v>57</x:v>
      </x:c>
      <x:c r="H64" s="91">
        <x:v>1</x:v>
      </x:c>
      <x:c r="I64" s="215">
        <x:v>120000</x:v>
      </x:c>
      <x:c r="J64" s="214">
        <x:f t="shared" si="5"/>
        <x:v>120000</x:v>
      </x:c>
    </x:row>
    <x:row r="65" ht="15.75">
      <x:c r="A65" s="114"/>
      <x:c r="B65" s="115"/>
      <x:c r="C65" s="168"/>
      <x:c r="D65" s="168"/>
      <x:c r="E65" s="168"/>
      <x:c r="F65" s="115"/>
      <x:c r="G65" s="115"/>
      <x:c r="H65" s="40"/>
      <x:c r="I65" s="219"/>
      <x:c r="J65" s="220"/>
    </x:row>
    <x:row r="66" s="60" customFormat="1">
      <x:c r="A66" s="61"/>
      <x:c r="B66" s="61"/>
      <x:c r="C66" s="62"/>
      <x:c r="D66" s="62"/>
      <x:c r="E66" s="62"/>
      <x:c r="F66" s="62"/>
      <x:c r="G66" s="62"/>
      <x:c r="H66" s="63"/>
      <x:c r="I66" s="216"/>
      <x:c r="J66" s="216"/>
    </x:row>
    <x:row r="67" s="60" customFormat="1" ht="15.75">
      <x:c r="A67" s="61"/>
      <x:c r="B67" s="61"/>
      <x:c r="C67" s="62"/>
      <x:c r="D67" s="62"/>
      <x:c r="E67" s="62"/>
      <x:c r="F67" s="62"/>
      <x:c r="G67" s="62"/>
      <x:c r="H67" s="63"/>
      <x:c r="I67" s="216"/>
      <x:c r="J67" s="216"/>
    </x:row>
    <x:row r="68" s="60" customFormat="1" ht="26.450000762939453" customHeight="1">
      <x:c r="A68" s="111">
        <x:v>1.6</x:v>
      </x:c>
      <x:c r="B68" s="112"/>
      <x:c r="C68" s="193" t="str">
        <x:f>'APSC 26'!D17</x:f>
        <x:v>ARREGLO TUBERIA SALIDA DE AGUAS RESIDUALES: INCLUYE: CAMBIO DE TUBERÍA PVC PRESION.</x:v>
      </x:c>
      <x:c r="D68" s="193"/>
      <x:c r="E68" s="193"/>
      <x:c r="F68" s="193"/>
      <x:c r="G68" s="112" t="s">
        <x:v>17</x:v>
      </x:c>
      <x:c r="H68" s="43"/>
      <x:c r="I68" s="222"/>
      <x:c r="J68" s="223">
        <x:f>SUM(J69:J78)</x:f>
        <x:v>209800</x:v>
      </x:c>
    </x:row>
    <x:row r="69" s="60" customFormat="1">
      <x:c r="A69" s="103"/>
      <x:c r="B69" s="104"/>
      <x:c r="C69" s="186" t="s">
        <x:v>113</x:v>
      </x:c>
      <x:c r="D69" s="186"/>
      <x:c r="E69" s="186"/>
      <x:c r="F69" s="108" t="s">
        <x:v>53</x:v>
      </x:c>
      <x:c r="G69" s="104" t="s">
        <x:v>57</x:v>
      </x:c>
      <x:c r="H69" s="89">
        <x:v>1</x:v>
      </x:c>
      <x:c r="I69" s="215">
        <x:v>15000</x:v>
      </x:c>
      <x:c r="J69" s="224">
        <x:f>ROUND((+I69*H69),0)</x:f>
        <x:v>15000</x:v>
      </x:c>
    </x:row>
    <x:row r="70" s="60" customFormat="1">
      <x:c r="A70" s="107"/>
      <x:c r="B70" s="108"/>
      <x:c r="C70" s="171" t="s">
        <x:v>114</x:v>
      </x:c>
      <x:c r="D70" s="171"/>
      <x:c r="E70" s="171"/>
      <x:c r="F70" s="108" t="s">
        <x:v>53</x:v>
      </x:c>
      <x:c r="G70" s="108" t="s">
        <x:v>54</x:v>
      </x:c>
      <x:c r="H70" s="90">
        <x:v>1.5</x:v>
      </x:c>
      <x:c r="I70" s="215">
        <x:v>18000</x:v>
      </x:c>
      <x:c r="J70" s="225">
        <x:f t="shared" ref="J70:J76" si="6">ROUND((+I70*H70),0)</x:f>
        <x:v>27000</x:v>
      </x:c>
    </x:row>
    <x:row r="71" s="60" customFormat="1">
      <x:c r="A71" s="107"/>
      <x:c r="B71" s="108"/>
      <x:c r="C71" s="171" t="s">
        <x:v>115</x:v>
      </x:c>
      <x:c r="D71" s="171"/>
      <x:c r="E71" s="171"/>
      <x:c r="F71" s="108" t="s">
        <x:v>59</x:v>
      </x:c>
      <x:c r="G71" s="108" t="s">
        <x:v>116</x:v>
      </x:c>
      <x:c r="H71" s="90">
        <x:v>1.05</x:v>
      </x:c>
      <x:c r="I71" s="215">
        <x:v>42000</x:v>
      </x:c>
      <x:c r="J71" s="225">
        <x:f t="shared" si="6"/>
        <x:v>44100</x:v>
      </x:c>
    </x:row>
    <x:row r="72" s="60" customFormat="1">
      <x:c r="A72" s="107"/>
      <x:c r="B72" s="108"/>
      <x:c r="C72" s="180" t="s">
        <x:v>117</x:v>
      </x:c>
      <x:c r="D72" s="180"/>
      <x:c r="E72" s="180"/>
      <x:c r="F72" s="108" t="s">
        <x:v>59</x:v>
      </x:c>
      <x:c r="G72" s="108" t="s">
        <x:v>97</x:v>
      </x:c>
      <x:c r="H72" s="90">
        <x:v>0.4</x:v>
      </x:c>
      <x:c r="I72" s="215">
        <x:v>18000</x:v>
      </x:c>
      <x:c r="J72" s="225">
        <x:f t="shared" si="6"/>
        <x:v>7200</x:v>
      </x:c>
    </x:row>
    <x:row r="73" s="60" customFormat="1">
      <x:c r="A73" s="107"/>
      <x:c r="B73" s="108"/>
      <x:c r="C73" s="171" t="s">
        <x:v>118</x:v>
      </x:c>
      <x:c r="D73" s="171"/>
      <x:c r="E73" s="171"/>
      <x:c r="F73" s="108" t="s">
        <x:v>59</x:v>
      </x:c>
      <x:c r="G73" s="108" t="s">
        <x:v>97</x:v>
      </x:c>
      <x:c r="H73" s="90">
        <x:v>0.1</x:v>
      </x:c>
      <x:c r="I73" s="215">
        <x:v>45000</x:v>
      </x:c>
      <x:c r="J73" s="225">
        <x:f t="shared" si="6"/>
        <x:v>4500</x:v>
      </x:c>
    </x:row>
    <x:row r="74" s="60" customFormat="1" ht="26.450000762939453" customHeight="1">
      <x:c r="A74" s="107"/>
      <x:c r="B74" s="108"/>
      <x:c r="C74" s="166" t="s">
        <x:v>119</x:v>
      </x:c>
      <x:c r="D74" s="166"/>
      <x:c r="E74" s="166"/>
      <x:c r="F74" s="108" t="s">
        <x:v>59</x:v>
      </x:c>
      <x:c r="G74" s="108" t="s">
        <x:v>60</x:v>
      </x:c>
      <x:c r="H74" s="90">
        <x:v>15</x:v>
      </x:c>
      <x:c r="I74" s="215">
        <x:v>1200</x:v>
      </x:c>
      <x:c r="J74" s="225">
        <x:f t="shared" si="6"/>
        <x:v>18000</x:v>
      </x:c>
    </x:row>
    <x:row r="75" s="60" customFormat="1">
      <x:c r="A75" s="107"/>
      <x:c r="B75" s="108"/>
      <x:c r="C75" s="171" t="s">
        <x:v>120</x:v>
      </x:c>
      <x:c r="D75" s="171"/>
      <x:c r="E75" s="171"/>
      <x:c r="F75" s="108" t="s">
        <x:v>63</x:v>
      </x:c>
      <x:c r="G75" s="108" t="s">
        <x:v>121</x:v>
      </x:c>
      <x:c r="H75" s="90">
        <x:v>2.5</x:v>
      </x:c>
      <x:c r="I75" s="215">
        <x:v>16000</x:v>
      </x:c>
      <x:c r="J75" s="225">
        <x:f t="shared" si="6"/>
        <x:v>40000</x:v>
      </x:c>
    </x:row>
    <x:row r="76" s="60" customFormat="1">
      <x:c r="A76" s="107"/>
      <x:c r="B76" s="108"/>
      <x:c r="C76" s="171" t="s">
        <x:v>122</x:v>
      </x:c>
      <x:c r="D76" s="171"/>
      <x:c r="E76" s="171"/>
      <x:c r="F76" s="108" t="s">
        <x:v>63</x:v>
      </x:c>
      <x:c r="G76" s="108" t="s">
        <x:v>54</x:v>
      </x:c>
      <x:c r="H76" s="90">
        <x:v>2.5</x:v>
      </x:c>
      <x:c r="I76" s="215">
        <x:v>12000</x:v>
      </x:c>
      <x:c r="J76" s="214">
        <x:f t="shared" si="6"/>
        <x:v>30000</x:v>
      </x:c>
    </x:row>
    <x:row r="77" s="60" customFormat="1">
      <x:c r="A77" s="107"/>
      <x:c r="B77" s="113"/>
      <x:c r="C77" s="167" t="s">
        <x:v>123</x:v>
      </x:c>
      <x:c r="D77" s="167"/>
      <x:c r="E77" s="167"/>
      <x:c r="F77" s="108" t="s">
        <x:v>80</x:v>
      </x:c>
      <x:c r="G77" s="113" t="s">
        <x:v>67</x:v>
      </x:c>
      <x:c r="H77" s="91">
        <x:v>0.2</x:v>
      </x:c>
      <x:c r="I77" s="215">
        <x:f>+I64</x:f>
        <x:v>120000</x:v>
      </x:c>
      <x:c r="J77" s="214">
        <x:f>ROUND((+I77*H77),0)</x:f>
        <x:v>24000</x:v>
      </x:c>
    </x:row>
    <x:row r="78" s="60" customFormat="1" ht="15.75">
      <x:c r="A78" s="114"/>
      <x:c r="B78" s="115"/>
      <x:c r="C78" s="168"/>
      <x:c r="D78" s="168"/>
      <x:c r="E78" s="168"/>
      <x:c r="F78" s="115"/>
      <x:c r="G78" s="115"/>
      <x:c r="H78" s="40"/>
      <x:c r="I78" s="219"/>
      <x:c r="J78" s="220"/>
    </x:row>
    <x:row r="79" s="60" customFormat="1">
      <x:c r="A79" s="61"/>
      <x:c r="B79" s="61"/>
      <x:c r="C79" s="62"/>
      <x:c r="D79" s="62"/>
      <x:c r="E79" s="62"/>
      <x:c r="F79" s="62"/>
      <x:c r="G79" s="62"/>
      <x:c r="H79" s="63"/>
      <x:c r="I79" s="216"/>
      <x:c r="J79" s="216"/>
    </x:row>
    <x:row r="80" s="60" customFormat="1" ht="15.75">
      <x:c r="A80" s="61"/>
      <x:c r="B80" s="61"/>
      <x:c r="C80" s="62"/>
      <x:c r="D80" s="62"/>
      <x:c r="E80" s="62"/>
      <x:c r="F80" s="62"/>
      <x:c r="G80" s="62"/>
      <x:c r="H80" s="63"/>
      <x:c r="I80" s="216"/>
      <x:c r="J80" s="216"/>
    </x:row>
    <x:row r="81" s="60" customFormat="1" ht="70.9000015258789" customHeight="1">
      <x:c r="A81" s="111">
        <x:v>1.7</x:v>
      </x:c>
      <x:c r="B81" s="112"/>
      <x:c r="C81" s="176" t="str">
        <x:f>+'APSC 26'!D18</x:f>
        <x:v>MANTENIMIENTO POZOS DE ABSORCION CONSTRUIDO EN MATERIAL EN CONCRETO DONDE SE REALIZA LA FILTRACIÓN DEL AGUA RESIDUAL, CONSISTE REVOQUE DEL TANQUE CON CEMENTO Y ARENA,  ASI MISMO APLICACIÓN DE MATERIAL DE IMPERMEABILIZACIÓN DE ALTA DURACIÓN Y RESISTENCIA</x:v>
      </x:c>
      <x:c r="D81" s="177"/>
      <x:c r="E81" s="177"/>
      <x:c r="F81" s="177"/>
      <x:c r="G81" s="112" t="s">
        <x:v>23</x:v>
      </x:c>
      <x:c r="H81" s="43"/>
      <x:c r="I81" s="222"/>
      <x:c r="J81" s="211" t="n">
        <x:f>SUM(J82:J91)</x:f>
        <x:v>1244676</x:v>
      </x:c>
    </x:row>
    <x:row r="82" s="60" customFormat="1">
      <x:c r="A82" s="103"/>
      <x:c r="B82" s="104"/>
      <x:c r="C82" s="183" t="s">
        <x:v>124</x:v>
      </x:c>
      <x:c r="D82" s="183"/>
      <x:c r="E82" s="183"/>
      <x:c r="F82" s="108" t="s">
        <x:v>53</x:v>
      </x:c>
      <x:c r="G82" s="104" t="s">
        <x:v>54</x:v>
      </x:c>
      <x:c r="H82" s="89">
        <x:v>4</x:v>
      </x:c>
      <x:c r="I82" s="215">
        <x:v>35000</x:v>
      </x:c>
      <x:c r="J82" s="212">
        <x:f>ROUND((+I82*H82),0)</x:f>
        <x:v>140000</x:v>
      </x:c>
    </x:row>
    <x:row r="83" s="60" customFormat="1" ht="30" customHeight="1">
      <x:c r="A83" s="107"/>
      <x:c r="B83" s="108"/>
      <x:c r="C83" s="166" t="s">
        <x:v>125</x:v>
      </x:c>
      <x:c r="D83" s="166"/>
      <x:c r="E83" s="166"/>
      <x:c r="F83" s="108" t="s">
        <x:v>53</x:v>
      </x:c>
      <x:c r="G83" s="108" t="s">
        <x:v>57</x:v>
      </x:c>
      <x:c r="H83" s="90">
        <x:v>1</x:v>
      </x:c>
      <x:c r="I83" s="215">
        <x:v>30000</x:v>
      </x:c>
      <x:c r="J83" s="226">
        <x:f t="shared" ref="J83:J90" si="7">ROUND((+I83*H83),0)</x:f>
        <x:v>30000</x:v>
      </x:c>
    </x:row>
    <x:row r="84" s="60" customFormat="1">
      <x:c r="A84" s="107"/>
      <x:c r="B84" s="108"/>
      <x:c r="C84" s="171" t="str">
        <x:v>Cemento gris estructural (saco de 42,5 kg)</x:v>
      </x:c>
      <x:c r="D84" s="171"/>
      <x:c r="E84" s="171"/>
      <x:c r="F84" s="108" t="s">
        <x:v>59</x:v>
      </x:c>
      <x:c r="G84" s="206" t="str">
        <x:v>saco 42,5 kg</x:v>
      </x:c>
      <x:c r="H84" s="209" t="n">
        <x:v>3.5294117647058822</x:v>
      </x:c>
      <x:c r="I84" s="227" t="n">
        <x:v>40000</x:v>
      </x:c>
      <x:c r="J84" s="226" t="n">
        <x:f t="shared" si="7">ROUND(I84*H84,0)</x:f>
        <x:v>141176</x:v>
      </x:c>
    </x:row>
    <x:row r="85" s="60" customFormat="1">
      <x:c r="A85" s="107"/>
      <x:c r="B85" s="108"/>
      <x:c r="C85" s="171" t="s">
        <x:v>126</x:v>
      </x:c>
      <x:c r="D85" s="171"/>
      <x:c r="E85" s="171"/>
      <x:c r="F85" s="108" t="s">
        <x:v>59</x:v>
      </x:c>
      <x:c r="G85" s="206" t="s">
        <x:v>127</x:v>
      </x:c>
      <x:c r="H85" s="207">
        <x:v>0.25</x:v>
      </x:c>
      <x:c r="I85" s="227" t="n">
        <x:v>50000</x:v>
      </x:c>
      <x:c r="J85" s="226" t="n">
        <x:f t="shared" si="7">ROUND(I85*H85,0)</x:f>
        <x:v>12500</x:v>
      </x:c>
    </x:row>
    <x:row r="86" s="60" customFormat="1" ht="26.450000762939453" customHeight="1">
      <x:c r="A86" s="107"/>
      <x:c r="B86" s="108"/>
      <x:c r="C86" s="166" t="s">
        <x:v>128</x:v>
      </x:c>
      <x:c r="D86" s="166"/>
      <x:c r="E86" s="166"/>
      <x:c r="F86" s="108" t="s">
        <x:v>59</x:v>
      </x:c>
      <x:c r="G86" s="206" t="s">
        <x:v>60</x:v>
      </x:c>
      <x:c r="H86" s="207">
        <x:v>4</x:v>
      </x:c>
      <x:c r="I86" s="227" t="n">
        <x:v>21000</x:v>
      </x:c>
      <x:c r="J86" s="226" t="n">
        <x:f t="shared" si="7">ROUND(I86*H86,0)</x:f>
        <x:v>84000</x:v>
      </x:c>
    </x:row>
    <x:row r="87" s="60" customFormat="1" ht="26.450000762939453" customHeight="1">
      <x:c r="A87" s="107"/>
      <x:c r="B87" s="108"/>
      <x:c r="C87" s="166" t="s">
        <x:v>129</x:v>
      </x:c>
      <x:c r="D87" s="166"/>
      <x:c r="E87" s="166"/>
      <x:c r="F87" s="108" t="s">
        <x:v>59</x:v>
      </x:c>
      <x:c r="G87" s="108" t="s">
        <x:v>60</x:v>
      </x:c>
      <x:c r="H87" s="90">
        <x:v>12</x:v>
      </x:c>
      <x:c r="I87" s="215">
        <x:v>38000</x:v>
      </x:c>
      <x:c r="J87" s="226">
        <x:f t="shared" si="7"/>
        <x:v>456000</x:v>
      </x:c>
    </x:row>
    <x:row r="88" s="60" customFormat="1" ht="27.600000381469727" customHeight="1">
      <x:c r="A88" s="107"/>
      <x:c r="B88" s="108"/>
      <x:c r="C88" s="166" t="s">
        <x:v>130</x:v>
      </x:c>
      <x:c r="D88" s="166"/>
      <x:c r="E88" s="166"/>
      <x:c r="F88" s="108" t="s">
        <x:v>63</x:v>
      </x:c>
      <x:c r="G88" s="108" t="s">
        <x:v>54</x:v>
      </x:c>
      <x:c r="H88" s="90">
        <x:v>12</x:v>
      </x:c>
      <x:c r="I88" s="215">
        <x:v>16000</x:v>
      </x:c>
      <x:c r="J88" s="226">
        <x:f t="shared" si="7"/>
        <x:v>192000</x:v>
      </x:c>
    </x:row>
    <x:row r="89" s="60" customFormat="1" ht="27" customHeight="1">
      <x:c r="A89" s="107"/>
      <x:c r="B89" s="108"/>
      <x:c r="C89" s="166" t="s">
        <x:v>131</x:v>
      </x:c>
      <x:c r="D89" s="166"/>
      <x:c r="E89" s="166"/>
      <x:c r="F89" s="108" t="s">
        <x:v>63</x:v>
      </x:c>
      <x:c r="G89" s="108" t="s">
        <x:v>54</x:v>
      </x:c>
      <x:c r="H89" s="90">
        <x:v>12</x:v>
      </x:c>
      <x:c r="I89" s="215">
        <x:v>12000</x:v>
      </x:c>
      <x:c r="J89" s="226">
        <x:f t="shared" si="7"/>
        <x:v>144000</x:v>
      </x:c>
    </x:row>
    <x:row r="90" s="60" customFormat="1">
      <x:c r="A90" s="107"/>
      <x:c r="B90" s="113"/>
      <x:c r="C90" s="164" t="s">
        <x:v>132</x:v>
      </x:c>
      <x:c r="D90" s="164"/>
      <x:c r="E90" s="164"/>
      <x:c r="F90" s="108" t="s">
        <x:v>80</x:v>
      </x:c>
      <x:c r="G90" s="113" t="s">
        <x:v>57</x:v>
      </x:c>
      <x:c r="H90" s="91">
        <x:v>1</x:v>
      </x:c>
      <x:c r="I90" s="215">
        <x:v>45000</x:v>
      </x:c>
      <x:c r="J90" s="214">
        <x:f t="shared" si="7"/>
        <x:v>45000</x:v>
      </x:c>
    </x:row>
    <x:row r="91" s="60" customFormat="1" ht="15.75">
      <x:c r="A91" s="114"/>
      <x:c r="B91" s="115"/>
      <x:c r="C91" s="168"/>
      <x:c r="D91" s="168"/>
      <x:c r="E91" s="168"/>
      <x:c r="F91" s="115"/>
      <x:c r="G91" s="115"/>
      <x:c r="H91" s="40"/>
      <x:c r="I91" s="219"/>
      <x:c r="J91" s="220"/>
    </x:row>
    <x:row r="92" s="60" customFormat="1">
      <x:c r="A92" s="61"/>
      <x:c r="B92" s="61"/>
      <x:c r="C92" s="62"/>
      <x:c r="D92" s="62"/>
      <x:c r="E92" s="62"/>
      <x:c r="F92" s="62"/>
      <x:c r="G92" s="62"/>
      <x:c r="H92" s="63"/>
      <x:c r="I92" s="216"/>
      <x:c r="J92" s="216"/>
    </x:row>
    <x:row r="93" s="60" customFormat="1" ht="15.75">
      <x:c r="A93" s="61"/>
      <x:c r="B93" s="61"/>
      <x:c r="C93" s="62"/>
      <x:c r="D93" s="62"/>
      <x:c r="E93" s="62"/>
      <x:c r="F93" s="62"/>
      <x:c r="G93" s="62"/>
      <x:c r="H93" s="63"/>
      <x:c r="I93" s="216"/>
      <x:c r="J93" s="216"/>
    </x:row>
    <x:row r="94" s="60" customFormat="1" ht="102" customHeight="1">
      <x:c r="A94" s="118">
        <x:v>1.8</x:v>
      </x:c>
      <x:c r="B94" s="112"/>
      <x:c r="C94" s="191" t="str">
        <x:f>+'APSC 26'!D19</x:f>
        <x:v>REVISIÓN FUNCIONAMIENTO Y MANTENIMIENTO BOMBAS SUMERGIBLES, INCLUYE: CAMBIO DE RODAMIENTOS, IMPELER, CAMBIO DE SELLO MECÁNICO, CAMBIO DE EMPAQUETADURA, CAMBIO DE BORNERAS, CAMBIO DE TERMINALES, MANTENIMIENTO Y CONTROL DE AUTOMATIZACIÓN BOBINADOS, PINTURA GENERAL EN ACEITE A LAS CARCASAS DE BOMBAS, MANTENIMIENTO DE VENTILADOR DE DISIPACIÓN.</x:v>
      </x:c>
      <x:c r="D94" s="192"/>
      <x:c r="E94" s="192"/>
      <x:c r="F94" s="192"/>
      <x:c r="G94" s="112" t="s">
        <x:v>15</x:v>
      </x:c>
      <x:c r="H94" s="43"/>
      <x:c r="I94" s="228"/>
      <x:c r="J94" s="211">
        <x:f>SUM(J95:J106)</x:f>
        <x:v>1425000</x:v>
      </x:c>
    </x:row>
    <x:row r="95" s="60" customFormat="1">
      <x:c r="A95" s="110"/>
      <x:c r="B95" s="113"/>
      <x:c r="C95" s="179" t="s">
        <x:v>133</x:v>
      </x:c>
      <x:c r="D95" s="179"/>
      <x:c r="E95" s="179"/>
      <x:c r="F95" s="108" t="s">
        <x:v>53</x:v>
      </x:c>
      <x:c r="G95" s="113" t="s">
        <x:v>54</x:v>
      </x:c>
      <x:c r="H95" s="91">
        <x:v>4</x:v>
      </x:c>
      <x:c r="I95" s="215">
        <x:v>25000</x:v>
      </x:c>
      <x:c r="J95" s="214">
        <x:f t="shared" ref="J95:J105" si="8">ROUND((+I95*H95),0)</x:f>
        <x:v>100000</x:v>
      </x:c>
    </x:row>
    <x:row r="96" s="60" customFormat="1">
      <x:c r="A96" s="110"/>
      <x:c r="B96" s="113"/>
      <x:c r="C96" s="179" t="s">
        <x:v>134</x:v>
      </x:c>
      <x:c r="D96" s="179"/>
      <x:c r="E96" s="179"/>
      <x:c r="F96" s="108" t="s">
        <x:v>53</x:v>
      </x:c>
      <x:c r="G96" s="113" t="s">
        <x:v>121</x:v>
      </x:c>
      <x:c r="H96" s="91">
        <x:v>2</x:v>
      </x:c>
      <x:c r="I96" s="215">
        <x:v>20000</x:v>
      </x:c>
      <x:c r="J96" s="214">
        <x:f t="shared" si="8"/>
        <x:v>40000</x:v>
      </x:c>
    </x:row>
    <x:row r="97" s="60" customFormat="1">
      <x:c r="A97" s="110"/>
      <x:c r="B97" s="113"/>
      <x:c r="C97" s="179" t="s">
        <x:v>135</x:v>
      </x:c>
      <x:c r="D97" s="179"/>
      <x:c r="E97" s="179"/>
      <x:c r="F97" s="108" t="s">
        <x:v>59</x:v>
      </x:c>
      <x:c r="G97" s="113" t="s">
        <x:v>105</x:v>
      </x:c>
      <x:c r="H97" s="91">
        <x:v>1</x:v>
      </x:c>
      <x:c r="I97" s="215">
        <x:v>140000</x:v>
      </x:c>
      <x:c r="J97" s="214">
        <x:f t="shared" si="8"/>
        <x:v>140000</x:v>
      </x:c>
    </x:row>
    <x:row r="98" s="60" customFormat="1">
      <x:c r="A98" s="110"/>
      <x:c r="B98" s="113"/>
      <x:c r="C98" s="179" t="s">
        <x:v>136</x:v>
      </x:c>
      <x:c r="D98" s="179"/>
      <x:c r="E98" s="179"/>
      <x:c r="F98" s="108" t="s">
        <x:v>59</x:v>
      </x:c>
      <x:c r="G98" s="113" t="s">
        <x:v>97</x:v>
      </x:c>
      <x:c r="H98" s="91">
        <x:v>1</x:v>
      </x:c>
      <x:c r="I98" s="215">
        <x:v>380000</x:v>
      </x:c>
      <x:c r="J98" s="214">
        <x:f t="shared" si="8"/>
        <x:v>380000</x:v>
      </x:c>
    </x:row>
    <x:row r="99" s="60" customFormat="1">
      <x:c r="A99" s="110"/>
      <x:c r="B99" s="113"/>
      <x:c r="C99" s="179" t="s">
        <x:v>137</x:v>
      </x:c>
      <x:c r="D99" s="179"/>
      <x:c r="E99" s="179"/>
      <x:c r="F99" s="108" t="s">
        <x:v>59</x:v>
      </x:c>
      <x:c r="G99" s="113" t="s">
        <x:v>97</x:v>
      </x:c>
      <x:c r="H99" s="91">
        <x:v>1</x:v>
      </x:c>
      <x:c r="I99" s="215">
        <x:v>165000</x:v>
      </x:c>
      <x:c r="J99" s="214">
        <x:f t="shared" si="8"/>
        <x:v>165000</x:v>
      </x:c>
    </x:row>
    <x:row r="100" s="60" customFormat="1">
      <x:c r="A100" s="110"/>
      <x:c r="B100" s="113"/>
      <x:c r="C100" s="179" t="s">
        <x:v>138</x:v>
      </x:c>
      <x:c r="D100" s="179"/>
      <x:c r="E100" s="179"/>
      <x:c r="F100" s="108" t="s">
        <x:v>59</x:v>
      </x:c>
      <x:c r="G100" s="113" t="s">
        <x:v>57</x:v>
      </x:c>
      <x:c r="H100" s="91">
        <x:v>1</x:v>
      </x:c>
      <x:c r="I100" s="215">
        <x:v>75000</x:v>
      </x:c>
      <x:c r="J100" s="214">
        <x:f t="shared" si="8"/>
        <x:v>75000</x:v>
      </x:c>
    </x:row>
    <x:row r="101" s="60" customFormat="1">
      <x:c r="A101" s="110"/>
      <x:c r="B101" s="113"/>
      <x:c r="C101" s="166" t="s">
        <x:v>139</x:v>
      </x:c>
      <x:c r="D101" s="166"/>
      <x:c r="E101" s="166"/>
      <x:c r="F101" s="108" t="s">
        <x:v>59</x:v>
      </x:c>
      <x:c r="G101" s="113" t="s">
        <x:v>57</x:v>
      </x:c>
      <x:c r="H101" s="91">
        <x:v>1</x:v>
      </x:c>
      <x:c r="I101" s="215">
        <x:v>38000</x:v>
      </x:c>
      <x:c r="J101" s="214">
        <x:f t="shared" si="8"/>
        <x:v>38000</x:v>
      </x:c>
    </x:row>
    <x:row r="102" s="60" customFormat="1">
      <x:c r="A102" s="110"/>
      <x:c r="B102" s="113"/>
      <x:c r="C102" s="166" t="s">
        <x:v>140</x:v>
      </x:c>
      <x:c r="D102" s="166"/>
      <x:c r="E102" s="166"/>
      <x:c r="F102" s="108" t="s">
        <x:v>59</x:v>
      </x:c>
      <x:c r="G102" s="113" t="s">
        <x:v>141</x:v>
      </x:c>
      <x:c r="H102" s="91">
        <x:v>0.25</x:v>
      </x:c>
      <x:c r="I102" s="215">
        <x:v>72000</x:v>
      </x:c>
      <x:c r="J102" s="214">
        <x:f t="shared" si="8"/>
        <x:v>18000</x:v>
      </x:c>
    </x:row>
    <x:row r="103" s="60" customFormat="1">
      <x:c r="A103" s="110"/>
      <x:c r="B103" s="113"/>
      <x:c r="C103" s="166" t="s">
        <x:v>142</x:v>
      </x:c>
      <x:c r="D103" s="166"/>
      <x:c r="E103" s="166"/>
      <x:c r="F103" s="108" t="s">
        <x:v>59</x:v>
      </x:c>
      <x:c r="G103" s="113" t="s">
        <x:v>97</x:v>
      </x:c>
      <x:c r="H103" s="91">
        <x:v>1</x:v>
      </x:c>
      <x:c r="I103" s="215">
        <x:v>45000</x:v>
      </x:c>
      <x:c r="J103" s="214">
        <x:f t="shared" si="8"/>
        <x:v>45000</x:v>
      </x:c>
    </x:row>
    <x:row r="104" s="60" customFormat="1">
      <x:c r="A104" s="110"/>
      <x:c r="B104" s="113"/>
      <x:c r="C104" s="179" t="s">
        <x:v>143</x:v>
      </x:c>
      <x:c r="D104" s="179"/>
      <x:c r="E104" s="179"/>
      <x:c r="F104" s="108" t="s">
        <x:v>63</x:v>
      </x:c>
      <x:c r="G104" s="113" t="s">
        <x:v>54</x:v>
      </x:c>
      <x:c r="H104" s="91">
        <x:v>8</x:v>
      </x:c>
      <x:c r="I104" s="215">
        <x:v>35000</x:v>
      </x:c>
      <x:c r="J104" s="214">
        <x:f t="shared" si="8"/>
        <x:v>280000</x:v>
      </x:c>
    </x:row>
    <x:row r="105" s="60" customFormat="1">
      <x:c r="A105" s="110"/>
      <x:c r="B105" s="113"/>
      <x:c r="C105" s="166" t="s">
        <x:v>144</x:v>
      </x:c>
      <x:c r="D105" s="166"/>
      <x:c r="E105" s="166"/>
      <x:c r="F105" s="108" t="s">
        <x:v>63</x:v>
      </x:c>
      <x:c r="G105" s="113" t="s">
        <x:v>54</x:v>
      </x:c>
      <x:c r="H105" s="38">
        <x:v>8</x:v>
      </x:c>
      <x:c r="I105" s="215">
        <x:v>18000</x:v>
      </x:c>
      <x:c r="J105" s="214">
        <x:f t="shared" si="8"/>
        <x:v>144000</x:v>
      </x:c>
    </x:row>
    <x:row r="106" s="60" customFormat="1" ht="15.75">
      <x:c r="A106" s="114"/>
      <x:c r="B106" s="115"/>
      <x:c r="C106" s="168"/>
      <x:c r="D106" s="168"/>
      <x:c r="E106" s="168"/>
      <x:c r="F106" s="115"/>
      <x:c r="G106" s="115"/>
      <x:c r="H106" s="40"/>
      <x:c r="I106" s="219"/>
      <x:c r="J106" s="220"/>
    </x:row>
    <x:row r="107" s="60" customFormat="1">
      <x:c r="A107" s="61"/>
      <x:c r="B107" s="61"/>
      <x:c r="C107" s="62"/>
      <x:c r="D107" s="62"/>
      <x:c r="E107" s="62"/>
      <x:c r="F107" s="62"/>
      <x:c r="G107" s="62"/>
      <x:c r="H107" s="63"/>
      <x:c r="I107" s="216"/>
      <x:c r="J107" s="216"/>
    </x:row>
    <x:row r="108" s="60" customFormat="1" ht="15.75">
      <x:c r="A108" s="61"/>
      <x:c r="B108" s="61"/>
      <x:c r="C108" s="62"/>
      <x:c r="D108" s="62"/>
      <x:c r="E108" s="62"/>
      <x:c r="F108" s="62"/>
      <x:c r="G108" s="62"/>
      <x:c r="H108" s="63"/>
      <x:c r="I108" s="216"/>
      <x:c r="J108" s="216"/>
    </x:row>
    <x:row r="109" s="60" customFormat="1" ht="89.44999694824219" customHeight="1">
      <x:c r="A109" s="111">
        <x:v>1.9</x:v>
      </x:c>
      <x:c r="B109" s="112"/>
      <x:c r="C109" s="193" t="str">
        <x:f>'APSC 26'!D20</x:f>
        <x:v>MANTENIMIENTO MOTOBOMBA DE CUALQUIER CAPACIDAD (SEGÚN SU NECESIDAD) INCLUYE: CAMBIO DE RODAMIENTOS, IMPELER, SELLO MECÁNICO,  EMPAQUETADURA, BORNERAS, TERMINALES, CONTROL DE AUTOMATIZACIÓN, BOBINADOS, PINTURA GENERAL CON ANTICORROSIVO, CARCASAS DE BOMBAS, VENTILADOR DE DISIPACIÓN Y TABLERO ELÉCTRICO</x:v>
      </x:c>
      <x:c r="D109" s="193"/>
      <x:c r="E109" s="193"/>
      <x:c r="F109" s="193"/>
      <x:c r="G109" s="112" t="s">
        <x:v>15</x:v>
      </x:c>
      <x:c r="H109" s="43"/>
      <x:c r="I109" s="222"/>
      <x:c r="J109" s="211">
        <x:f>SUM(J110:J123)</x:f>
        <x:v>1891000</x:v>
      </x:c>
    </x:row>
    <x:row r="110" s="60" customFormat="1" ht="21" customHeight="1">
      <x:c r="A110" s="103"/>
      <x:c r="B110" s="104"/>
      <x:c r="C110" s="178" t="s">
        <x:v>145</x:v>
      </x:c>
      <x:c r="D110" s="178"/>
      <x:c r="E110" s="178"/>
      <x:c r="F110" s="108" t="s">
        <x:v>53</x:v>
      </x:c>
      <x:c r="G110" s="104" t="s">
        <x:v>54</x:v>
      </x:c>
      <x:c r="H110" s="89">
        <x:v>4</x:v>
      </x:c>
      <x:c r="I110" s="215">
        <x:v>25000</x:v>
      </x:c>
      <x:c r="J110" s="212">
        <x:f>ROUND((+I110*H110),0)</x:f>
        <x:v>100000</x:v>
      </x:c>
    </x:row>
    <x:row r="111" s="60" customFormat="1" ht="28.149999618530273" customHeight="1">
      <x:c r="A111" s="107"/>
      <x:c r="B111" s="108"/>
      <x:c r="C111" s="166" t="s">
        <x:v>146</x:v>
      </x:c>
      <x:c r="D111" s="166"/>
      <x:c r="E111" s="166"/>
      <x:c r="F111" s="108" t="s">
        <x:v>53</x:v>
      </x:c>
      <x:c r="G111" s="108" t="s">
        <x:v>54</x:v>
      </x:c>
      <x:c r="H111" s="51">
        <x:v>2</x:v>
      </x:c>
      <x:c r="I111" s="215">
        <x:v>15000</x:v>
      </x:c>
      <x:c r="J111" s="226">
        <x:f t="shared" ref="J111:J121" si="9">ROUND((+I111*H111),0)</x:f>
        <x:v>30000</x:v>
      </x:c>
    </x:row>
    <x:row r="112" s="60" customFormat="1" ht="28.149999618530273" customHeight="1">
      <x:c r="A112" s="107"/>
      <x:c r="B112" s="108"/>
      <x:c r="C112" s="166" t="s">
        <x:v>147</x:v>
      </x:c>
      <x:c r="D112" s="166"/>
      <x:c r="E112" s="166"/>
      <x:c r="F112" s="108" t="s">
        <x:v>59</x:v>
      </x:c>
      <x:c r="G112" s="108" t="s">
        <x:v>105</x:v>
      </x:c>
      <x:c r="H112" s="51">
        <x:v>1</x:v>
      </x:c>
      <x:c r="I112" s="215">
        <x:v>160000</x:v>
      </x:c>
      <x:c r="J112" s="226">
        <x:f t="shared" si="9"/>
        <x:v>160000</x:v>
      </x:c>
    </x:row>
    <x:row r="113" s="60" customFormat="1" ht="26.450000762939453" customHeight="1">
      <x:c r="A113" s="107"/>
      <x:c r="B113" s="108"/>
      <x:c r="C113" s="166" t="s">
        <x:v>148</x:v>
      </x:c>
      <x:c r="D113" s="166"/>
      <x:c r="E113" s="166"/>
      <x:c r="F113" s="108" t="s">
        <x:v>59</x:v>
      </x:c>
      <x:c r="G113" s="108" t="s">
        <x:v>97</x:v>
      </x:c>
      <x:c r="H113" s="51">
        <x:v>1</x:v>
      </x:c>
      <x:c r="I113" s="215">
        <x:v>420000</x:v>
      </x:c>
      <x:c r="J113" s="226">
        <x:f t="shared" si="9"/>
        <x:v>420000</x:v>
      </x:c>
    </x:row>
    <x:row r="114" s="60" customFormat="1">
      <x:c r="A114" s="107"/>
      <x:c r="B114" s="108"/>
      <x:c r="C114" s="166" t="s">
        <x:v>149</x:v>
      </x:c>
      <x:c r="D114" s="166"/>
      <x:c r="E114" s="166"/>
      <x:c r="F114" s="108" t="s">
        <x:v>59</x:v>
      </x:c>
      <x:c r="G114" s="108" t="s">
        <x:v>97</x:v>
      </x:c>
      <x:c r="H114" s="51">
        <x:v>1</x:v>
      </x:c>
      <x:c r="I114" s="215">
        <x:v>135000</x:v>
      </x:c>
      <x:c r="J114" s="226">
        <x:f t="shared" si="9"/>
        <x:v>135000</x:v>
      </x:c>
    </x:row>
    <x:row r="115" s="60" customFormat="1" ht="27.600000381469727" customHeight="1">
      <x:c r="A115" s="107"/>
      <x:c r="B115" s="108"/>
      <x:c r="C115" s="166" t="s">
        <x:v>150</x:v>
      </x:c>
      <x:c r="D115" s="166"/>
      <x:c r="E115" s="166"/>
      <x:c r="F115" s="108" t="s">
        <x:v>59</x:v>
      </x:c>
      <x:c r="G115" s="108" t="s">
        <x:v>57</x:v>
      </x:c>
      <x:c r="H115" s="51">
        <x:v>1</x:v>
      </x:c>
      <x:c r="I115" s="215">
        <x:v>55000</x:v>
      </x:c>
      <x:c r="J115" s="226">
        <x:f t="shared" si="9"/>
        <x:v>55000</x:v>
      </x:c>
    </x:row>
    <x:row r="116" s="60" customFormat="1" ht="27" customHeight="1">
      <x:c r="A116" s="107"/>
      <x:c r="B116" s="108"/>
      <x:c r="C116" s="166" t="s">
        <x:v>151</x:v>
      </x:c>
      <x:c r="D116" s="166"/>
      <x:c r="E116" s="166"/>
      <x:c r="F116" s="108" t="s">
        <x:v>59</x:v>
      </x:c>
      <x:c r="G116" s="108" t="s">
        <x:v>74</x:v>
      </x:c>
      <x:c r="H116" s="51">
        <x:v>1</x:v>
      </x:c>
      <x:c r="I116" s="215">
        <x:v>42000</x:v>
      </x:c>
      <x:c r="J116" s="226">
        <x:f t="shared" si="9"/>
        <x:v>42000</x:v>
      </x:c>
    </x:row>
    <x:row r="117" s="60" customFormat="1">
      <x:c r="A117" s="107"/>
      <x:c r="B117" s="108"/>
      <x:c r="C117" s="166" t="s">
        <x:v>152</x:v>
      </x:c>
      <x:c r="D117" s="166"/>
      <x:c r="E117" s="166"/>
      <x:c r="F117" s="108" t="s">
        <x:v>59</x:v>
      </x:c>
      <x:c r="G117" s="108" t="s">
        <x:v>74</x:v>
      </x:c>
      <x:c r="H117" s="51">
        <x:v>0.25</x:v>
      </x:c>
      <x:c r="I117" s="215">
        <x:v>90000</x:v>
      </x:c>
      <x:c r="J117" s="226">
        <x:f t="shared" si="9"/>
        <x:v>22500</x:v>
      </x:c>
    </x:row>
    <x:row r="118" s="60" customFormat="1">
      <x:c r="A118" s="107"/>
      <x:c r="B118" s="108"/>
      <x:c r="C118" s="166" t="s">
        <x:v>153</x:v>
      </x:c>
      <x:c r="D118" s="166"/>
      <x:c r="E118" s="166"/>
      <x:c r="F118" s="108" t="s">
        <x:v>59</x:v>
      </x:c>
      <x:c r="G118" s="108" t="s">
        <x:v>97</x:v>
      </x:c>
      <x:c r="H118" s="51">
        <x:v>1</x:v>
      </x:c>
      <x:c r="I118" s="215">
        <x:v>50000</x:v>
      </x:c>
      <x:c r="J118" s="226">
        <x:f t="shared" si="9"/>
        <x:v>50000</x:v>
      </x:c>
    </x:row>
    <x:row r="119" s="60" customFormat="1" ht="28.149999618530273" customHeight="1">
      <x:c r="A119" s="107"/>
      <x:c r="B119" s="108"/>
      <x:c r="C119" s="166" t="s">
        <x:v>154</x:v>
      </x:c>
      <x:c r="D119" s="166"/>
      <x:c r="E119" s="166"/>
      <x:c r="F119" s="108" t="s">
        <x:v>59</x:v>
      </x:c>
      <x:c r="G119" s="108" t="s">
        <x:v>57</x:v>
      </x:c>
      <x:c r="H119" s="51">
        <x:v>1</x:v>
      </x:c>
      <x:c r="I119" s="215">
        <x:v>235000</x:v>
      </x:c>
      <x:c r="J119" s="226">
        <x:f t="shared" si="9"/>
        <x:v>235000</x:v>
      </x:c>
    </x:row>
    <x:row r="120" s="60" customFormat="1" ht="27" customHeight="1">
      <x:c r="A120" s="107"/>
      <x:c r="B120" s="108"/>
      <x:c r="C120" s="166" t="s">
        <x:v>155</x:v>
      </x:c>
      <x:c r="D120" s="166"/>
      <x:c r="E120" s="166"/>
      <x:c r="F120" s="108" t="s">
        <x:v>63</x:v>
      </x:c>
      <x:c r="G120" s="108" t="s">
        <x:v>54</x:v>
      </x:c>
      <x:c r="H120" s="51">
        <x:v>10</x:v>
      </x:c>
      <x:c r="I120" s="215">
        <x:v>38000</x:v>
      </x:c>
      <x:c r="J120" s="226">
        <x:f t="shared" si="9"/>
        <x:v>380000</x:v>
      </x:c>
    </x:row>
    <x:row r="121" s="60" customFormat="1">
      <x:c r="A121" s="107"/>
      <x:c r="B121" s="108"/>
      <x:c r="C121" s="166" t="s">
        <x:v>156</x:v>
      </x:c>
      <x:c r="D121" s="166"/>
      <x:c r="E121" s="166"/>
      <x:c r="F121" s="108" t="s">
        <x:v>63</x:v>
      </x:c>
      <x:c r="G121" s="108" t="s">
        <x:v>54</x:v>
      </x:c>
      <x:c r="H121" s="51">
        <x:v>10</x:v>
      </x:c>
      <x:c r="I121" s="215">
        <x:v>20000</x:v>
      </x:c>
      <x:c r="J121" s="226">
        <x:f t="shared" si="9"/>
        <x:v>200000</x:v>
      </x:c>
    </x:row>
    <x:row r="122" s="60" customFormat="1">
      <x:c r="A122" s="107"/>
      <x:c r="B122" s="113"/>
      <x:c r="C122" s="179" t="s">
        <x:v>157</x:v>
      </x:c>
      <x:c r="D122" s="179"/>
      <x:c r="E122" s="179"/>
      <x:c r="F122" s="113" t="s">
        <x:v>158</x:v>
      </x:c>
      <x:c r="G122" s="113" t="s">
        <x:v>57</x:v>
      </x:c>
      <x:c r="H122" s="38">
        <x:v>1</x:v>
      </x:c>
      <x:c r="I122" s="215">
        <x:v>61500</x:v>
      </x:c>
      <x:c r="J122" s="214">
        <x:f>ROUND((+I122*H122),0)</x:f>
        <x:v>61500</x:v>
      </x:c>
    </x:row>
    <x:row r="123" s="60" customFormat="1" ht="15.75">
      <x:c r="A123" s="114"/>
      <x:c r="B123" s="115"/>
      <x:c r="C123" s="168"/>
      <x:c r="D123" s="168"/>
      <x:c r="E123" s="168"/>
      <x:c r="F123" s="115"/>
      <x:c r="G123" s="115"/>
      <x:c r="H123" s="40"/>
      <x:c r="I123" s="219"/>
      <x:c r="J123" s="220"/>
    </x:row>
    <x:row r="124" s="60" customFormat="1">
      <x:c r="A124" s="61"/>
      <x:c r="B124" s="61"/>
      <x:c r="C124" s="62"/>
      <x:c r="D124" s="62"/>
      <x:c r="E124" s="62"/>
      <x:c r="F124" s="62"/>
      <x:c r="G124" s="62"/>
      <x:c r="H124" s="63"/>
      <x:c r="I124" s="216"/>
      <x:c r="J124" s="216"/>
    </x:row>
    <x:row r="125" s="60" customFormat="1" ht="15.75">
      <x:c r="A125" s="61"/>
      <x:c r="B125" s="61"/>
      <x:c r="C125" s="62"/>
      <x:c r="D125" s="62"/>
      <x:c r="E125" s="62"/>
      <x:c r="F125" s="62"/>
      <x:c r="G125" s="62"/>
      <x:c r="H125" s="63"/>
      <x:c r="I125" s="216"/>
      <x:c r="J125" s="216"/>
    </x:row>
    <x:row r="126" s="60" customFormat="1" ht="61.900001525878906" customHeight="1">
      <x:c r="A126" s="129" t="str">
        <x:v>1.10</x:v>
      </x:c>
      <x:c r="B126" s="112"/>
      <x:c r="C126" s="176" t="str">
        <x:f>+'APSC 26'!D21</x:f>
        <x:v>CAMBIO DEL LECHO FILTRANTE DEL REACTOR O TANQUE SÉPTICO (FAFA) INCLUYE: CAMBIO DE CARBÓN MINERAL ACTIVADO, GRAVA, GRAVILLA, ARCILLA    Y    ARENA    FILTRANTE   DE DIFERENTES TAMAÑOS DE GRÁNULOS</x:v>
      </x:c>
      <x:c r="D126" s="177"/>
      <x:c r="E126" s="177"/>
      <x:c r="F126" s="177"/>
      <x:c r="G126" s="112" t="s">
        <x:v>27</x:v>
      </x:c>
      <x:c r="H126" s="43"/>
      <x:c r="I126" s="222"/>
      <x:c r="J126" s="211">
        <x:f>SUM(J127:J139)</x:f>
        <x:v>1652500</x:v>
      </x:c>
    </x:row>
    <x:row r="127" s="60" customFormat="1">
      <x:c r="A127" s="103" t="str">
        <x:v>1.10</x:v>
      </x:c>
      <x:c r="B127" s="104"/>
      <x:c r="C127" s="178" t="s">
        <x:v>159</x:v>
      </x:c>
      <x:c r="D127" s="178"/>
      <x:c r="E127" s="178"/>
      <x:c r="F127" s="108" t="s">
        <x:v>53</x:v>
      </x:c>
      <x:c r="G127" s="104" t="s">
        <x:v>57</x:v>
      </x:c>
      <x:c r="H127" s="89">
        <x:v>1</x:v>
      </x:c>
      <x:c r="I127" s="215">
        <x:v>25000</x:v>
      </x:c>
      <x:c r="J127" s="226">
        <x:f t="shared" ref="J127:J138" si="10">ROUND((+I127*H127),0)</x:f>
        <x:v>25000</x:v>
      </x:c>
    </x:row>
    <x:row r="128" s="60" customFormat="1" ht="27" customHeight="1">
      <x:c r="A128" s="107" t="str">
        <x:v>1.10</x:v>
      </x:c>
      <x:c r="B128" s="108"/>
      <x:c r="C128" s="166" t="s">
        <x:v>160</x:v>
      </x:c>
      <x:c r="D128" s="166"/>
      <x:c r="E128" s="166"/>
      <x:c r="F128" s="108" t="s">
        <x:v>53</x:v>
      </x:c>
      <x:c r="G128" s="108" t="s">
        <x:v>54</x:v>
      </x:c>
      <x:c r="H128" s="90">
        <x:v>6</x:v>
      </x:c>
      <x:c r="I128" s="215">
        <x:v>15000</x:v>
      </x:c>
      <x:c r="J128" s="226">
        <x:f t="shared" si="10"/>
        <x:v>90000</x:v>
      </x:c>
    </x:row>
    <x:row r="129" s="60" customFormat="1" ht="30" customHeight="1">
      <x:c r="A129" s="107" t="str">
        <x:v>1.10</x:v>
      </x:c>
      <x:c r="B129" s="108"/>
      <x:c r="C129" s="166" t="s">
        <x:v>161</x:v>
      </x:c>
      <x:c r="D129" s="166"/>
      <x:c r="E129" s="166"/>
      <x:c r="F129" s="108" t="s">
        <x:v>59</x:v>
      </x:c>
      <x:c r="G129" s="108" t="s">
        <x:v>162</x:v>
      </x:c>
      <x:c r="H129" s="90">
        <x:v>4</x:v>
      </x:c>
      <x:c r="I129" s="215">
        <x:v>160000</x:v>
      </x:c>
      <x:c r="J129" s="226">
        <x:f t="shared" si="10"/>
        <x:v>640000</x:v>
      </x:c>
    </x:row>
    <x:row r="130" s="60" customFormat="1">
      <x:c r="A130" s="107" t="str">
        <x:v>1.10</x:v>
      </x:c>
      <x:c r="B130" s="108"/>
      <x:c r="C130" s="166" t="s">
        <x:v>163</x:v>
      </x:c>
      <x:c r="D130" s="166"/>
      <x:c r="E130" s="166"/>
      <x:c r="F130" s="108" t="s">
        <x:v>59</x:v>
      </x:c>
      <x:c r="G130" s="108" t="s">
        <x:v>127</x:v>
      </x:c>
      <x:c r="H130" s="90">
        <x:v>0.5</x:v>
      </x:c>
      <x:c r="I130" s="215">
        <x:v>110000</x:v>
      </x:c>
      <x:c r="J130" s="226">
        <x:f t="shared" si="10"/>
        <x:v>55000</x:v>
      </x:c>
    </x:row>
    <x:row r="131" s="60" customFormat="1">
      <x:c r="A131" s="107" t="str">
        <x:v>1.10</x:v>
      </x:c>
      <x:c r="B131" s="108"/>
      <x:c r="C131" s="166" t="s">
        <x:v>164</x:v>
      </x:c>
      <x:c r="D131" s="166"/>
      <x:c r="E131" s="166"/>
      <x:c r="F131" s="108" t="s">
        <x:v>59</x:v>
      </x:c>
      <x:c r="G131" s="108" t="s">
        <x:v>127</x:v>
      </x:c>
      <x:c r="H131" s="90">
        <x:v>0.5</x:v>
      </x:c>
      <x:c r="I131" s="215">
        <x:v>95000</x:v>
      </x:c>
      <x:c r="J131" s="226">
        <x:f t="shared" si="10"/>
        <x:v>47500</x:v>
      </x:c>
    </x:row>
    <x:row r="132" s="60" customFormat="1">
      <x:c r="A132" s="107" t="str">
        <x:v>1.10</x:v>
      </x:c>
      <x:c r="B132" s="108"/>
      <x:c r="C132" s="166" t="s">
        <x:v>165</x:v>
      </x:c>
      <x:c r="D132" s="166"/>
      <x:c r="E132" s="166"/>
      <x:c r="F132" s="108" t="s">
        <x:v>59</x:v>
      </x:c>
      <x:c r="G132" s="108" t="s">
        <x:v>127</x:v>
      </x:c>
      <x:c r="H132" s="90">
        <x:v>0.4</x:v>
      </x:c>
      <x:c r="I132" s="215">
        <x:v>125000</x:v>
      </x:c>
      <x:c r="J132" s="226">
        <x:f t="shared" si="10"/>
        <x:v>50000</x:v>
      </x:c>
    </x:row>
    <x:row r="133" s="60" customFormat="1">
      <x:c r="A133" s="107" t="str">
        <x:v>1.10</x:v>
      </x:c>
      <x:c r="B133" s="108"/>
      <x:c r="C133" s="166" t="s">
        <x:v>166</x:v>
      </x:c>
      <x:c r="D133" s="166"/>
      <x:c r="E133" s="166"/>
      <x:c r="F133" s="108" t="s">
        <x:v>59</x:v>
      </x:c>
      <x:c r="G133" s="108" t="s">
        <x:v>127</x:v>
      </x:c>
      <x:c r="H133" s="90">
        <x:v>0.3</x:v>
      </x:c>
      <x:c r="I133" s="215">
        <x:v>180000</x:v>
      </x:c>
      <x:c r="J133" s="226">
        <x:f t="shared" si="10"/>
        <x:v>54000</x:v>
      </x:c>
    </x:row>
    <x:row r="134" s="60" customFormat="1">
      <x:c r="A134" s="107" t="str">
        <x:v>1.10</x:v>
      </x:c>
      <x:c r="B134" s="108"/>
      <x:c r="C134" s="166" t="s">
        <x:v>167</x:v>
      </x:c>
      <x:c r="D134" s="166"/>
      <x:c r="E134" s="166"/>
      <x:c r="F134" s="108" t="s">
        <x:v>59</x:v>
      </x:c>
      <x:c r="G134" s="108" t="s">
        <x:v>57</x:v>
      </x:c>
      <x:c r="H134" s="90">
        <x:v>1</x:v>
      </x:c>
      <x:c r="I134" s="215">
        <x:v>45000</x:v>
      </x:c>
      <x:c r="J134" s="226">
        <x:f t="shared" si="10"/>
        <x:v>45000</x:v>
      </x:c>
    </x:row>
    <x:row r="135" s="60" customFormat="1">
      <x:c r="A135" s="107" t="str">
        <x:v>1.10</x:v>
      </x:c>
      <x:c r="B135" s="108"/>
      <x:c r="C135" s="166" t="s">
        <x:v>168</x:v>
      </x:c>
      <x:c r="D135" s="166"/>
      <x:c r="E135" s="166"/>
      <x:c r="F135" s="108" t="s">
        <x:v>63</x:v>
      </x:c>
      <x:c r="G135" s="108" t="s">
        <x:v>54</x:v>
      </x:c>
      <x:c r="H135" s="90">
        <x:v>8</x:v>
      </x:c>
      <x:c r="I135" s="215">
        <x:v>16000</x:v>
      </x:c>
      <x:c r="J135" s="226">
        <x:f t="shared" si="10"/>
        <x:v>128000</x:v>
      </x:c>
    </x:row>
    <x:row r="136" s="60" customFormat="1" ht="25.899999618530273" customHeight="1">
      <x:c r="A136" s="107" t="str">
        <x:v>1.10</x:v>
      </x:c>
      <x:c r="B136" s="108"/>
      <x:c r="C136" s="166" t="s">
        <x:v>169</x:v>
      </x:c>
      <x:c r="D136" s="166"/>
      <x:c r="E136" s="166"/>
      <x:c r="F136" s="108" t="s">
        <x:v>63</x:v>
      </x:c>
      <x:c r="G136" s="108" t="s">
        <x:v>54</x:v>
      </x:c>
      <x:c r="H136" s="90">
        <x:v>16</x:v>
      </x:c>
      <x:c r="I136" s="215">
        <x:v>12000</x:v>
      </x:c>
      <x:c r="J136" s="226">
        <x:f t="shared" si="10"/>
        <x:v>192000</x:v>
      </x:c>
    </x:row>
    <x:row r="137" s="60" customFormat="1">
      <x:c r="A137" s="107" t="str">
        <x:v>1.10</x:v>
      </x:c>
      <x:c r="B137" s="108"/>
      <x:c r="C137" s="166" t="s">
        <x:v>170</x:v>
      </x:c>
      <x:c r="D137" s="166"/>
      <x:c r="E137" s="166"/>
      <x:c r="F137" s="108" t="s">
        <x:v>80</x:v>
      </x:c>
      <x:c r="G137" s="108" t="s">
        <x:v>67</x:v>
      </x:c>
      <x:c r="H137" s="90">
        <x:v>1</x:v>
      </x:c>
      <x:c r="I137" s="215">
        <x:v>150000</x:v>
      </x:c>
      <x:c r="J137" s="226">
        <x:f t="shared" si="10"/>
        <x:v>150000</x:v>
      </x:c>
    </x:row>
    <x:row r="138" s="60" customFormat="1">
      <x:c r="A138" s="107" t="str">
        <x:v>1.10</x:v>
      </x:c>
      <x:c r="B138" s="113"/>
      <x:c r="C138" s="179" t="s">
        <x:v>171</x:v>
      </x:c>
      <x:c r="D138" s="179"/>
      <x:c r="E138" s="179"/>
      <x:c r="F138" s="113" t="s">
        <x:v>90</x:v>
      </x:c>
      <x:c r="G138" s="113" t="s">
        <x:v>70</x:v>
      </x:c>
      <x:c r="H138" s="91">
        <x:v>0.8</x:v>
      </x:c>
      <x:c r="I138" s="215">
        <x:v>220000</x:v>
      </x:c>
      <x:c r="J138" s="226">
        <x:f t="shared" si="10"/>
        <x:v>176000</x:v>
      </x:c>
    </x:row>
    <x:row r="139" s="60" customFormat="1" ht="15.75">
      <x:c r="A139" s="114" t="str">
        <x:v>1.10</x:v>
      </x:c>
      <x:c r="B139" s="115"/>
      <x:c r="C139" s="168"/>
      <x:c r="D139" s="168"/>
      <x:c r="E139" s="168"/>
      <x:c r="F139" s="115"/>
      <x:c r="G139" s="115"/>
      <x:c r="H139" s="40"/>
      <x:c r="I139" s="219"/>
      <x:c r="J139" s="220"/>
    </x:row>
    <x:row r="140" s="60" customFormat="1">
      <x:c r="A140" s="61"/>
      <x:c r="B140" s="61"/>
      <x:c r="C140" s="62"/>
      <x:c r="D140" s="62"/>
      <x:c r="E140" s="62"/>
      <x:c r="F140" s="62"/>
      <x:c r="G140" s="62"/>
      <x:c r="H140" s="63"/>
      <x:c r="I140" s="216"/>
      <x:c r="J140" s="216"/>
    </x:row>
    <x:row r="141" s="60" customFormat="1" ht="15.75">
      <x:c r="A141" s="61"/>
      <x:c r="B141" s="61"/>
      <x:c r="C141" s="62"/>
      <x:c r="D141" s="62"/>
      <x:c r="E141" s="62"/>
      <x:c r="F141" s="62"/>
      <x:c r="G141" s="62"/>
      <x:c r="H141" s="63"/>
      <x:c r="I141" s="216"/>
      <x:c r="J141" s="216"/>
    </x:row>
    <x:row r="142" ht="96.5999984741211" customHeight="1">
      <x:c r="A142" s="111">
        <x:v>1.1100000000000001</x:v>
      </x:c>
      <x:c r="B142" s="112"/>
      <x:c r="C142" s="176" t="str">
        <x:f>+'APSC 26'!D22</x:f>
        <x:v>MANTENIMIENTO DE TANQUE DE POLIETILENO DE ALTA DENSIDAD DE CAPACIDAD DE 15.000 LTS, INCLUYE VACIADO,  LAVADO, RETIRO DE MATERIAL EXISTENTE,  REVISIÓN DE TUBERÍAS INTERNAS, CORRECCIÓN DE FUGAS, INMUNIZACIÓN DE PARTES EXTERNAS, APLICACIÓN DE RESINAS ESPECIALES A LA SUPERFICIE EXTERIOR O     RECUBRIMIENTO     CON    FIBRAS ESPECIALES.</x:v>
      </x:c>
      <x:c r="D142" s="177"/>
      <x:c r="E142" s="177"/>
      <x:c r="F142" s="177"/>
      <x:c r="G142" s="112" t="s">
        <x:v>15</x:v>
      </x:c>
      <x:c r="H142" s="120"/>
      <x:c r="I142" s="228"/>
      <x:c r="J142" s="211">
        <x:f>SUM(J143:J154)</x:f>
        <x:v>1356000</x:v>
      </x:c>
    </x:row>
    <x:row r="143">
      <x:c r="A143" s="110"/>
      <x:c r="B143" s="113"/>
      <x:c r="C143" s="179" t="s">
        <x:v>172</x:v>
      </x:c>
      <x:c r="D143" s="179"/>
      <x:c r="E143" s="179"/>
      <x:c r="F143" s="108" t="s">
        <x:v>53</x:v>
      </x:c>
      <x:c r="G143" s="113" t="s">
        <x:v>54</x:v>
      </x:c>
      <x:c r="H143" s="91">
        <x:v>3</x:v>
      </x:c>
      <x:c r="I143" s="215">
        <x:v>25000</x:v>
      </x:c>
      <x:c r="J143" s="214">
        <x:f t="shared" ref="J143:J153" si="11">ROUND((+I143*H143),0)</x:f>
        <x:v>75000</x:v>
      </x:c>
    </x:row>
    <x:row r="144">
      <x:c r="A144" s="110"/>
      <x:c r="B144" s="113"/>
      <x:c r="C144" s="179" t="s">
        <x:v>173</x:v>
      </x:c>
      <x:c r="D144" s="179"/>
      <x:c r="E144" s="179"/>
      <x:c r="F144" s="108" t="s">
        <x:v>53</x:v>
      </x:c>
      <x:c r="G144" s="113" t="s">
        <x:v>54</x:v>
      </x:c>
      <x:c r="H144" s="91">
        <x:v>3</x:v>
      </x:c>
      <x:c r="I144" s="215">
        <x:v>35000</x:v>
      </x:c>
      <x:c r="J144" s="214">
        <x:f t="shared" si="11"/>
        <x:v>105000</x:v>
      </x:c>
    </x:row>
    <x:row r="145" ht="25.899999618530273" customHeight="1">
      <x:c r="A145" s="110"/>
      <x:c r="B145" s="113"/>
      <x:c r="C145" s="179" t="s">
        <x:v>174</x:v>
      </x:c>
      <x:c r="D145" s="179"/>
      <x:c r="E145" s="179"/>
      <x:c r="F145" s="108" t="s">
        <x:v>53</x:v>
      </x:c>
      <x:c r="G145" s="113" t="s">
        <x:v>175</x:v>
      </x:c>
      <x:c r="H145" s="91">
        <x:v>1</x:v>
      </x:c>
      <x:c r="I145" s="215">
        <x:v>85000</x:v>
      </x:c>
      <x:c r="J145" s="214">
        <x:f t="shared" si="11"/>
        <x:v>85000</x:v>
      </x:c>
    </x:row>
    <x:row r="146">
      <x:c r="A146" s="110"/>
      <x:c r="B146" s="113"/>
      <x:c r="C146" s="179" t="s">
        <x:v>176</x:v>
      </x:c>
      <x:c r="D146" s="179"/>
      <x:c r="E146" s="179"/>
      <x:c r="F146" s="108" t="s">
        <x:v>53</x:v>
      </x:c>
      <x:c r="G146" s="113" t="s">
        <x:v>57</x:v>
      </x:c>
      <x:c r="H146" s="91">
        <x:v>1</x:v>
      </x:c>
      <x:c r="I146" s="215">
        <x:v>25000</x:v>
      </x:c>
      <x:c r="J146" s="214">
        <x:f t="shared" si="11"/>
        <x:v>25000</x:v>
      </x:c>
    </x:row>
    <x:row r="147" ht="27" customHeight="1">
      <x:c r="A147" s="110"/>
      <x:c r="B147" s="113"/>
      <x:c r="C147" s="166" t="s">
        <x:v>177</x:v>
      </x:c>
      <x:c r="D147" s="166"/>
      <x:c r="E147" s="166"/>
      <x:c r="F147" s="108" t="s">
        <x:v>59</x:v>
      </x:c>
      <x:c r="G147" s="113" t="s">
        <x:v>105</x:v>
      </x:c>
      <x:c r="H147" s="91">
        <x:v>1</x:v>
      </x:c>
      <x:c r="I147" s="215">
        <x:v>95000</x:v>
      </x:c>
      <x:c r="J147" s="214">
        <x:f t="shared" si="11"/>
        <x:v>95000</x:v>
      </x:c>
    </x:row>
    <x:row r="148" ht="29.450000762939453" customHeight="1">
      <x:c r="A148" s="110"/>
      <x:c r="B148" s="113"/>
      <x:c r="C148" s="166" t="s">
        <x:v>178</x:v>
      </x:c>
      <x:c r="D148" s="166"/>
      <x:c r="E148" s="166"/>
      <x:c r="F148" s="108" t="s">
        <x:v>59</x:v>
      </x:c>
      <x:c r="G148" s="113" t="s">
        <x:v>74</x:v>
      </x:c>
      <x:c r="H148" s="91">
        <x:v>2</x:v>
      </x:c>
      <x:c r="I148" s="215">
        <x:v>48000</x:v>
      </x:c>
      <x:c r="J148" s="214">
        <x:f t="shared" si="11"/>
        <x:v>96000</x:v>
      </x:c>
    </x:row>
    <x:row r="149" ht="25.899999618530273" customHeight="1">
      <x:c r="A149" s="110"/>
      <x:c r="B149" s="113"/>
      <x:c r="C149" s="166" t="s">
        <x:v>179</x:v>
      </x:c>
      <x:c r="D149" s="166"/>
      <x:c r="E149" s="166"/>
      <x:c r="F149" s="108" t="s">
        <x:v>59</x:v>
      </x:c>
      <x:c r="G149" s="113" t="s">
        <x:v>105</x:v>
      </x:c>
      <x:c r="H149" s="91">
        <x:v>2.5</x:v>
      </x:c>
      <x:c r="I149" s="215">
        <x:v>110000</x:v>
      </x:c>
      <x:c r="J149" s="214">
        <x:f t="shared" si="11"/>
        <x:v>275000</x:v>
      </x:c>
    </x:row>
    <x:row r="150" ht="27" customHeight="1">
      <x:c r="A150" s="110"/>
      <x:c r="B150" s="113"/>
      <x:c r="C150" s="166" t="s">
        <x:v>180</x:v>
      </x:c>
      <x:c r="D150" s="166"/>
      <x:c r="E150" s="166"/>
      <x:c r="F150" s="108" t="s">
        <x:v>59</x:v>
      </x:c>
      <x:c r="G150" s="113" t="s">
        <x:v>57</x:v>
      </x:c>
      <x:c r="H150" s="91">
        <x:v>1</x:v>
      </x:c>
      <x:c r="I150" s="215">
        <x:v>140000</x:v>
      </x:c>
      <x:c r="J150" s="214">
        <x:f t="shared" si="11"/>
        <x:v>140000</x:v>
      </x:c>
    </x:row>
    <x:row r="151" ht="25.899999618530273" customHeight="1">
      <x:c r="A151" s="110"/>
      <x:c r="B151" s="113"/>
      <x:c r="C151" s="166" t="s">
        <x:v>181</x:v>
      </x:c>
      <x:c r="D151" s="166"/>
      <x:c r="E151" s="166"/>
      <x:c r="F151" s="108" t="s">
        <x:v>63</x:v>
      </x:c>
      <x:c r="G151" s="113" t="s">
        <x:v>54</x:v>
      </x:c>
      <x:c r="H151" s="91">
        <x:v>8</x:v>
      </x:c>
      <x:c r="I151" s="215">
        <x:v>22000</x:v>
      </x:c>
      <x:c r="J151" s="214">
        <x:f t="shared" si="11"/>
        <x:v>176000</x:v>
      </x:c>
    </x:row>
    <x:row r="152" ht="18" customHeight="1">
      <x:c r="A152" s="110"/>
      <x:c r="B152" s="113"/>
      <x:c r="C152" s="166" t="s">
        <x:v>182</x:v>
      </x:c>
      <x:c r="D152" s="166"/>
      <x:c r="E152" s="166"/>
      <x:c r="F152" s="108" t="s">
        <x:v>63</x:v>
      </x:c>
      <x:c r="G152" s="113" t="s">
        <x:v>54</x:v>
      </x:c>
      <x:c r="H152" s="91">
        <x:v>16</x:v>
      </x:c>
      <x:c r="I152" s="215">
        <x:v>14000</x:v>
      </x:c>
      <x:c r="J152" s="214">
        <x:f t="shared" si="11"/>
        <x:v>224000</x:v>
      </x:c>
    </x:row>
    <x:row r="153" ht="16.149999618530273" customHeight="1">
      <x:c r="A153" s="110"/>
      <x:c r="B153" s="113"/>
      <x:c r="C153" s="179" t="s">
        <x:v>183</x:v>
      </x:c>
      <x:c r="D153" s="179"/>
      <x:c r="E153" s="179"/>
      <x:c r="F153" s="108" t="s">
        <x:v>80</x:v>
      </x:c>
      <x:c r="G153" s="113" t="s">
        <x:v>57</x:v>
      </x:c>
      <x:c r="H153" s="91">
        <x:v>1</x:v>
      </x:c>
      <x:c r="I153" s="215">
        <x:v>60000</x:v>
      </x:c>
      <x:c r="J153" s="214">
        <x:f t="shared" si="11"/>
        <x:v>60000</x:v>
      </x:c>
    </x:row>
    <x:row r="154" ht="15.75">
      <x:c r="A154" s="114"/>
      <x:c r="B154" s="115"/>
      <x:c r="C154" s="168"/>
      <x:c r="D154" s="168"/>
      <x:c r="E154" s="168"/>
      <x:c r="F154" s="115"/>
      <x:c r="G154" s="115"/>
      <x:c r="H154" s="40"/>
      <x:c r="I154" s="219"/>
      <x:c r="J154" s="220"/>
    </x:row>
    <x:row r="155" s="60" customFormat="1">
      <x:c r="A155" s="61"/>
      <x:c r="B155" s="61"/>
      <x:c r="C155" s="62"/>
      <x:c r="D155" s="62"/>
      <x:c r="E155" s="62"/>
      <x:c r="F155" s="62"/>
      <x:c r="G155" s="62"/>
      <x:c r="H155" s="63"/>
      <x:c r="I155" s="216"/>
      <x:c r="J155" s="216"/>
    </x:row>
    <x:row r="156" ht="15.75">
      <x:c r="A156" s="102"/>
      <x:c r="B156" s="102"/>
      <x:c r="C156" s="102"/>
      <x:c r="D156" s="102"/>
      <x:c r="E156" s="102"/>
      <x:c r="F156" s="102"/>
      <x:c r="G156" s="102"/>
      <x:c r="H156" s="102"/>
      <x:c r="I156" s="221"/>
      <x:c r="J156" s="221"/>
    </x:row>
    <x:row r="157" ht="43.150001525878906" customHeight="1">
      <x:c r="A157" s="111">
        <x:v>1.1200000000000001</x:v>
      </x:c>
      <x:c r="B157" s="112"/>
      <x:c r="C157" s="173" t="str">
        <x:f>'APSC 26'!D23</x:f>
        <x:v>MANTENIMIENTO O CAMBIO DE REGISTRO DE PASO O CHEQUES DE PASO. </x:v>
      </x:c>
      <x:c r="D157" s="174"/>
      <x:c r="E157" s="174"/>
      <x:c r="F157" s="174"/>
      <x:c r="G157" s="121" t="s">
        <x:v>15</x:v>
      </x:c>
      <x:c r="H157" s="101"/>
      <x:c r="I157" s="228"/>
      <x:c r="J157" s="211">
        <x:f>SUM(J158:J167)</x:f>
        <x:v>379250</x:v>
      </x:c>
    </x:row>
    <x:row r="158" ht="23.450000762939453" customHeight="1">
      <x:c r="A158" s="110"/>
      <x:c r="B158" s="113"/>
      <x:c r="C158" s="164" t="s">
        <x:v>184</x:v>
      </x:c>
      <x:c r="D158" s="164"/>
      <x:c r="E158" s="164"/>
      <x:c r="F158" s="108" t="s">
        <x:v>53</x:v>
      </x:c>
      <x:c r="G158" s="113" t="s">
        <x:v>57</x:v>
      </x:c>
      <x:c r="H158" s="91">
        <x:v>1</x:v>
      </x:c>
      <x:c r="I158" s="215">
        <x:v>12000</x:v>
      </x:c>
      <x:c r="J158" s="212">
        <x:f t="shared" ref="J158:J166" si="12">ROUND((+I158*H158),0)</x:f>
        <x:v>12000</x:v>
      </x:c>
    </x:row>
    <x:row r="159" ht="14.449999809265137" customHeight="1">
      <x:c r="A159" s="110"/>
      <x:c r="B159" s="113"/>
      <x:c r="C159" s="164" t="s">
        <x:v>185</x:v>
      </x:c>
      <x:c r="D159" s="164"/>
      <x:c r="E159" s="164"/>
      <x:c r="F159" s="108" t="s">
        <x:v>53</x:v>
      </x:c>
      <x:c r="G159" s="113" t="s">
        <x:v>54</x:v>
      </x:c>
      <x:c r="H159" s="91">
        <x:v>1</x:v>
      </x:c>
      <x:c r="I159" s="215">
        <x:v>15000</x:v>
      </x:c>
      <x:c r="J159" s="214">
        <x:f t="shared" si="12"/>
        <x:v>15000</x:v>
      </x:c>
    </x:row>
    <x:row r="160" ht="19.149999618530273" customHeight="1">
      <x:c r="A160" s="110"/>
      <x:c r="B160" s="113"/>
      <x:c r="C160" s="164" t="s">
        <x:v>186</x:v>
      </x:c>
      <x:c r="D160" s="164"/>
      <x:c r="E160" s="164"/>
      <x:c r="F160" s="108" t="s">
        <x:v>59</x:v>
      </x:c>
      <x:c r="G160" s="113" t="s">
        <x:v>97</x:v>
      </x:c>
      <x:c r="H160" s="91">
        <x:v>1</x:v>
      </x:c>
      <x:c r="I160" s="215">
        <x:v>185000</x:v>
      </x:c>
      <x:c r="J160" s="214">
        <x:f t="shared" si="12"/>
        <x:v>185000</x:v>
      </x:c>
    </x:row>
    <x:row r="161" ht="22.899999618530273" customHeight="1">
      <x:c r="A161" s="110"/>
      <x:c r="B161" s="113"/>
      <x:c r="C161" s="164" t="s">
        <x:v>187</x:v>
      </x:c>
      <x:c r="D161" s="164"/>
      <x:c r="E161" s="164"/>
      <x:c r="F161" s="108" t="s">
        <x:v>59</x:v>
      </x:c>
      <x:c r="G161" s="113" t="s">
        <x:v>57</x:v>
      </x:c>
      <x:c r="H161" s="91">
        <x:v>1</x:v>
      </x:c>
      <x:c r="I161" s="215">
        <x:v>45000</x:v>
      </x:c>
      <x:c r="J161" s="214">
        <x:f t="shared" si="12"/>
        <x:v>45000</x:v>
      </x:c>
    </x:row>
    <x:row r="162" ht="20.450000762939453" customHeight="1">
      <x:c r="A162" s="110"/>
      <x:c r="B162" s="113"/>
      <x:c r="C162" s="164" t="s">
        <x:v>188</x:v>
      </x:c>
      <x:c r="D162" s="164"/>
      <x:c r="E162" s="164"/>
      <x:c r="F162" s="108" t="s">
        <x:v>59</x:v>
      </x:c>
      <x:c r="G162" s="113" t="s">
        <x:v>97</x:v>
      </x:c>
      <x:c r="H162" s="91">
        <x:v>1</x:v>
      </x:c>
      <x:c r="I162" s="215">
        <x:v>12000</x:v>
      </x:c>
      <x:c r="J162" s="214">
        <x:f t="shared" si="12"/>
        <x:v>12000</x:v>
      </x:c>
    </x:row>
    <x:row r="163" ht="16.149999618530273" customHeight="1">
      <x:c r="A163" s="110"/>
      <x:c r="B163" s="113"/>
      <x:c r="C163" s="164" t="s">
        <x:v>189</x:v>
      </x:c>
      <x:c r="D163" s="164"/>
      <x:c r="E163" s="164"/>
      <x:c r="F163" s="108" t="s">
        <x:v>59</x:v>
      </x:c>
      <x:c r="G163" s="113" t="s">
        <x:v>97</x:v>
      </x:c>
      <x:c r="H163" s="91">
        <x:v>0.15</x:v>
      </x:c>
      <x:c r="I163" s="215">
        <x:v>35000</x:v>
      </x:c>
      <x:c r="J163" s="214">
        <x:f t="shared" si="12"/>
        <x:v>5250</x:v>
      </x:c>
    </x:row>
    <x:row r="164">
      <x:c r="A164" s="110"/>
      <x:c r="B164" s="113"/>
      <x:c r="C164" s="164" t="s">
        <x:v>190</x:v>
      </x:c>
      <x:c r="D164" s="164"/>
      <x:c r="E164" s="164"/>
      <x:c r="F164" s="108" t="s">
        <x:v>63</x:v>
      </x:c>
      <x:c r="G164" s="113" t="s">
        <x:v>54</x:v>
      </x:c>
      <x:c r="H164" s="91">
        <x:v>3</x:v>
      </x:c>
      <x:c r="I164" s="215">
        <x:v>18000</x:v>
      </x:c>
      <x:c r="J164" s="214">
        <x:f t="shared" si="12"/>
        <x:v>54000</x:v>
      </x:c>
    </x:row>
    <x:row r="165" ht="14.449999809265137" customHeight="1">
      <x:c r="A165" s="110"/>
      <x:c r="B165" s="113"/>
      <x:c r="C165" s="164" t="s">
        <x:v>191</x:v>
      </x:c>
      <x:c r="D165" s="164"/>
      <x:c r="E165" s="164"/>
      <x:c r="F165" s="108" t="s">
        <x:v>63</x:v>
      </x:c>
      <x:c r="G165" s="113" t="s">
        <x:v>54</x:v>
      </x:c>
      <x:c r="H165" s="91">
        <x:v>3</x:v>
      </x:c>
      <x:c r="I165" s="215">
        <x:v>12000</x:v>
      </x:c>
      <x:c r="J165" s="214">
        <x:f t="shared" si="12"/>
        <x:v>36000</x:v>
      </x:c>
    </x:row>
    <x:row r="166" ht="13.899999618530273" customHeight="1">
      <x:c r="A166" s="110"/>
      <x:c r="B166" s="113"/>
      <x:c r="C166" s="185" t="s">
        <x:v>192</x:v>
      </x:c>
      <x:c r="D166" s="185"/>
      <x:c r="E166" s="185"/>
      <x:c r="F166" s="108" t="s">
        <x:v>80</x:v>
      </x:c>
      <x:c r="G166" s="113" t="s">
        <x:v>57</x:v>
      </x:c>
      <x:c r="H166" s="91">
        <x:v>1</x:v>
      </x:c>
      <x:c r="I166" s="215">
        <x:v>15000</x:v>
      </x:c>
      <x:c r="J166" s="214">
        <x:f t="shared" si="12"/>
        <x:v>15000</x:v>
      </x:c>
    </x:row>
    <x:row r="167" ht="15.75">
      <x:c r="A167" s="114"/>
      <x:c r="B167" s="115"/>
      <x:c r="C167" s="168"/>
      <x:c r="D167" s="168"/>
      <x:c r="E167" s="168"/>
      <x:c r="F167" s="115"/>
      <x:c r="G167" s="115"/>
      <x:c r="H167" s="40"/>
      <x:c r="I167" s="219"/>
      <x:c r="J167" s="220"/>
    </x:row>
    <x:row r="168">
      <x:c r="A168" s="102"/>
      <x:c r="B168" s="102"/>
      <x:c r="C168" s="102"/>
      <x:c r="D168" s="102"/>
      <x:c r="E168" s="102"/>
      <x:c r="F168" s="102"/>
      <x:c r="G168" s="102"/>
      <x:c r="H168" s="102"/>
      <x:c r="I168" s="221"/>
      <x:c r="J168" s="221"/>
    </x:row>
    <x:row r="169" ht="15.75">
      <x:c r="A169" s="102"/>
      <x:c r="B169" s="102"/>
      <x:c r="C169" s="102"/>
      <x:c r="D169" s="102"/>
      <x:c r="E169" s="102"/>
      <x:c r="F169" s="102"/>
      <x:c r="G169" s="102"/>
      <x:c r="H169" s="102"/>
      <x:c r="I169" s="221"/>
      <x:c r="J169" s="221"/>
    </x:row>
    <x:row r="170" ht="43.150001525878906" customHeight="1">
      <x:c r="A170" s="111">
        <x:v>1.1299999999999999</x:v>
      </x:c>
      <x:c r="B170" s="112"/>
      <x:c r="C170" s="173" t="str">
        <x:f>'APSC 26'!D24</x:f>
        <x:v>CONSTRUCCIÓN ESTRUCTURA METÁLICA DE LA CUBIERTA DE LA PLANTA DE AGUA RESIDUAL INCLUYE SOPORTES Y APLICACIÓN PINTURA ANTICORROSIVA.</x:v>
      </x:c>
      <x:c r="D170" s="174"/>
      <x:c r="E170" s="174"/>
      <x:c r="F170" s="174"/>
      <x:c r="G170" s="121" t="s">
        <x:v>23</x:v>
      </x:c>
      <x:c r="H170" s="101"/>
      <x:c r="I170" s="228"/>
      <x:c r="J170" s="211" t="n">
        <x:f>SUM(J171:J182)</x:f>
        <x:v>15763</x:v>
      </x:c>
    </x:row>
    <x:row r="171" ht="23.450000762939453" customHeight="1">
      <x:c r="A171" s="110"/>
      <x:c r="B171" s="113"/>
      <x:c r="C171" s="164" t="s">
        <x:v>193</x:v>
      </x:c>
      <x:c r="D171" s="164"/>
      <x:c r="E171" s="164"/>
      <x:c r="F171" s="108" t="s">
        <x:v>53</x:v>
      </x:c>
      <x:c r="G171" s="113" t="s">
        <x:v>57</x:v>
      </x:c>
      <x:c r="H171" s="91">
        <x:v>1</x:v>
      </x:c>
      <x:c r="I171" s="215">
        <x:v>450</x:v>
      </x:c>
      <x:c r="J171" s="212">
        <x:f t="shared" ref="J171:J181" si="13">ROUND((+I171*H171),0)</x:f>
        <x:v>450</x:v>
      </x:c>
    </x:row>
    <x:row r="172" ht="22.149999618530273" customHeight="1">
      <x:c r="A172" s="110"/>
      <x:c r="B172" s="113"/>
      <x:c r="C172" s="164" t="s">
        <x:v>194</x:v>
      </x:c>
      <x:c r="D172" s="164"/>
      <x:c r="E172" s="164"/>
      <x:c r="F172" s="108" t="s">
        <x:v>53</x:v>
      </x:c>
      <x:c r="G172" s="113" t="s">
        <x:v>57</x:v>
      </x:c>
      <x:c r="H172" s="91">
        <x:v>1</x:v>
      </x:c>
      <x:c r="I172" s="215">
        <x:v>300</x:v>
      </x:c>
      <x:c r="J172" s="214">
        <x:f t="shared" si="13"/>
        <x:v>300</x:v>
      </x:c>
    </x:row>
    <x:row r="173" ht="19.149999618530273" customHeight="1">
      <x:c r="A173" s="110"/>
      <x:c r="B173" s="113"/>
      <x:c r="C173" s="164" t="s">
        <x:v>195</x:v>
      </x:c>
      <x:c r="D173" s="164"/>
      <x:c r="E173" s="164"/>
      <x:c r="F173" s="108" t="s">
        <x:v>53</x:v>
      </x:c>
      <x:c r="G173" s="113" t="s">
        <x:v>54</x:v>
      </x:c>
      <x:c r="H173" s="91">
        <x:v>0.02</x:v>
      </x:c>
      <x:c r="I173" s="215">
        <x:v>15000</x:v>
      </x:c>
      <x:c r="J173" s="214">
        <x:f t="shared" si="13"/>
        <x:v>300</x:v>
      </x:c>
    </x:row>
    <x:row r="174" ht="22.899999618530273" customHeight="1">
      <x:c r="A174" s="110"/>
      <x:c r="B174" s="113"/>
      <x:c r="C174" s="164" t="s">
        <x:v>196</x:v>
      </x:c>
      <x:c r="D174" s="164"/>
      <x:c r="E174" s="164"/>
      <x:c r="F174" s="108" t="s">
        <x:v>59</x:v>
      </x:c>
      <x:c r="G174" s="113" t="s">
        <x:v>197</x:v>
      </x:c>
      <x:c r="H174" s="91">
        <x:v>1.05</x:v>
      </x:c>
      <x:c r="I174" s="215">
        <x:v>5800</x:v>
      </x:c>
      <x:c r="J174" s="214">
        <x:f t="shared" si="13"/>
        <x:v>6090</x:v>
      </x:c>
    </x:row>
    <x:row r="175" ht="20.450000762939453" customHeight="1">
      <x:c r="A175" s="110"/>
      <x:c r="B175" s="113"/>
      <x:c r="C175" s="164" t="str">
        <x:v>Soldadura estructural AWS E7018 de 1/8 pulgada</x:v>
      </x:c>
      <x:c r="D175" s="164"/>
      <x:c r="E175" s="164"/>
      <x:c r="F175" s="108" t="s">
        <x:v>59</x:v>
      </x:c>
      <x:c r="G175" s="113" t="s">
        <x:v>197</x:v>
      </x:c>
      <x:c r="H175" s="38">
        <x:v>0.04</x:v>
      </x:c>
      <x:c r="I175" s="227" t="n">
        <x:v>22325</x:v>
      </x:c>
      <x:c r="J175" s="214" t="n">
        <x:f t="shared" si="13">ROUND(I175*H175,0)</x:f>
        <x:v>893</x:v>
      </x:c>
    </x:row>
    <x:row r="176" ht="25.899999618530273" customHeight="1">
      <x:c r="A176" s="110"/>
      <x:c r="B176" s="113"/>
      <x:c r="C176" s="164" t="s">
        <x:v>198</x:v>
      </x:c>
      <x:c r="D176" s="164"/>
      <x:c r="E176" s="164"/>
      <x:c r="F176" s="108" t="s">
        <x:v>59</x:v>
      </x:c>
      <x:c r="G176" s="113" t="s">
        <x:v>74</x:v>
      </x:c>
      <x:c r="H176" s="93">
        <x:v>5.0000000000000001E-3</x:v>
      </x:c>
      <x:c r="I176" s="215">
        <x:v>130000</x:v>
      </x:c>
      <x:c r="J176" s="214">
        <x:f t="shared" si="13"/>
        <x:v>650</x:v>
      </x:c>
    </x:row>
    <x:row r="177">
      <x:c r="A177" s="110"/>
      <x:c r="B177" s="113"/>
      <x:c r="C177" s="164" t="s">
        <x:v>199</x:v>
      </x:c>
      <x:c r="D177" s="164"/>
      <x:c r="E177" s="164"/>
      <x:c r="F177" s="108" t="s">
        <x:v>59</x:v>
      </x:c>
      <x:c r="G177" s="113" t="s">
        <x:v>74</x:v>
      </x:c>
      <x:c r="H177" s="93">
        <x:v>4.0000000000000001E-3</x:v>
      </x:c>
      <x:c r="I177" s="215">
        <x:v>145000</x:v>
      </x:c>
      <x:c r="J177" s="214">
        <x:f t="shared" si="13"/>
        <x:v>580</x:v>
      </x:c>
    </x:row>
    <x:row r="178" ht="21" customHeight="1">
      <x:c r="A178" s="110"/>
      <x:c r="B178" s="113"/>
      <x:c r="C178" s="164" t="s">
        <x:v>200</x:v>
      </x:c>
      <x:c r="D178" s="164"/>
      <x:c r="E178" s="164"/>
      <x:c r="F178" s="108" t="s">
        <x:v>59</x:v>
      </x:c>
      <x:c r="G178" s="113" t="s">
        <x:v>57</x:v>
      </x:c>
      <x:c r="H178" s="91">
        <x:v>1</x:v>
      </x:c>
      <x:c r="I178" s="215">
        <x:v>250</x:v>
      </x:c>
      <x:c r="J178" s="214">
        <x:f t="shared" si="13"/>
        <x:v>250</x:v>
      </x:c>
    </x:row>
    <x:row r="179" ht="18" customHeight="1">
      <x:c r="A179" s="110"/>
      <x:c r="B179" s="113"/>
      <x:c r="C179" s="166" t="s">
        <x:v>201</x:v>
      </x:c>
      <x:c r="D179" s="166"/>
      <x:c r="E179" s="166"/>
      <x:c r="F179" s="108" t="s">
        <x:v>63</x:v>
      </x:c>
      <x:c r="G179" s="113" t="s">
        <x:v>54</x:v>
      </x:c>
      <x:c r="H179" s="91">
        <x:v>0.15</x:v>
      </x:c>
      <x:c r="I179" s="215">
        <x:v>32000</x:v>
      </x:c>
      <x:c r="J179" s="214">
        <x:f t="shared" si="13"/>
        <x:v>4800</x:v>
      </x:c>
    </x:row>
    <x:row r="180" ht="17.450000762939453" customHeight="1">
      <x:c r="A180" s="110"/>
      <x:c r="B180" s="113"/>
      <x:c r="C180" s="166" t="s">
        <x:v>202</x:v>
      </x:c>
      <x:c r="D180" s="166"/>
      <x:c r="E180" s="166"/>
      <x:c r="F180" s="108" t="s">
        <x:v>63</x:v>
      </x:c>
      <x:c r="G180" s="113" t="s">
        <x:v>54</x:v>
      </x:c>
      <x:c r="H180" s="91">
        <x:v>0.05</x:v>
      </x:c>
      <x:c r="I180" s="215">
        <x:v>24000</x:v>
      </x:c>
      <x:c r="J180" s="214">
        <x:f t="shared" si="13"/>
        <x:v>1200</x:v>
      </x:c>
    </x:row>
    <x:row r="181" ht="14.449999809265137" customHeight="1">
      <x:c r="A181" s="110"/>
      <x:c r="B181" s="113"/>
      <x:c r="C181" s="171" t="s">
        <x:v>203</x:v>
      </x:c>
      <x:c r="D181" s="171"/>
      <x:c r="E181" s="171"/>
      <x:c r="F181" s="108" t="s">
        <x:v>80</x:v>
      </x:c>
      <x:c r="G181" s="113" t="s">
        <x:v>197</x:v>
      </x:c>
      <x:c r="H181" s="91">
        <x:v>1</x:v>
      </x:c>
      <x:c r="I181" s="215">
        <x:v>250</x:v>
      </x:c>
      <x:c r="J181" s="214">
        <x:f t="shared" si="13"/>
        <x:v>250</x:v>
      </x:c>
    </x:row>
    <x:row r="182" ht="15.75">
      <x:c r="A182" s="114"/>
      <x:c r="B182" s="115"/>
      <x:c r="C182" s="168"/>
      <x:c r="D182" s="168"/>
      <x:c r="E182" s="168"/>
      <x:c r="F182" s="115"/>
      <x:c r="G182" s="115"/>
      <x:c r="H182" s="40"/>
      <x:c r="I182" s="219"/>
      <x:c r="J182" s="220"/>
    </x:row>
    <x:row r="183">
      <x:c r="A183" s="102"/>
      <x:c r="B183" s="102"/>
      <x:c r="C183" s="102"/>
      <x:c r="D183" s="102"/>
      <x:c r="E183" s="102"/>
      <x:c r="F183" s="102"/>
      <x:c r="G183" s="102"/>
      <x:c r="H183" s="102"/>
      <x:c r="I183" s="221"/>
      <x:c r="J183" s="221"/>
    </x:row>
    <x:row r="184" ht="15.75">
      <x:c r="A184" s="102"/>
      <x:c r="B184" s="102"/>
      <x:c r="C184" s="102"/>
      <x:c r="D184" s="102"/>
      <x:c r="E184" s="102"/>
      <x:c r="F184" s="102"/>
      <x:c r="G184" s="102"/>
      <x:c r="H184" s="102"/>
      <x:c r="I184" s="221"/>
      <x:c r="J184" s="221"/>
    </x:row>
    <x:row r="185" ht="43.150001525878906" customHeight="1">
      <x:c r="A185" s="111">
        <x:v>1.1399999999999999</x:v>
      </x:c>
      <x:c r="B185" s="112"/>
      <x:c r="C185" s="173" t="str">
        <x:f>'APSC 26'!D25</x:f>
        <x:v>MANTENIMIENTO CORRECTIVO E IMPERMEABILIZANTE DE ALTA DURACIÓN Y RESISTENCIA A LA ESTRUCTURA DE CONCRETO DEL LECHO DE SECADO LODOS</x:v>
      </x:c>
      <x:c r="D185" s="174"/>
      <x:c r="E185" s="174"/>
      <x:c r="F185" s="174"/>
      <x:c r="G185" s="121" t="s">
        <x:v>23</x:v>
      </x:c>
      <x:c r="H185" s="101"/>
      <x:c r="I185" s="228"/>
      <x:c r="J185" s="211">
        <x:f>SUM(J186:J196)</x:f>
        <x:v>223400</x:v>
      </x:c>
    </x:row>
    <x:row r="186" ht="23.450000762939453" customHeight="1">
      <x:c r="A186" s="110"/>
      <x:c r="B186" s="113"/>
      <x:c r="C186" s="164" t="s">
        <x:v>204</x:v>
      </x:c>
      <x:c r="D186" s="164"/>
      <x:c r="E186" s="164"/>
      <x:c r="F186" s="108" t="s">
        <x:v>53</x:v>
      </x:c>
      <x:c r="G186" s="113" t="s">
        <x:v>54</x:v>
      </x:c>
      <x:c r="H186" s="38">
        <x:v>0.4</x:v>
      </x:c>
      <x:c r="I186" s="215">
        <x:v>35000</x:v>
      </x:c>
      <x:c r="J186" s="212">
        <x:f t="shared" ref="J186:J195" si="14">ROUND((+I186*H186),0)</x:f>
        <x:v>14000</x:v>
      </x:c>
    </x:row>
    <x:row r="187" ht="22.149999618530273" customHeight="1">
      <x:c r="A187" s="110"/>
      <x:c r="B187" s="113"/>
      <x:c r="C187" s="164" t="s">
        <x:v>205</x:v>
      </x:c>
      <x:c r="D187" s="164"/>
      <x:c r="E187" s="164"/>
      <x:c r="F187" s="108" t="s">
        <x:v>53</x:v>
      </x:c>
      <x:c r="G187" s="113" t="s">
        <x:v>57</x:v>
      </x:c>
      <x:c r="H187" s="91">
        <x:v>1</x:v>
      </x:c>
      <x:c r="I187" s="215">
        <x:v>8500</x:v>
      </x:c>
      <x:c r="J187" s="214">
        <x:f t="shared" si="14"/>
        <x:v>8500</x:v>
      </x:c>
    </x:row>
    <x:row r="188" ht="19.149999618530273" customHeight="1">
      <x:c r="A188" s="110"/>
      <x:c r="B188" s="113"/>
      <x:c r="C188" s="164" t="s">
        <x:v>206</x:v>
      </x:c>
      <x:c r="D188" s="164"/>
      <x:c r="E188" s="164"/>
      <x:c r="F188" s="108" t="s">
        <x:v>59</x:v>
      </x:c>
      <x:c r="G188" s="113" t="s">
        <x:v>60</x:v>
      </x:c>
      <x:c r="H188" s="91">
        <x:v>5</x:v>
      </x:c>
      <x:c r="I188" s="215">
        <x:v>7800</x:v>
      </x:c>
      <x:c r="J188" s="214">
        <x:f t="shared" si="14"/>
        <x:v>39000</x:v>
      </x:c>
    </x:row>
    <x:row r="189" ht="22.899999618530273" customHeight="1">
      <x:c r="A189" s="110"/>
      <x:c r="B189" s="113"/>
      <x:c r="C189" s="164" t="s">
        <x:v>207</x:v>
      </x:c>
      <x:c r="D189" s="164"/>
      <x:c r="E189" s="164"/>
      <x:c r="F189" s="108" t="s">
        <x:v>59</x:v>
      </x:c>
      <x:c r="G189" s="113" t="s">
        <x:v>60</x:v>
      </x:c>
      <x:c r="H189" s="91">
        <x:v>0.2</x:v>
      </x:c>
      <x:c r="I189" s="215">
        <x:v>45000</x:v>
      </x:c>
      <x:c r="J189" s="214">
        <x:f t="shared" si="14"/>
        <x:v>9000</x:v>
      </x:c>
    </x:row>
    <x:row r="190" ht="20.450000762939453" customHeight="1">
      <x:c r="A190" s="110"/>
      <x:c r="B190" s="113"/>
      <x:c r="C190" s="164" t="s">
        <x:v>208</x:v>
      </x:c>
      <x:c r="D190" s="164"/>
      <x:c r="E190" s="164"/>
      <x:c r="F190" s="108" t="s">
        <x:v>59</x:v>
      </x:c>
      <x:c r="G190" s="113" t="s">
        <x:v>60</x:v>
      </x:c>
      <x:c r="H190" s="38">
        <x:v>2.5</x:v>
      </x:c>
      <x:c r="I190" s="215">
        <x:v>38000</x:v>
      </x:c>
      <x:c r="J190" s="214">
        <x:f t="shared" si="14"/>
        <x:v>95000</x:v>
      </x:c>
    </x:row>
    <x:row r="191" ht="25.899999618530273" customHeight="1">
      <x:c r="A191" s="110"/>
      <x:c r="B191" s="113"/>
      <x:c r="C191" s="164" t="s">
        <x:v>209</x:v>
      </x:c>
      <x:c r="D191" s="164"/>
      <x:c r="E191" s="164"/>
      <x:c r="F191" s="108" t="s">
        <x:v>59</x:v>
      </x:c>
      <x:c r="G191" s="113" t="s">
        <x:v>210</x:v>
      </x:c>
      <x:c r="H191" s="91">
        <x:v>0.15</x:v>
      </x:c>
      <x:c r="I191" s="215">
        <x:v>28000</x:v>
      </x:c>
      <x:c r="J191" s="214">
        <x:f t="shared" si="14"/>
        <x:v>4200</x:v>
      </x:c>
    </x:row>
    <x:row r="192">
      <x:c r="A192" s="110"/>
      <x:c r="B192" s="113"/>
      <x:c r="C192" s="164" t="s">
        <x:v>211</x:v>
      </x:c>
      <x:c r="D192" s="164"/>
      <x:c r="E192" s="164"/>
      <x:c r="F192" s="108" t="s">
        <x:v>63</x:v>
      </x:c>
      <x:c r="G192" s="113" t="s">
        <x:v>54</x:v>
      </x:c>
      <x:c r="H192" s="91">
        <x:v>1.5</x:v>
      </x:c>
      <x:c r="I192" s="215">
        <x:v>16000</x:v>
      </x:c>
      <x:c r="J192" s="214">
        <x:f t="shared" si="14"/>
        <x:v>24000</x:v>
      </x:c>
    </x:row>
    <x:row r="193" ht="21" customHeight="1">
      <x:c r="A193" s="110"/>
      <x:c r="B193" s="113"/>
      <x:c r="C193" s="164" t="s">
        <x:v>212</x:v>
      </x:c>
      <x:c r="D193" s="164"/>
      <x:c r="E193" s="164"/>
      <x:c r="F193" s="108" t="s">
        <x:v>63</x:v>
      </x:c>
      <x:c r="G193" s="113" t="s">
        <x:v>54</x:v>
      </x:c>
      <x:c r="H193" s="91">
        <x:v>1.5</x:v>
      </x:c>
      <x:c r="I193" s="215">
        <x:v>12000</x:v>
      </x:c>
      <x:c r="J193" s="214">
        <x:f t="shared" si="14"/>
        <x:v>18000</x:v>
      </x:c>
    </x:row>
    <x:row r="194" ht="18" customHeight="1">
      <x:c r="A194" s="110"/>
      <x:c r="B194" s="113"/>
      <x:c r="C194" s="166" t="s">
        <x:v>78</x:v>
      </x:c>
      <x:c r="D194" s="166"/>
      <x:c r="E194" s="166"/>
      <x:c r="F194" s="108" t="s">
        <x:v>63</x:v>
      </x:c>
      <x:c r="G194" s="113" t="s">
        <x:v>54</x:v>
      </x:c>
      <x:c r="H194" s="91">
        <x:v>0.3</x:v>
      </x:c>
      <x:c r="I194" s="215">
        <x:v>24000</x:v>
      </x:c>
      <x:c r="J194" s="214">
        <x:f t="shared" si="14"/>
        <x:v>7200</x:v>
      </x:c>
    </x:row>
    <x:row r="195" ht="17.450000762939453" customHeight="1">
      <x:c r="A195" s="110"/>
      <x:c r="B195" s="113"/>
      <x:c r="C195" s="166" t="s">
        <x:v>213</x:v>
      </x:c>
      <x:c r="D195" s="166"/>
      <x:c r="E195" s="166"/>
      <x:c r="F195" s="108" t="s">
        <x:v>80</x:v>
      </x:c>
      <x:c r="G195" s="113" t="s">
        <x:v>57</x:v>
      </x:c>
      <x:c r="H195" s="91">
        <x:v>1</x:v>
      </x:c>
      <x:c r="I195" s="215">
        <x:v>4500</x:v>
      </x:c>
      <x:c r="J195" s="214">
        <x:f t="shared" si="14"/>
        <x:v>4500</x:v>
      </x:c>
    </x:row>
    <x:row r="196" ht="15.75">
      <x:c r="A196" s="114"/>
      <x:c r="B196" s="115"/>
      <x:c r="C196" s="168"/>
      <x:c r="D196" s="168"/>
      <x:c r="E196" s="168"/>
      <x:c r="F196" s="115"/>
      <x:c r="G196" s="115"/>
      <x:c r="H196" s="40"/>
      <x:c r="I196" s="219"/>
      <x:c r="J196" s="220"/>
    </x:row>
    <x:row r="197">
      <x:c r="A197" s="102"/>
      <x:c r="B197" s="102"/>
      <x:c r="C197" s="102"/>
      <x:c r="D197" s="102"/>
      <x:c r="E197" s="102"/>
      <x:c r="F197" s="102"/>
      <x:c r="G197" s="102"/>
      <x:c r="H197" s="102"/>
      <x:c r="I197" s="221"/>
      <x:c r="J197" s="221"/>
    </x:row>
    <x:row r="198" ht="15.75">
      <x:c r="A198" s="102"/>
      <x:c r="B198" s="102"/>
      <x:c r="C198" s="102"/>
      <x:c r="D198" s="102"/>
      <x:c r="E198" s="102"/>
      <x:c r="F198" s="102"/>
      <x:c r="G198" s="102"/>
      <x:c r="H198" s="102"/>
      <x:c r="I198" s="221"/>
      <x:c r="J198" s="221"/>
    </x:row>
    <x:row r="199" ht="43.150001525878906" customHeight="1">
      <x:c r="A199" s="111">
        <x:v>1.1499999999999999</x:v>
      </x:c>
      <x:c r="B199" s="112"/>
      <x:c r="C199" s="173" t="str">
        <x:f>'APSC 26'!D26</x:f>
        <x:v>MANTENIMIENTO DE LA ESTRUCTURA METÁLICA Y CUBIERTA DE LECHOS FILTRANTES DE SECADO, APLICACIÓN DE PINTURA GENERAL EN ACEITE (LIJADO Y PINTURA)</x:v>
      </x:c>
      <x:c r="D199" s="174"/>
      <x:c r="E199" s="174"/>
      <x:c r="F199" s="174"/>
      <x:c r="G199" s="121" t="s">
        <x:v>23</x:v>
      </x:c>
      <x:c r="H199" s="101"/>
      <x:c r="I199" s="228"/>
      <x:c r="J199" s="211">
        <x:f>SUM(J200:J210)</x:f>
        <x:v>44780</x:v>
      </x:c>
    </x:row>
    <x:row r="200" ht="23.450000762939453" customHeight="1">
      <x:c r="A200" s="110"/>
      <x:c r="B200" s="113"/>
      <x:c r="C200" s="164" t="s">
        <x:v>214</x:v>
      </x:c>
      <x:c r="D200" s="164"/>
      <x:c r="E200" s="164"/>
      <x:c r="F200" s="108" t="s">
        <x:v>53</x:v>
      </x:c>
      <x:c r="G200" s="113" t="s">
        <x:v>57</x:v>
      </x:c>
      <x:c r="H200" s="38">
        <x:v>1</x:v>
      </x:c>
      <x:c r="I200" s="215">
        <x:v>3500</x:v>
      </x:c>
      <x:c r="J200" s="212">
        <x:f t="shared" ref="J200:J209" si="15">ROUND((+I200*H200),0)</x:f>
        <x:v>3500</x:v>
      </x:c>
    </x:row>
    <x:row r="201" ht="22.149999618530273" customHeight="1">
      <x:c r="A201" s="110"/>
      <x:c r="B201" s="113"/>
      <x:c r="C201" s="164" t="s">
        <x:v>215</x:v>
      </x:c>
      <x:c r="D201" s="164"/>
      <x:c r="E201" s="164"/>
      <x:c r="F201" s="108" t="s">
        <x:v>53</x:v>
      </x:c>
      <x:c r="G201" s="113" t="s">
        <x:v>57</x:v>
      </x:c>
      <x:c r="H201" s="91">
        <x:v>1</x:v>
      </x:c>
      <x:c r="I201" s="215">
        <x:v>2000</x:v>
      </x:c>
      <x:c r="J201" s="214">
        <x:f t="shared" si="15"/>
        <x:v>2000</x:v>
      </x:c>
    </x:row>
    <x:row r="202" ht="19.149999618530273" customHeight="1">
      <x:c r="A202" s="110"/>
      <x:c r="B202" s="113"/>
      <x:c r="C202" s="164" t="s">
        <x:v>216</x:v>
      </x:c>
      <x:c r="D202" s="164"/>
      <x:c r="E202" s="164"/>
      <x:c r="F202" s="108" t="s">
        <x:v>53</x:v>
      </x:c>
      <x:c r="G202" s="113" t="s">
        <x:v>54</x:v>
      </x:c>
      <x:c r="H202" s="91">
        <x:v>0.2</x:v>
      </x:c>
      <x:c r="I202" s="215">
        <x:v>30000</x:v>
      </x:c>
      <x:c r="J202" s="214">
        <x:f t="shared" si="15"/>
        <x:v>6000</x:v>
      </x:c>
    </x:row>
    <x:row r="203" ht="22.899999618530273" customHeight="1">
      <x:c r="A203" s="110"/>
      <x:c r="B203" s="113"/>
      <x:c r="C203" s="164" t="s">
        <x:v>217</x:v>
      </x:c>
      <x:c r="D203" s="164"/>
      <x:c r="E203" s="164"/>
      <x:c r="F203" s="108" t="s">
        <x:v>59</x:v>
      </x:c>
      <x:c r="G203" s="113" t="s">
        <x:v>74</x:v>
      </x:c>
      <x:c r="H203" s="91">
        <x:v>0.05</x:v>
      </x:c>
      <x:c r="I203" s="215">
        <x:v>78000</x:v>
      </x:c>
      <x:c r="J203" s="214">
        <x:f t="shared" si="15"/>
        <x:v>3900</x:v>
      </x:c>
    </x:row>
    <x:row r="204" ht="20.450000762939453" customHeight="1">
      <x:c r="A204" s="110"/>
      <x:c r="B204" s="113"/>
      <x:c r="C204" s="164" t="s">
        <x:v>218</x:v>
      </x:c>
      <x:c r="D204" s="164"/>
      <x:c r="E204" s="164"/>
      <x:c r="F204" s="108" t="s">
        <x:v>59</x:v>
      </x:c>
      <x:c r="G204" s="113" t="s">
        <x:v>74</x:v>
      </x:c>
      <x:c r="H204" s="38">
        <x:v>0.04</x:v>
      </x:c>
      <x:c r="I204" s="215">
        <x:v>82000</x:v>
      </x:c>
      <x:c r="J204" s="214">
        <x:f t="shared" si="15"/>
        <x:v>3280</x:v>
      </x:c>
    </x:row>
    <x:row r="205" ht="25.899999618530273" customHeight="1">
      <x:c r="A205" s="110"/>
      <x:c r="B205" s="113"/>
      <x:c r="C205" s="164" t="s">
        <x:v>219</x:v>
      </x:c>
      <x:c r="D205" s="164"/>
      <x:c r="E205" s="164"/>
      <x:c r="F205" s="108" t="s">
        <x:v>59</x:v>
      </x:c>
      <x:c r="G205" s="113" t="s">
        <x:v>57</x:v>
      </x:c>
      <x:c r="H205" s="91">
        <x:v>1</x:v>
      </x:c>
      <x:c r="I205" s="215">
        <x:v>1800</x:v>
      </x:c>
      <x:c r="J205" s="214">
        <x:f t="shared" si="15"/>
        <x:v>1800</x:v>
      </x:c>
    </x:row>
    <x:row r="206">
      <x:c r="A206" s="110"/>
      <x:c r="B206" s="113"/>
      <x:c r="C206" s="164" t="s">
        <x:v>220</x:v>
      </x:c>
      <x:c r="D206" s="164"/>
      <x:c r="E206" s="164"/>
      <x:c r="F206" s="108" t="s">
        <x:v>63</x:v>
      </x:c>
      <x:c r="G206" s="113" t="s">
        <x:v>54</x:v>
      </x:c>
      <x:c r="H206" s="91">
        <x:v>0.6</x:v>
      </x:c>
      <x:c r="I206" s="215">
        <x:v>16000</x:v>
      </x:c>
      <x:c r="J206" s="214">
        <x:f t="shared" si="15"/>
        <x:v>9600</x:v>
      </x:c>
    </x:row>
    <x:row r="207" ht="21" customHeight="1">
      <x:c r="A207" s="110"/>
      <x:c r="B207" s="113"/>
      <x:c r="C207" s="164" t="s">
        <x:v>221</x:v>
      </x:c>
      <x:c r="D207" s="164"/>
      <x:c r="E207" s="164"/>
      <x:c r="F207" s="108" t="s">
        <x:v>63</x:v>
      </x:c>
      <x:c r="G207" s="113" t="s">
        <x:v>54</x:v>
      </x:c>
      <x:c r="H207" s="91">
        <x:v>0.8</x:v>
      </x:c>
      <x:c r="I207" s="215">
        <x:v>12000</x:v>
      </x:c>
      <x:c r="J207" s="214">
        <x:f t="shared" si="15"/>
        <x:v>9600</x:v>
      </x:c>
    </x:row>
    <x:row r="208" ht="18" customHeight="1">
      <x:c r="A208" s="110"/>
      <x:c r="B208" s="113"/>
      <x:c r="C208" s="166" t="s">
        <x:v>78</x:v>
      </x:c>
      <x:c r="D208" s="166"/>
      <x:c r="E208" s="166"/>
      <x:c r="F208" s="108" t="s">
        <x:v>63</x:v>
      </x:c>
      <x:c r="G208" s="113" t="s">
        <x:v>54</x:v>
      </x:c>
      <x:c r="H208" s="91">
        <x:v>0.15</x:v>
      </x:c>
      <x:c r="I208" s="215">
        <x:v>24000</x:v>
      </x:c>
      <x:c r="J208" s="214">
        <x:f t="shared" si="15"/>
        <x:v>3600</x:v>
      </x:c>
    </x:row>
    <x:row r="209" ht="17.450000762939453" customHeight="1">
      <x:c r="A209" s="110"/>
      <x:c r="B209" s="113"/>
      <x:c r="C209" s="166" t="s">
        <x:v>222</x:v>
      </x:c>
      <x:c r="D209" s="166"/>
      <x:c r="E209" s="166"/>
      <x:c r="F209" s="108" t="s">
        <x:v>80</x:v>
      </x:c>
      <x:c r="G209" s="113" t="s">
        <x:v>57</x:v>
      </x:c>
      <x:c r="H209" s="91">
        <x:v>1</x:v>
      </x:c>
      <x:c r="I209" s="215">
        <x:v>1500</x:v>
      </x:c>
      <x:c r="J209" s="214">
        <x:f t="shared" si="15"/>
        <x:v>1500</x:v>
      </x:c>
    </x:row>
    <x:row r="210" ht="15.75">
      <x:c r="A210" s="114"/>
      <x:c r="B210" s="115"/>
      <x:c r="C210" s="168"/>
      <x:c r="D210" s="168"/>
      <x:c r="E210" s="168"/>
      <x:c r="F210" s="115"/>
      <x:c r="G210" s="115"/>
      <x:c r="H210" s="40"/>
      <x:c r="I210" s="219"/>
      <x:c r="J210" s="220"/>
    </x:row>
    <x:row r="211">
      <x:c r="A211" s="102"/>
      <x:c r="B211" s="102"/>
      <x:c r="C211" s="102"/>
      <x:c r="D211" s="102"/>
      <x:c r="E211" s="102"/>
      <x:c r="F211" s="102"/>
      <x:c r="G211" s="102"/>
      <x:c r="H211" s="102"/>
      <x:c r="I211" s="221"/>
      <x:c r="J211" s="221"/>
    </x:row>
    <x:row r="212" ht="15.75">
      <x:c r="A212" s="102"/>
      <x:c r="B212" s="102"/>
      <x:c r="C212" s="102"/>
      <x:c r="D212" s="102"/>
      <x:c r="E212" s="102"/>
      <x:c r="F212" s="102"/>
      <x:c r="G212" s="102"/>
      <x:c r="H212" s="102"/>
      <x:c r="I212" s="221"/>
      <x:c r="J212" s="221"/>
    </x:row>
    <x:row r="213" ht="43.150001525878906" customHeight="1">
      <x:c r="A213" s="111">
        <x:v>1.1599999999999999</x:v>
      </x:c>
      <x:c r="B213" s="112"/>
      <x:c r="C213" s="173" t="str">
        <x:f>'APSC 26'!D27</x:f>
        <x:v>APLICACIÓN DE PINTURA A LA ESTRUCTURA EN GENERAL COLOCANDO SUS RESPECTIVAS SEÑALIZACIONES</x:v>
      </x:c>
      <x:c r="D213" s="174"/>
      <x:c r="E213" s="174"/>
      <x:c r="F213" s="174"/>
      <x:c r="G213" s="121" t="s">
        <x:v>23</x:v>
      </x:c>
      <x:c r="H213" s="101"/>
      <x:c r="I213" s="228"/>
      <x:c r="J213" s="211">
        <x:f>SUM(J214:J224)</x:f>
        <x:v>57750</x:v>
      </x:c>
    </x:row>
    <x:row r="214" ht="23.450000762939453" customHeight="1">
      <x:c r="A214" s="110"/>
      <x:c r="B214" s="106"/>
      <x:c r="C214" s="183" t="s">
        <x:v>214</x:v>
      </x:c>
      <x:c r="D214" s="183"/>
      <x:c r="E214" s="183"/>
      <x:c r="F214" s="104" t="s">
        <x:v>53</x:v>
      </x:c>
      <x:c r="G214" s="104" t="s">
        <x:v>57</x:v>
      </x:c>
      <x:c r="H214" s="37">
        <x:v>1</x:v>
      </x:c>
      <x:c r="I214" s="229">
        <x:v>3500</x:v>
      </x:c>
      <x:c r="J214" s="212">
        <x:f t="shared" ref="J214:J223" si="16">ROUND((+I214*H214),0)</x:f>
        <x:v>3500</x:v>
      </x:c>
    </x:row>
    <x:row r="215" ht="22.149999618530273" customHeight="1">
      <x:c r="A215" s="110"/>
      <x:c r="B215" s="110"/>
      <x:c r="C215" s="184" t="s">
        <x:v>223</x:v>
      </x:c>
      <x:c r="D215" s="184"/>
      <x:c r="E215" s="184"/>
      <x:c r="F215" s="108" t="s">
        <x:v>53</x:v>
      </x:c>
      <x:c r="G215" s="108" t="s">
        <x:v>54</x:v>
      </x:c>
      <x:c r="H215" s="90">
        <x:v>0.25</x:v>
      </x:c>
      <x:c r="I215" s="230">
        <x:v>25000</x:v>
      </x:c>
      <x:c r="J215" s="214">
        <x:f t="shared" si="16"/>
        <x:v>6250</x:v>
      </x:c>
    </x:row>
    <x:row r="216" ht="19.149999618530273" customHeight="1">
      <x:c r="A216" s="110"/>
      <x:c r="B216" s="110"/>
      <x:c r="C216" s="184" t="s">
        <x:v>224</x:v>
      </x:c>
      <x:c r="D216" s="184"/>
      <x:c r="E216" s="184"/>
      <x:c r="F216" s="108" t="s">
        <x:v>59</x:v>
      </x:c>
      <x:c r="G216" s="108" t="s">
        <x:v>74</x:v>
      </x:c>
      <x:c r="H216" s="90">
        <x:v>0.06</x:v>
      </x:c>
      <x:c r="I216" s="230">
        <x:v>140000</x:v>
      </x:c>
      <x:c r="J216" s="214">
        <x:f t="shared" si="16"/>
        <x:v>8400</x:v>
      </x:c>
    </x:row>
    <x:row r="217" ht="22.899999618530273" customHeight="1">
      <x:c r="A217" s="110"/>
      <x:c r="B217" s="110"/>
      <x:c r="C217" s="184" t="s">
        <x:v>225</x:v>
      </x:c>
      <x:c r="D217" s="184"/>
      <x:c r="E217" s="184"/>
      <x:c r="F217" s="108" t="s">
        <x:v>59</x:v>
      </x:c>
      <x:c r="G217" s="108" t="s">
        <x:v>74</x:v>
      </x:c>
      <x:c r="H217" s="90">
        <x:v>0.04</x:v>
      </x:c>
      <x:c r="I217" s="230">
        <x:v>115000</x:v>
      </x:c>
      <x:c r="J217" s="214">
        <x:f t="shared" si="16"/>
        <x:v>4600</x:v>
      </x:c>
    </x:row>
    <x:row r="218" ht="20.450000762939453" customHeight="1">
      <x:c r="A218" s="110"/>
      <x:c r="B218" s="110"/>
      <x:c r="C218" s="184" t="s">
        <x:v>226</x:v>
      </x:c>
      <x:c r="D218" s="184"/>
      <x:c r="E218" s="184"/>
      <x:c r="F218" s="108" t="s">
        <x:v>59</x:v>
      </x:c>
      <x:c r="G218" s="108" t="s">
        <x:v>57</x:v>
      </x:c>
      <x:c r="H218" s="51">
        <x:v>1</x:v>
      </x:c>
      <x:c r="I218" s="230">
        <x:v>3200</x:v>
      </x:c>
      <x:c r="J218" s="214">
        <x:f t="shared" si="16"/>
        <x:v>3200</x:v>
      </x:c>
    </x:row>
    <x:row r="219" ht="25.899999618530273" customHeight="1">
      <x:c r="A219" s="110"/>
      <x:c r="B219" s="110"/>
      <x:c r="C219" s="184" t="s">
        <x:v>227</x:v>
      </x:c>
      <x:c r="D219" s="184"/>
      <x:c r="E219" s="184"/>
      <x:c r="F219" s="108" t="s">
        <x:v>59</x:v>
      </x:c>
      <x:c r="G219" s="108" t="s">
        <x:v>97</x:v>
      </x:c>
      <x:c r="H219" s="90">
        <x:v>0.05</x:v>
      </x:c>
      <x:c r="I219" s="230">
        <x:v>28000</x:v>
      </x:c>
      <x:c r="J219" s="214">
        <x:f t="shared" si="16"/>
        <x:v>1400</x:v>
      </x:c>
    </x:row>
    <x:row r="220">
      <x:c r="A220" s="110"/>
      <x:c r="B220" s="110"/>
      <x:c r="C220" s="184" t="s">
        <x:v>228</x:v>
      </x:c>
      <x:c r="D220" s="184"/>
      <x:c r="E220" s="184"/>
      <x:c r="F220" s="108" t="s">
        <x:v>63</x:v>
      </x:c>
      <x:c r="G220" s="108" t="s">
        <x:v>54</x:v>
      </x:c>
      <x:c r="H220" s="90">
        <x:v>0.8</x:v>
      </x:c>
      <x:c r="I220" s="230">
        <x:v>16000</x:v>
      </x:c>
      <x:c r="J220" s="214">
        <x:f t="shared" si="16"/>
        <x:v>12800</x:v>
      </x:c>
    </x:row>
    <x:row r="221" ht="21" customHeight="1">
      <x:c r="A221" s="110"/>
      <x:c r="B221" s="110"/>
      <x:c r="C221" s="184" t="s">
        <x:v>229</x:v>
      </x:c>
      <x:c r="D221" s="184"/>
      <x:c r="E221" s="184"/>
      <x:c r="F221" s="108" t="s">
        <x:v>63</x:v>
      </x:c>
      <x:c r="G221" s="108" t="s">
        <x:v>54</x:v>
      </x:c>
      <x:c r="H221" s="90">
        <x:v>1</x:v>
      </x:c>
      <x:c r="I221" s="230">
        <x:v>12000</x:v>
      </x:c>
      <x:c r="J221" s="214">
        <x:f t="shared" si="16"/>
        <x:v>12000</x:v>
      </x:c>
    </x:row>
    <x:row r="222" ht="18" customHeight="1">
      <x:c r="A222" s="110"/>
      <x:c r="B222" s="110"/>
      <x:c r="C222" s="195" t="s">
        <x:v>78</x:v>
      </x:c>
      <x:c r="D222" s="195"/>
      <x:c r="E222" s="195"/>
      <x:c r="F222" s="108" t="s">
        <x:v>63</x:v>
      </x:c>
      <x:c r="G222" s="108" t="s">
        <x:v>54</x:v>
      </x:c>
      <x:c r="H222" s="90">
        <x:v>0.15</x:v>
      </x:c>
      <x:c r="I222" s="230">
        <x:v>24000</x:v>
      </x:c>
      <x:c r="J222" s="214">
        <x:f t="shared" si="16"/>
        <x:v>3600</x:v>
      </x:c>
    </x:row>
    <x:row r="223" ht="17.450000762939453" customHeight="1">
      <x:c r="A223" s="110"/>
      <x:c r="B223" s="110"/>
      <x:c r="C223" s="195" t="s">
        <x:v>230</x:v>
      </x:c>
      <x:c r="D223" s="195"/>
      <x:c r="E223" s="195"/>
      <x:c r="F223" s="108" t="s">
        <x:v>80</x:v>
      </x:c>
      <x:c r="G223" s="108" t="s">
        <x:v>57</x:v>
      </x:c>
      <x:c r="H223" s="90">
        <x:v>1</x:v>
      </x:c>
      <x:c r="I223" s="230">
        <x:v>2000</x:v>
      </x:c>
      <x:c r="J223" s="214">
        <x:f t="shared" si="16"/>
        <x:v>2000</x:v>
      </x:c>
    </x:row>
    <x:row r="224" ht="15.75">
      <x:c r="A224" s="114"/>
      <x:c r="B224" s="114"/>
      <x:c r="C224" s="122"/>
      <x:c r="D224" s="122"/>
      <x:c r="E224" s="122"/>
      <x:c r="F224" s="115"/>
      <x:c r="G224" s="115"/>
      <x:c r="H224" s="40"/>
      <x:c r="I224" s="231"/>
      <x:c r="J224" s="220"/>
    </x:row>
    <x:row r="225">
      <x:c r="A225" s="102"/>
      <x:c r="B225" s="102"/>
      <x:c r="C225" s="102"/>
      <x:c r="D225" s="102"/>
      <x:c r="E225" s="102"/>
      <x:c r="F225" s="102"/>
      <x:c r="G225" s="102"/>
      <x:c r="H225" s="102"/>
      <x:c r="I225" s="221"/>
      <x:c r="J225" s="221"/>
    </x:row>
    <x:row r="226" ht="15.75">
      <x:c r="A226" s="102"/>
      <x:c r="B226" s="102"/>
      <x:c r="C226" s="102"/>
      <x:c r="D226" s="102"/>
      <x:c r="E226" s="102"/>
      <x:c r="F226" s="102"/>
      <x:c r="G226" s="102"/>
      <x:c r="H226" s="102"/>
      <x:c r="I226" s="221"/>
      <x:c r="J226" s="221"/>
    </x:row>
    <x:row r="227" ht="43.150001525878906" customHeight="1">
      <x:c r="A227" s="111">
        <x:v>1.17</x:v>
      </x:c>
      <x:c r="B227" s="112"/>
      <x:c r="C227" s="173" t="str">
        <x:f>'APSC 26'!D28</x:f>
        <x:v>FABRICACIÓN DE ESCALERAS PARA ACCESO A LA INSPECCIÓN Y MANTENIMIENTO DE LOS POZOS DE ABSORCIÓN </x:v>
      </x:c>
      <x:c r="D227" s="174"/>
      <x:c r="E227" s="174"/>
      <x:c r="F227" s="174"/>
      <x:c r="G227" s="121" t="s">
        <x:v>23</x:v>
      </x:c>
      <x:c r="H227" s="101"/>
      <x:c r="I227" s="228"/>
      <x:c r="J227" s="211">
        <x:f>SUM(J228:J238)</x:f>
        <x:v>512100</x:v>
      </x:c>
    </x:row>
    <x:row r="228" ht="23.450000762939453" customHeight="1">
      <x:c r="A228" s="110"/>
      <x:c r="B228" s="113"/>
      <x:c r="C228" s="164" t="s">
        <x:v>231</x:v>
      </x:c>
      <x:c r="D228" s="164"/>
      <x:c r="E228" s="164"/>
      <x:c r="F228" s="108" t="s">
        <x:v>53</x:v>
      </x:c>
      <x:c r="G228" s="108" t="s">
        <x:v>175</x:v>
      </x:c>
      <x:c r="H228" s="91">
        <x:v>0.2</x:v>
      </x:c>
      <x:c r="I228" s="215">
        <x:v>65000</x:v>
      </x:c>
      <x:c r="J228" s="212">
        <x:f t="shared" ref="J228:J237" si="17">ROUND((+I228*H228),0)</x:f>
        <x:v>13000</x:v>
      </x:c>
    </x:row>
    <x:row r="229" ht="22.149999618530273" customHeight="1">
      <x:c r="A229" s="110"/>
      <x:c r="B229" s="113"/>
      <x:c r="C229" s="164" t="s">
        <x:v>232</x:v>
      </x:c>
      <x:c r="D229" s="164"/>
      <x:c r="E229" s="164"/>
      <x:c r="F229" s="108" t="s">
        <x:v>53</x:v>
      </x:c>
      <x:c r="G229" s="108" t="s">
        <x:v>175</x:v>
      </x:c>
      <x:c r="H229" s="91">
        <x:v>0.2</x:v>
      </x:c>
      <x:c r="I229" s="215">
        <x:v>45000</x:v>
      </x:c>
      <x:c r="J229" s="214">
        <x:f t="shared" si="17"/>
        <x:v>9000</x:v>
      </x:c>
    </x:row>
    <x:row r="230" ht="19.149999618530273" customHeight="1">
      <x:c r="A230" s="110"/>
      <x:c r="B230" s="113"/>
      <x:c r="C230" s="164" t="s">
        <x:v>233</x:v>
      </x:c>
      <x:c r="D230" s="164"/>
      <x:c r="E230" s="164"/>
      <x:c r="F230" s="108" t="s">
        <x:v>53</x:v>
      </x:c>
      <x:c r="G230" s="108" t="s">
        <x:v>57</x:v>
      </x:c>
      <x:c r="H230" s="91">
        <x:v>0.05</x:v>
      </x:c>
      <x:c r="I230" s="215">
        <x:v>76000</x:v>
      </x:c>
      <x:c r="J230" s="214">
        <x:f t="shared" si="17"/>
        <x:v>3800</x:v>
      </x:c>
    </x:row>
    <x:row r="231" ht="22.899999618530273" customHeight="1">
      <x:c r="A231" s="110"/>
      <x:c r="B231" s="113"/>
      <x:c r="C231" s="164" t="s">
        <x:v>234</x:v>
      </x:c>
      <x:c r="D231" s="164"/>
      <x:c r="E231" s="164"/>
      <x:c r="F231" s="108" t="s">
        <x:v>59</x:v>
      </x:c>
      <x:c r="G231" s="108" t="s">
        <x:v>197</x:v>
      </x:c>
      <x:c r="H231" s="91">
        <x:v>25</x:v>
      </x:c>
      <x:c r="I231" s="215">
        <x:v>7500</x:v>
      </x:c>
      <x:c r="J231" s="214">
        <x:f t="shared" si="17"/>
        <x:v>187500</x:v>
      </x:c>
    </x:row>
    <x:row r="232" ht="20.450000762939453" customHeight="1">
      <x:c r="A232" s="110"/>
      <x:c r="B232" s="113"/>
      <x:c r="C232" s="164" t="s">
        <x:v>235</x:v>
      </x:c>
      <x:c r="D232" s="164"/>
      <x:c r="E232" s="164"/>
      <x:c r="F232" s="108" t="s">
        <x:v>59</x:v>
      </x:c>
      <x:c r="G232" s="108" t="s">
        <x:v>197</x:v>
      </x:c>
      <x:c r="H232" s="38">
        <x:v>12</x:v>
      </x:c>
      <x:c r="I232" s="215">
        <x:v>8200</x:v>
      </x:c>
      <x:c r="J232" s="214">
        <x:f t="shared" si="17"/>
        <x:v>98400</x:v>
      </x:c>
    </x:row>
    <x:row r="233" ht="14.449999809265137" customHeight="1">
      <x:c r="A233" s="110"/>
      <x:c r="B233" s="113"/>
      <x:c r="C233" s="171" t="s">
        <x:v>236</x:v>
      </x:c>
      <x:c r="D233" s="171"/>
      <x:c r="E233" s="171"/>
      <x:c r="F233" s="108" t="s">
        <x:v>59</x:v>
      </x:c>
      <x:c r="G233" s="108" t="s">
        <x:v>97</x:v>
      </x:c>
      <x:c r="H233" s="38">
        <x:v>4</x:v>
      </x:c>
      <x:c r="I233" s="215">
        <x:v>15000</x:v>
      </x:c>
      <x:c r="J233" s="214">
        <x:f t="shared" si="17"/>
        <x:v>60000</x:v>
      </x:c>
    </x:row>
    <x:row r="234" ht="15.600000381469727" customHeight="1">
      <x:c r="A234" s="110"/>
      <x:c r="B234" s="113"/>
      <x:c r="C234" s="171" t="s">
        <x:v>237</x:v>
      </x:c>
      <x:c r="D234" s="171"/>
      <x:c r="E234" s="171"/>
      <x:c r="F234" s="108" t="s">
        <x:v>59</x:v>
      </x:c>
      <x:c r="G234" s="108" t="s">
        <x:v>57</x:v>
      </x:c>
      <x:c r="H234" s="38">
        <x:v>1</x:v>
      </x:c>
      <x:c r="I234" s="215">
        <x:v>45000</x:v>
      </x:c>
      <x:c r="J234" s="214">
        <x:f t="shared" si="17"/>
        <x:v>45000</x:v>
      </x:c>
    </x:row>
    <x:row r="235" ht="15.600000381469727" customHeight="1">
      <x:c r="A235" s="110"/>
      <x:c r="B235" s="113"/>
      <x:c r="C235" s="164" t="s">
        <x:v>238</x:v>
      </x:c>
      <x:c r="D235" s="164"/>
      <x:c r="E235" s="164"/>
      <x:c r="F235" s="108" t="s">
        <x:v>59</x:v>
      </x:c>
      <x:c r="G235" s="108" t="s">
        <x:v>57</x:v>
      </x:c>
      <x:c r="H235" s="91">
        <x:v>0.05</x:v>
      </x:c>
      <x:c r="I235" s="215">
        <x:v>28000</x:v>
      </x:c>
      <x:c r="J235" s="214">
        <x:f t="shared" si="17"/>
        <x:v>1400</x:v>
      </x:c>
    </x:row>
    <x:row r="236">
      <x:c r="A236" s="110"/>
      <x:c r="B236" s="113"/>
      <x:c r="C236" s="164" t="s">
        <x:v>239</x:v>
      </x:c>
      <x:c r="D236" s="164"/>
      <x:c r="E236" s="164"/>
      <x:c r="F236" s="108" t="s">
        <x:v>63</x:v>
      </x:c>
      <x:c r="G236" s="113" t="s">
        <x:v>175</x:v>
      </x:c>
      <x:c r="H236" s="91">
        <x:v>0.2</x:v>
      </x:c>
      <x:c r="I236" s="215">
        <x:v>380000</x:v>
      </x:c>
      <x:c r="J236" s="214">
        <x:f t="shared" si="17"/>
        <x:v>76000</x:v>
      </x:c>
    </x:row>
    <x:row r="237">
      <x:c r="A237" s="110"/>
      <x:c r="B237" s="113"/>
      <x:c r="C237" s="123" t="s">
        <x:v>240</x:v>
      </x:c>
      <x:c r="D237" s="124"/>
      <x:c r="E237" s="124"/>
      <x:c r="F237" s="108" t="s">
        <x:v>80</x:v>
      </x:c>
      <x:c r="G237" s="113" t="s">
        <x:v>57</x:v>
      </x:c>
      <x:c r="H237" s="91">
        <x:v>1</x:v>
      </x:c>
      <x:c r="I237" s="215">
        <x:v>18000</x:v>
      </x:c>
      <x:c r="J237" s="214">
        <x:f t="shared" si="17"/>
        <x:v>18000</x:v>
      </x:c>
    </x:row>
    <x:row r="238" ht="15.75">
      <x:c r="A238" s="114"/>
      <x:c r="B238" s="115"/>
      <x:c r="C238" s="168"/>
      <x:c r="D238" s="168"/>
      <x:c r="E238" s="168"/>
      <x:c r="F238" s="115"/>
      <x:c r="G238" s="115"/>
      <x:c r="H238" s="40"/>
      <x:c r="I238" s="219"/>
      <x:c r="J238" s="220"/>
    </x:row>
    <x:row r="239">
      <x:c r="A239" s="102"/>
      <x:c r="B239" s="102"/>
      <x:c r="C239" s="102"/>
      <x:c r="D239" s="102"/>
      <x:c r="E239" s="102"/>
      <x:c r="F239" s="102"/>
      <x:c r="G239" s="102"/>
      <x:c r="H239" s="102"/>
      <x:c r="I239" s="221"/>
      <x:c r="J239" s="221"/>
    </x:row>
    <x:row r="240" ht="15.75">
      <x:c r="A240" s="102"/>
      <x:c r="B240" s="102"/>
      <x:c r="C240" s="102"/>
      <x:c r="D240" s="102"/>
      <x:c r="E240" s="102"/>
      <x:c r="F240" s="102"/>
      <x:c r="G240" s="102"/>
      <x:c r="H240" s="102"/>
      <x:c r="I240" s="221"/>
      <x:c r="J240" s="221"/>
    </x:row>
    <x:row r="241" ht="43.150001525878906" customHeight="1">
      <x:c r="A241" s="111">
        <x:v>1.18</x:v>
      </x:c>
      <x:c r="B241" s="112"/>
      <x:c r="C241" s="173" t="str">
        <x:f>'APSC 26'!D29</x:f>
        <x:v>MANTENIMIENTO DE ACOMETIDA DE AGUA RESIDUAL INCLUYE; LIMPIEZA GENERAL</x:v>
      </x:c>
      <x:c r="D241" s="174"/>
      <x:c r="E241" s="174"/>
      <x:c r="F241" s="174"/>
      <x:c r="G241" s="121" t="s">
        <x:v>17</x:v>
      </x:c>
      <x:c r="H241" s="101"/>
      <x:c r="I241" s="228"/>
      <x:c r="J241" s="211">
        <x:f>SUM(J242:J252)</x:f>
        <x:v>73800</x:v>
      </x:c>
    </x:row>
    <x:row r="242" ht="23.450000762939453" customHeight="1">
      <x:c r="A242" s="110"/>
      <x:c r="B242" s="113"/>
      <x:c r="C242" s="164" t="s">
        <x:v>241</x:v>
      </x:c>
      <x:c r="D242" s="164"/>
      <x:c r="E242" s="164"/>
      <x:c r="F242" s="108" t="s">
        <x:v>53</x:v>
      </x:c>
      <x:c r="G242" s="108" t="s">
        <x:v>54</x:v>
      </x:c>
      <x:c r="H242" s="38">
        <x:v>0.2</x:v>
      </x:c>
      <x:c r="I242" s="215">
        <x:v>180000</x:v>
      </x:c>
      <x:c r="J242" s="212">
        <x:f t="shared" ref="J242:J251" si="18">ROUND((+I242*H242),0)</x:f>
        <x:v>36000</x:v>
      </x:c>
    </x:row>
    <x:row r="243" ht="22.149999618530273" customHeight="1">
      <x:c r="A243" s="110"/>
      <x:c r="B243" s="113"/>
      <x:c r="C243" s="164" t="s">
        <x:v>242</x:v>
      </x:c>
      <x:c r="D243" s="164"/>
      <x:c r="E243" s="164"/>
      <x:c r="F243" s="108" t="s">
        <x:v>53</x:v>
      </x:c>
      <x:c r="G243" s="108" t="s">
        <x:v>57</x:v>
      </x:c>
      <x:c r="H243" s="91">
        <x:v>1</x:v>
      </x:c>
      <x:c r="I243" s="215">
        <x:v>4500</x:v>
      </x:c>
      <x:c r="J243" s="214">
        <x:f t="shared" si="18"/>
        <x:v>4500</x:v>
      </x:c>
    </x:row>
    <x:row r="244" ht="19.149999618530273" customHeight="1">
      <x:c r="A244" s="110"/>
      <x:c r="B244" s="113"/>
      <x:c r="C244" s="164" t="s">
        <x:v>243</x:v>
      </x:c>
      <x:c r="D244" s="164"/>
      <x:c r="E244" s="164"/>
      <x:c r="F244" s="108" t="s">
        <x:v>53</x:v>
      </x:c>
      <x:c r="G244" s="108" t="s">
        <x:v>175</x:v>
      </x:c>
      <x:c r="H244" s="91">
        <x:v>0.05</x:v>
      </x:c>
      <x:c r="I244" s="215">
        <x:v>45000</x:v>
      </x:c>
      <x:c r="J244" s="214">
        <x:f t="shared" si="18"/>
        <x:v>2250</x:v>
      </x:c>
    </x:row>
    <x:row r="245" ht="22.899999618530273" customHeight="1">
      <x:c r="A245" s="110"/>
      <x:c r="B245" s="113"/>
      <x:c r="C245" s="164" t="s">
        <x:v>244</x:v>
      </x:c>
      <x:c r="D245" s="164"/>
      <x:c r="E245" s="164"/>
      <x:c r="F245" s="108" t="s">
        <x:v>59</x:v>
      </x:c>
      <x:c r="G245" s="108" t="s">
        <x:v>74</x:v>
      </x:c>
      <x:c r="H245" s="91">
        <x:v>0.05</x:v>
      </x:c>
      <x:c r="I245" s="215">
        <x:v>75000</x:v>
      </x:c>
      <x:c r="J245" s="214">
        <x:f t="shared" si="18"/>
        <x:v>3750</x:v>
      </x:c>
    </x:row>
    <x:row r="246" ht="20.450000762939453" customHeight="1">
      <x:c r="A246" s="110"/>
      <x:c r="B246" s="113"/>
      <x:c r="C246" s="164" t="s">
        <x:v>245</x:v>
      </x:c>
      <x:c r="D246" s="164"/>
      <x:c r="E246" s="164"/>
      <x:c r="F246" s="108" t="s">
        <x:v>59</x:v>
      </x:c>
      <x:c r="G246" s="108" t="s">
        <x:v>57</x:v>
      </x:c>
      <x:c r="H246" s="38">
        <x:v>1</x:v>
      </x:c>
      <x:c r="I246" s="215">
        <x:v>2500</x:v>
      </x:c>
      <x:c r="J246" s="214">
        <x:f t="shared" si="18"/>
        <x:v>2500</x:v>
      </x:c>
    </x:row>
    <x:row r="247" ht="25.899999618530273" customHeight="1">
      <x:c r="A247" s="110"/>
      <x:c r="B247" s="113"/>
      <x:c r="C247" s="164" t="s">
        <x:v>246</x:v>
      </x:c>
      <x:c r="D247" s="164"/>
      <x:c r="E247" s="164"/>
      <x:c r="F247" s="108" t="s">
        <x:v>63</x:v>
      </x:c>
      <x:c r="G247" s="108" t="s">
        <x:v>54</x:v>
      </x:c>
      <x:c r="H247" s="91">
        <x:v>0.5</x:v>
      </x:c>
      <x:c r="I247" s="215">
        <x:v>18000</x:v>
      </x:c>
      <x:c r="J247" s="214">
        <x:f t="shared" si="18"/>
        <x:v>9000</x:v>
      </x:c>
    </x:row>
    <x:row r="248">
      <x:c r="A248" s="110"/>
      <x:c r="B248" s="113"/>
      <x:c r="C248" s="164" t="s">
        <x:v>247</x:v>
      </x:c>
      <x:c r="D248" s="164"/>
      <x:c r="E248" s="164"/>
      <x:c r="F248" s="108" t="s">
        <x:v>63</x:v>
      </x:c>
      <x:c r="G248" s="113" t="s">
        <x:v>54</x:v>
      </x:c>
      <x:c r="H248" s="91">
        <x:v>0.5</x:v>
      </x:c>
      <x:c r="I248" s="215">
        <x:v>12000</x:v>
      </x:c>
      <x:c r="J248" s="214">
        <x:f t="shared" si="18"/>
        <x:v>6000</x:v>
      </x:c>
    </x:row>
    <x:row r="249" ht="21" customHeight="1">
      <x:c r="A249" s="110"/>
      <x:c r="B249" s="113"/>
      <x:c r="C249" s="164" t="s">
        <x:v>78</x:v>
      </x:c>
      <x:c r="D249" s="164"/>
      <x:c r="E249" s="164"/>
      <x:c r="F249" s="108" t="s">
        <x:v>63</x:v>
      </x:c>
      <x:c r="G249" s="113" t="s">
        <x:v>54</x:v>
      </x:c>
      <x:c r="H249" s="91">
        <x:v>0.1</x:v>
      </x:c>
      <x:c r="I249" s="215">
        <x:v>24000</x:v>
      </x:c>
      <x:c r="J249" s="214">
        <x:f t="shared" si="18"/>
        <x:v>2400</x:v>
      </x:c>
    </x:row>
    <x:row r="250" ht="18" customHeight="1">
      <x:c r="A250" s="110"/>
      <x:c r="B250" s="113"/>
      <x:c r="C250" s="166" t="s">
        <x:v>248</x:v>
      </x:c>
      <x:c r="D250" s="166"/>
      <x:c r="E250" s="166"/>
      <x:c r="F250" s="108" t="s">
        <x:v>80</x:v>
      </x:c>
      <x:c r="G250" s="113" t="s">
        <x:v>57</x:v>
      </x:c>
      <x:c r="H250" s="91">
        <x:v>1</x:v>
      </x:c>
      <x:c r="I250" s="215">
        <x:v>3000</x:v>
      </x:c>
      <x:c r="J250" s="214">
        <x:f t="shared" si="18"/>
        <x:v>3000</x:v>
      </x:c>
    </x:row>
    <x:row r="251" ht="17.450000762939453" customHeight="1">
      <x:c r="A251" s="110"/>
      <x:c r="B251" s="113"/>
      <x:c r="C251" s="166" t="s">
        <x:v>249</x:v>
      </x:c>
      <x:c r="D251" s="166"/>
      <x:c r="E251" s="166"/>
      <x:c r="F251" s="108" t="s">
        <x:v>90</x:v>
      </x:c>
      <x:c r="G251" s="113" t="s">
        <x:v>70</x:v>
      </x:c>
      <x:c r="H251" s="91">
        <x:v>0.02</x:v>
      </x:c>
      <x:c r="I251" s="215">
        <x:v>220000</x:v>
      </x:c>
      <x:c r="J251" s="214">
        <x:f t="shared" si="18"/>
        <x:v>4400</x:v>
      </x:c>
    </x:row>
    <x:row r="252" ht="15.75">
      <x:c r="A252" s="114"/>
      <x:c r="B252" s="115"/>
      <x:c r="C252" s="168"/>
      <x:c r="D252" s="168"/>
      <x:c r="E252" s="168"/>
      <x:c r="F252" s="115"/>
      <x:c r="G252" s="115"/>
      <x:c r="H252" s="40"/>
      <x:c r="I252" s="219"/>
      <x:c r="J252" s="220"/>
    </x:row>
    <x:row r="253">
      <x:c r="A253" s="102"/>
      <x:c r="B253" s="102"/>
      <x:c r="C253" s="102"/>
      <x:c r="D253" s="102"/>
      <x:c r="E253" s="102"/>
      <x:c r="F253" s="102"/>
      <x:c r="G253" s="102"/>
      <x:c r="H253" s="102"/>
      <x:c r="I253" s="221"/>
      <x:c r="J253" s="221"/>
    </x:row>
    <x:row r="254" ht="15.75">
      <x:c r="A254" s="102"/>
      <x:c r="B254" s="102"/>
      <x:c r="C254" s="102"/>
      <x:c r="D254" s="102"/>
      <x:c r="E254" s="102"/>
      <x:c r="F254" s="102"/>
      <x:c r="G254" s="102"/>
      <x:c r="H254" s="102"/>
      <x:c r="I254" s="221"/>
      <x:c r="J254" s="221"/>
    </x:row>
    <x:row r="255" ht="57" customHeight="1">
      <x:c r="A255" s="111">
        <x:v>1.19</x:v>
      </x:c>
      <x:c r="B255" s="112"/>
      <x:c r="C255" s="173" t="str">
        <x:f>'APSC 26'!D30</x:f>
        <x:v>MANTENIMIENTO PREVENTIVO O CORRECTIVO DE LOS MUROS DE CONTENCIÓN DE LAS CAJAS DE INSPECCIÓN Y TANQUE SÉPTICO, CON MATERIAL DE CONCRETO, ARENA Y ACERO COMO REFUERZO DE LA ESTRUCTURA. </x:v>
      </x:c>
      <x:c r="D255" s="174"/>
      <x:c r="E255" s="174"/>
      <x:c r="F255" s="174"/>
      <x:c r="G255" s="121" t="s">
        <x:v>23</x:v>
      </x:c>
      <x:c r="H255" s="101"/>
      <x:c r="I255" s="228"/>
      <x:c r="J255" s="211" t="n">
        <x:f>SUM(J256:J266)</x:f>
        <x:v>205199</x:v>
      </x:c>
    </x:row>
    <x:row r="256" ht="23.450000762939453" customHeight="1">
      <x:c r="A256" s="110"/>
      <x:c r="B256" s="113"/>
      <x:c r="C256" s="164" t="s">
        <x:v>250</x:v>
      </x:c>
      <x:c r="D256" s="164"/>
      <x:c r="E256" s="164"/>
      <x:c r="F256" s="108" t="s">
        <x:v>53</x:v>
      </x:c>
      <x:c r="G256" s="108" t="s">
        <x:v>175</x:v>
      </x:c>
      <x:c r="H256" s="38">
        <x:v>0.16</x:v>
      </x:c>
      <x:c r="I256" s="215">
        <x:v>75000</x:v>
      </x:c>
      <x:c r="J256" s="212">
        <x:f t="shared" ref="J256:J265" si="19">ROUND((+I256*H256),0)</x:f>
        <x:v>12000</x:v>
      </x:c>
    </x:row>
    <x:row r="257" ht="22.149999618530273" customHeight="1">
      <x:c r="A257" s="110"/>
      <x:c r="B257" s="113"/>
      <x:c r="C257" s="164" t="s">
        <x:v>233</x:v>
      </x:c>
      <x:c r="D257" s="164"/>
      <x:c r="E257" s="164"/>
      <x:c r="F257" s="108" t="s">
        <x:v>53</x:v>
      </x:c>
      <x:c r="G257" s="108" t="s">
        <x:v>57</x:v>
      </x:c>
      <x:c r="H257" s="91">
        <x:v>0.5</x:v>
      </x:c>
      <x:c r="I257" s="215">
        <x:v>53344</x:v>
      </x:c>
      <x:c r="J257" s="214">
        <x:f t="shared" si="19"/>
        <x:v>26672</x:v>
      </x:c>
    </x:row>
    <x:row r="258" ht="19.149999618530273" customHeight="1">
      <x:c r="A258" s="110"/>
      <x:c r="B258" s="113"/>
      <x:c r="C258" s="164" t="str">
        <x:v>Cemento gris estructural (saco de 42,5 kg)</x:v>
      </x:c>
      <x:c r="D258" s="164"/>
      <x:c r="E258" s="164"/>
      <x:c r="F258" s="108" t="s">
        <x:v>59</x:v>
      </x:c>
      <x:c r="G258" s="206" t="str">
        <x:v>saco 42,5 kg</x:v>
      </x:c>
      <x:c r="H258" s="209" t="n">
        <x:v>0.5294117647058824</x:v>
      </x:c>
      <x:c r="I258" s="227" t="n">
        <x:v>40000</x:v>
      </x:c>
      <x:c r="J258" s="214" t="n">
        <x:f t="shared" si="19">ROUND(I258*H258,0)</x:f>
        <x:v>21176</x:v>
      </x:c>
    </x:row>
    <x:row r="259" ht="22.899999618530273" customHeight="1">
      <x:c r="A259" s="110"/>
      <x:c r="B259" s="113"/>
      <x:c r="C259" s="164" t="s">
        <x:v>251</x:v>
      </x:c>
      <x:c r="D259" s="164"/>
      <x:c r="E259" s="164"/>
      <x:c r="F259" s="108" t="s">
        <x:v>59</x:v>
      </x:c>
      <x:c r="G259" s="206" t="s">
        <x:v>127</x:v>
      </x:c>
      <x:c r="H259" s="207">
        <x:v>0.04</x:v>
      </x:c>
      <x:c r="I259" s="227" t="n">
        <x:v>50000</x:v>
      </x:c>
      <x:c r="J259" s="214" t="n">
        <x:f t="shared" si="19">ROUND(I259*H259,0)</x:f>
        <x:v>2000</x:v>
      </x:c>
    </x:row>
    <x:row r="260" ht="20.450000762939453" customHeight="1">
      <x:c r="A260" s="110"/>
      <x:c r="B260" s="113"/>
      <x:c r="C260" s="164" t="s">
        <x:v>252</x:v>
      </x:c>
      <x:c r="D260" s="164"/>
      <x:c r="E260" s="164"/>
      <x:c r="F260" s="108" t="s">
        <x:v>59</x:v>
      </x:c>
      <x:c r="G260" s="108" t="s">
        <x:v>127</x:v>
      </x:c>
      <x:c r="H260" s="38">
        <x:v>0.05</x:v>
      </x:c>
      <x:c r="I260" s="215">
        <x:v>110000</x:v>
      </x:c>
      <x:c r="J260" s="214">
        <x:f t="shared" si="19"/>
        <x:v>5500</x:v>
      </x:c>
    </x:row>
    <x:row r="261" ht="21.600000381469727" customHeight="1">
      <x:c r="A261" s="110"/>
      <x:c r="B261" s="113"/>
      <x:c r="C261" s="164" t="str">
        <x:v>Acero de refuerzo en varilla corrugada de 3/8 pulgada</x:v>
      </x:c>
      <x:c r="D261" s="164"/>
      <x:c r="E261" s="164"/>
      <x:c r="F261" s="108" t="s">
        <x:v>59</x:v>
      </x:c>
      <x:c r="G261" s="108" t="s">
        <x:v>197</x:v>
      </x:c>
      <x:c r="H261" s="91">
        <x:v>6.5</x:v>
      </x:c>
      <x:c r="I261" s="227" t="n">
        <x:v>5952.380952380951</x:v>
      </x:c>
      <x:c r="J261" s="214" t="n">
        <x:f t="shared" si="19">ROUND(I261*H261,0)</x:f>
        <x:v>38690</x:v>
      </x:c>
    </x:row>
    <x:row r="262" ht="17.450000762939453" customHeight="1">
      <x:c r="A262" s="110"/>
      <x:c r="B262" s="113"/>
      <x:c r="C262" s="102" t="s">
        <x:v>253</x:v>
      </x:c>
      <x:c r="D262" s="116"/>
      <x:c r="E262" s="116"/>
      <x:c r="F262" s="108" t="s">
        <x:v>59</x:v>
      </x:c>
      <x:c r="G262" s="108" t="s">
        <x:v>197</x:v>
      </x:c>
      <x:c r="H262" s="91">
        <x:v>1.2</x:v>
      </x:c>
      <x:c r="I262" s="227" t="n">
        <x:v>21000</x:v>
      </x:c>
      <x:c r="J262" s="214" t="n">
        <x:f t="shared" si="19">ROUND(I262*H262,0)</x:f>
        <x:v>25200</x:v>
      </x:c>
    </x:row>
    <x:row r="263">
      <x:c r="A263" s="110"/>
      <x:c r="B263" s="113"/>
      <x:c r="C263" s="164" t="s">
        <x:v>254</x:v>
      </x:c>
      <x:c r="D263" s="164"/>
      <x:c r="E263" s="164"/>
      <x:c r="F263" s="108" t="s">
        <x:v>59</x:v>
      </x:c>
      <x:c r="G263" s="113" t="s">
        <x:v>116</x:v>
      </x:c>
      <x:c r="H263" s="91">
        <x:v>1</x:v>
      </x:c>
      <x:c r="I263" s="215">
        <x:v>8500</x:v>
      </x:c>
      <x:c r="J263" s="214">
        <x:f t="shared" si="19"/>
        <x:v>8500</x:v>
      </x:c>
    </x:row>
    <x:row r="264" ht="21" customHeight="1">
      <x:c r="A264" s="110"/>
      <x:c r="B264" s="113"/>
      <x:c r="C264" s="164" t="s">
        <x:v>255</x:v>
      </x:c>
      <x:c r="D264" s="164"/>
      <x:c r="E264" s="164"/>
      <x:c r="F264" s="108" t="s">
        <x:v>63</x:v>
      </x:c>
      <x:c r="G264" s="113" t="s">
        <x:v>175</x:v>
      </x:c>
      <x:c r="H264" s="91">
        <x:v>0.16669999999999999</x:v>
      </x:c>
      <x:c r="I264" s="215">
        <x:v>320000</x:v>
      </x:c>
      <x:c r="J264" s="214">
        <x:f t="shared" si="19"/>
        <x:v>53344</x:v>
      </x:c>
    </x:row>
    <x:row r="265" ht="18" customHeight="1">
      <x:c r="A265" s="110"/>
      <x:c r="B265" s="113"/>
      <x:c r="C265" s="166" t="s">
        <x:v>256</x:v>
      </x:c>
      <x:c r="D265" s="166"/>
      <x:c r="E265" s="166"/>
      <x:c r="F265" s="108" t="s">
        <x:v>80</x:v>
      </x:c>
      <x:c r="G265" s="113" t="s">
        <x:v>257</x:v>
      </x:c>
      <x:c r="H265" s="91">
        <x:v>1</x:v>
      </x:c>
      <x:c r="I265" s="215">
        <x:v>12117</x:v>
      </x:c>
      <x:c r="J265" s="214">
        <x:f t="shared" si="19"/>
        <x:v>12117</x:v>
      </x:c>
    </x:row>
    <x:row r="266" ht="15.75">
      <x:c r="A266" s="114"/>
      <x:c r="B266" s="115"/>
      <x:c r="C266" s="168"/>
      <x:c r="D266" s="168"/>
      <x:c r="E266" s="168"/>
      <x:c r="F266" s="115"/>
      <x:c r="G266" s="115"/>
      <x:c r="H266" s="40"/>
      <x:c r="I266" s="219"/>
      <x:c r="J266" s="220"/>
    </x:row>
    <x:row r="267">
      <x:c r="A267" s="102"/>
      <x:c r="B267" s="102"/>
      <x:c r="C267" s="102"/>
      <x:c r="D267" s="102"/>
      <x:c r="E267" s="102"/>
      <x:c r="F267" s="102"/>
      <x:c r="G267" s="102"/>
      <x:c r="H267" s="102"/>
      <x:c r="I267" s="221"/>
      <x:c r="J267" s="221"/>
    </x:row>
    <x:row r="268" ht="15.75">
      <x:c r="A268" s="102"/>
      <x:c r="B268" s="102"/>
      <x:c r="C268" s="102"/>
      <x:c r="D268" s="102"/>
      <x:c r="E268" s="102"/>
      <x:c r="F268" s="102"/>
      <x:c r="G268" s="102"/>
      <x:c r="H268" s="102"/>
      <x:c r="I268" s="221"/>
      <x:c r="J268" s="221"/>
    </x:row>
    <x:row r="269" ht="105" customHeight="1">
      <x:c r="A269" s="111">
        <x:v>2.1</x:v>
      </x:c>
      <x:c r="B269" s="112"/>
      <x:c r="C269" s="173" t="str">
        <x:f>'APSC 26'!D32</x:f>
        <x:v>CARACTERIZACION DE AGUA RESIDUAL A LA RESOLUCION 0631 DE 2015 Y/O RESOLUCION 0699 DE 2021, EN EL AFLUENTE DEL SISTEMA DE TRATAMIENTO MUESTRA MANUAL O AUTOMATICA ,TIPO DE MUESTRA COMPUESTA,DURACION DE 08 HORAS CON INTEGRACION DE ALICUOTAS CADA HORA, QUE INCLUYA LOS SIGUIENTES PARAMETROS (DQO,DBO5,PH (MEDICIÓN IN SITU), SST,SSED, GRASAS ACEITE,  FÓSFORO,  FENOLES, CONDUCTIVIDAD ELÉCTRICA, SAAM, AFORO DE CAUDAL)</x:v>
      </x:c>
      <x:c r="D269" s="174"/>
      <x:c r="E269" s="174"/>
      <x:c r="F269" s="174"/>
      <x:c r="G269" s="121" t="s">
        <x:v>258</x:v>
      </x:c>
      <x:c r="H269" s="101"/>
      <x:c r="I269" s="228"/>
      <x:c r="J269" s="211">
        <x:f>SUM(J270:J287)</x:f>
        <x:v>6010000</x:v>
      </x:c>
    </x:row>
    <x:row r="270" ht="23.450000762939453" customHeight="1">
      <x:c r="A270" s="110"/>
      <x:c r="B270" s="113"/>
      <x:c r="C270" s="165" t="s">
        <x:v>259</x:v>
      </x:c>
      <x:c r="D270" s="165"/>
      <x:c r="E270" s="165"/>
      <x:c r="F270" s="108"/>
      <x:c r="G270" s="108"/>
      <x:c r="H270" s="38"/>
      <x:c r="I270" s="215"/>
      <x:c r="J270" s="212"/>
    </x:row>
    <x:row r="271" ht="22.149999618530273" customHeight="1">
      <x:c r="A271" s="110"/>
      <x:c r="B271" s="113"/>
      <x:c r="C271" s="164" t="s">
        <x:v>260</x:v>
      </x:c>
      <x:c r="D271" s="164"/>
      <x:c r="E271" s="164"/>
      <x:c r="F271" s="108" t="s">
        <x:v>261</x:v>
      </x:c>
      <x:c r="G271" s="108" t="s">
        <x:v>175</x:v>
      </x:c>
      <x:c r="H271" s="91">
        <x:v>1</x:v>
      </x:c>
      <x:c r="I271" s="215">
        <x:v>320000</x:v>
      </x:c>
      <x:c r="J271" s="214">
        <x:f t="shared" ref="J271:J286" si="20">ROUND((+I271*H271),0)</x:f>
        <x:v>320000</x:v>
      </x:c>
    </x:row>
    <x:row r="272" ht="22.899999618530273" customHeight="1">
      <x:c r="A272" s="110"/>
      <x:c r="B272" s="113"/>
      <x:c r="C272" s="164" t="s">
        <x:v>262</x:v>
      </x:c>
      <x:c r="D272" s="164"/>
      <x:c r="E272" s="164"/>
      <x:c r="F272" s="108" t="s">
        <x:v>261</x:v>
      </x:c>
      <x:c r="G272" s="108" t="s">
        <x:v>57</x:v>
      </x:c>
      <x:c r="H272" s="91">
        <x:v>1</x:v>
      </x:c>
      <x:c r="I272" s="215">
        <x:v>120000</x:v>
      </x:c>
      <x:c r="J272" s="214">
        <x:f t="shared" si="20"/>
        <x:v>120000</x:v>
      </x:c>
    </x:row>
    <x:row r="273" ht="22.899999618530273" customHeight="1">
      <x:c r="A273" s="110"/>
      <x:c r="B273" s="113"/>
      <x:c r="C273" s="164" t="s">
        <x:v>263</x:v>
      </x:c>
      <x:c r="D273" s="164"/>
      <x:c r="E273" s="164"/>
      <x:c r="F273" s="108" t="s">
        <x:v>261</x:v>
      </x:c>
      <x:c r="G273" s="108" t="s">
        <x:v>264</x:v>
      </x:c>
      <x:c r="H273" s="91">
        <x:v>1</x:v>
      </x:c>
      <x:c r="I273" s="215">
        <x:v>180000</x:v>
      </x:c>
      <x:c r="J273" s="214">
        <x:f t="shared" si="20"/>
        <x:v>180000</x:v>
      </x:c>
    </x:row>
    <x:row r="274" ht="22.899999618530273" customHeight="1">
      <x:c r="A274" s="110"/>
      <x:c r="B274" s="113"/>
      <x:c r="C274" s="175" t="s">
        <x:v>265</x:v>
      </x:c>
      <x:c r="D274" s="175"/>
      <x:c r="E274" s="175"/>
      <x:c r="F274" s="108" t="s">
        <x:v>261</x:v>
      </x:c>
      <x:c r="G274" s="108" t="s">
        <x:v>67</x:v>
      </x:c>
      <x:c r="H274" s="91">
        <x:v>1</x:v>
      </x:c>
      <x:c r="I274" s="215">
        <x:v>2200000</x:v>
      </x:c>
      <x:c r="J274" s="214">
        <x:f t="shared" si="20"/>
        <x:v>2200000</x:v>
      </x:c>
    </x:row>
    <x:row r="275" ht="30" customHeight="1">
      <x:c r="A275" s="110"/>
      <x:c r="B275" s="113"/>
      <x:c r="C275" s="169" t="s">
        <x:v>266</x:v>
      </x:c>
      <x:c r="D275" s="169"/>
      <x:c r="E275" s="169"/>
      <x:c r="F275" s="108"/>
      <x:c r="G275" s="108"/>
      <x:c r="H275" s="91"/>
      <x:c r="I275" s="215"/>
      <x:c r="J275" s="214"/>
    </x:row>
    <x:row r="276" ht="35.45000076293945" customHeight="1">
      <x:c r="A276" s="110"/>
      <x:c r="B276" s="113"/>
      <x:c r="C276" s="170" t="s">
        <x:v>267</x:v>
      </x:c>
      <x:c r="D276" s="170"/>
      <x:c r="E276" s="170"/>
      <x:c r="F276" s="62"/>
      <x:c r="G276" s="62" t="s">
        <x:v>268</x:v>
      </x:c>
      <x:c r="H276" s="91"/>
      <x:c r="I276" s="215"/>
      <x:c r="J276" s="214"/>
    </x:row>
    <x:row r="277" ht="40.900001525878906" customHeight="1">
      <x:c r="A277" s="110"/>
      <x:c r="B277" s="113"/>
      <x:c r="C277" s="164" t="s">
        <x:v>269</x:v>
      </x:c>
      <x:c r="D277" s="164"/>
      <x:c r="E277" s="164"/>
      <x:c r="F277" s="108" t="s">
        <x:v>270</x:v>
      </x:c>
      <x:c r="G277" s="125" t="s">
        <x:v>271</x:v>
      </x:c>
      <x:c r="H277" s="38">
        <x:v>1</x:v>
      </x:c>
      <x:c r="I277" s="215">
        <x:v>140000</x:v>
      </x:c>
      <x:c r="J277" s="214">
        <x:f>ROUND((+I277*H277),0)</x:f>
        <x:v>140000</x:v>
      </x:c>
    </x:row>
    <x:row r="278" ht="48" customHeight="1">
      <x:c r="A278" s="110"/>
      <x:c r="B278" s="113"/>
      <x:c r="C278" s="164" t="s">
        <x:v>272</x:v>
      </x:c>
      <x:c r="D278" s="164"/>
      <x:c r="E278" s="164"/>
      <x:c r="F278" s="108" t="s">
        <x:v>270</x:v>
      </x:c>
      <x:c r="G278" s="125" t="s">
        <x:v>273</x:v>
      </x:c>
      <x:c r="H278" s="91">
        <x:v>1</x:v>
      </x:c>
      <x:c r="I278" s="215">
        <x:v>190000</x:v>
      </x:c>
      <x:c r="J278" s="214">
        <x:f t="shared" ref="J278:J284" si="21">ROUND((+I278*H278),0)</x:f>
        <x:v>190000</x:v>
      </x:c>
    </x:row>
    <x:row r="279" ht="36">
      <x:c r="A279" s="110"/>
      <x:c r="B279" s="113"/>
      <x:c r="C279" s="167" t="s">
        <x:v>274</x:v>
      </x:c>
      <x:c r="D279" s="167"/>
      <x:c r="E279" s="167"/>
      <x:c r="F279" s="108" t="s">
        <x:v>270</x:v>
      </x:c>
      <x:c r="G279" s="125" t="s">
        <x:v>275</x:v>
      </x:c>
      <x:c r="H279" s="91">
        <x:v>1</x:v>
      </x:c>
      <x:c r="I279" s="215">
        <x:v>65000</x:v>
      </x:c>
      <x:c r="J279" s="214">
        <x:f t="shared" si="21"/>
        <x:v>65000</x:v>
      </x:c>
    </x:row>
    <x:row r="280" ht="36">
      <x:c r="A280" s="110"/>
      <x:c r="B280" s="113"/>
      <x:c r="C280" s="172" t="s">
        <x:v>276</x:v>
      </x:c>
      <x:c r="D280" s="172"/>
      <x:c r="E280" s="172"/>
      <x:c r="F280" s="108" t="s">
        <x:v>270</x:v>
      </x:c>
      <x:c r="G280" s="126" t="s">
        <x:v>277</x:v>
      </x:c>
      <x:c r="H280" s="91">
        <x:v>1</x:v>
      </x:c>
      <x:c r="I280" s="215">
        <x:v>45000</x:v>
      </x:c>
      <x:c r="J280" s="214">
        <x:f t="shared" si="21"/>
        <x:v>45000</x:v>
      </x:c>
    </x:row>
    <x:row r="281" ht="47.25">
      <x:c r="A281" s="110"/>
      <x:c r="B281" s="113"/>
      <x:c r="C281" s="171" t="s">
        <x:v>278</x:v>
      </x:c>
      <x:c r="D281" s="171"/>
      <x:c r="E281" s="171"/>
      <x:c r="F281" s="108" t="s">
        <x:v>270</x:v>
      </x:c>
      <x:c r="G281" s="126" t="s">
        <x:v>279</x:v>
      </x:c>
      <x:c r="H281" s="91">
        <x:v>1</x:v>
      </x:c>
      <x:c r="I281" s="215">
        <x:v>145000</x:v>
      </x:c>
      <x:c r="J281" s="214">
        <x:f t="shared" si="21"/>
        <x:v>145000</x:v>
      </x:c>
    </x:row>
    <x:row r="282" ht="47.25">
      <x:c r="A282" s="110"/>
      <x:c r="B282" s="113"/>
      <x:c r="C282" s="171" t="s">
        <x:v>280</x:v>
      </x:c>
      <x:c r="D282" s="171"/>
      <x:c r="E282" s="171"/>
      <x:c r="F282" s="108" t="s">
        <x:v>270</x:v>
      </x:c>
      <x:c r="G282" s="126" t="s">
        <x:v>281</x:v>
      </x:c>
      <x:c r="H282" s="91">
        <x:v>1</x:v>
      </x:c>
      <x:c r="I282" s="215">
        <x:v>115000</x:v>
      </x:c>
      <x:c r="J282" s="214">
        <x:f t="shared" si="21"/>
        <x:v>115000</x:v>
      </x:c>
    </x:row>
    <x:row r="283" ht="24.75">
      <x:c r="A283" s="110"/>
      <x:c r="B283" s="113"/>
      <x:c r="C283" s="171" t="s">
        <x:v>282</x:v>
      </x:c>
      <x:c r="D283" s="171"/>
      <x:c r="E283" s="171"/>
      <x:c r="F283" s="108" t="s">
        <x:v>270</x:v>
      </x:c>
      <x:c r="G283" s="126" t="s">
        <x:v>283</x:v>
      </x:c>
      <x:c r="H283" s="91">
        <x:v>1</x:v>
      </x:c>
      <x:c r="I283" s="215">
        <x:v>360000</x:v>
      </x:c>
      <x:c r="J283" s="214">
        <x:f t="shared" si="21"/>
        <x:v>360000</x:v>
      </x:c>
    </x:row>
    <x:row r="284" ht="47.25">
      <x:c r="A284" s="110"/>
      <x:c r="B284" s="113"/>
      <x:c r="C284" s="171" t="s">
        <x:v>284</x:v>
      </x:c>
      <x:c r="D284" s="171"/>
      <x:c r="E284" s="171"/>
      <x:c r="F284" s="108" t="s">
        <x:v>270</x:v>
      </x:c>
      <x:c r="G284" s="126" t="s">
        <x:v>285</x:v>
      </x:c>
      <x:c r="H284" s="91">
        <x:v>1</x:v>
      </x:c>
      <x:c r="I284" s="215">
        <x:v>180000</x:v>
      </x:c>
      <x:c r="J284" s="214">
        <x:f t="shared" si="21"/>
        <x:v>180000</x:v>
      </x:c>
    </x:row>
    <x:row r="285" ht="21" customHeight="1">
      <x:c r="A285" s="110"/>
      <x:c r="B285" s="113"/>
      <x:c r="C285" s="165" t="s">
        <x:v>286</x:v>
      </x:c>
      <x:c r="D285" s="165"/>
      <x:c r="E285" s="165"/>
      <x:c r="F285" s="108"/>
      <x:c r="G285" s="113"/>
      <x:c r="H285" s="91"/>
      <x:c r="I285" s="215"/>
      <x:c r="J285" s="214"/>
    </x:row>
    <x:row r="286" ht="29.450000762939453" customHeight="1">
      <x:c r="A286" s="110"/>
      <x:c r="B286" s="113"/>
      <x:c r="C286" s="166" t="s">
        <x:v>287</x:v>
      </x:c>
      <x:c r="D286" s="166"/>
      <x:c r="E286" s="166"/>
      <x:c r="F286" s="108" t="s">
        <x:v>264</x:v>
      </x:c>
      <x:c r="G286" s="113" t="s">
        <x:v>288</x:v>
      </x:c>
      <x:c r="H286" s="91">
        <x:v>1</x:v>
      </x:c>
      <x:c r="I286" s="215">
        <x:v>1950000</x:v>
      </x:c>
      <x:c r="J286" s="214">
        <x:f t="shared" si="20"/>
        <x:v>1950000</x:v>
      </x:c>
    </x:row>
    <x:row r="287" ht="15.75">
      <x:c r="A287" s="114"/>
      <x:c r="B287" s="115"/>
      <x:c r="C287" s="168"/>
      <x:c r="D287" s="168"/>
      <x:c r="E287" s="168"/>
      <x:c r="F287" s="115"/>
      <x:c r="G287" s="115"/>
      <x:c r="H287" s="40"/>
      <x:c r="I287" s="219"/>
      <x:c r="J287" s="220"/>
    </x:row>
  </x:sheetData>
  <x:mergeCells>
    <x:mergeCell ref="C252:E252"/>
    <x:mergeCell ref="C247:E247"/>
    <x:mergeCell ref="C248:E248"/>
    <x:mergeCell ref="C249:E249"/>
    <x:mergeCell ref="C250:E250"/>
    <x:mergeCell ref="C251:E251"/>
    <x:mergeCell ref="C242:E242"/>
    <x:mergeCell ref="C243:E243"/>
    <x:mergeCell ref="C244:E244"/>
    <x:mergeCell ref="C245:E245"/>
    <x:mergeCell ref="C246:E246"/>
    <x:mergeCell ref="C238:E238"/>
    <x:mergeCell ref="C241:F241"/>
    <x:mergeCell ref="C230:E230"/>
    <x:mergeCell ref="C231:E231"/>
    <x:mergeCell ref="C232:E232"/>
    <x:mergeCell ref="C235:E235"/>
    <x:mergeCell ref="C236:E236"/>
    <x:mergeCell ref="C233:E233"/>
    <x:mergeCell ref="C234:E234"/>
    <x:mergeCell ref="C223:E223"/>
    <x:mergeCell ref="C227:F227"/>
    <x:mergeCell ref="C228:E228"/>
    <x:mergeCell ref="C229:E229"/>
    <x:mergeCell ref="C218:E218"/>
    <x:mergeCell ref="C219:E219"/>
    <x:mergeCell ref="C220:E220"/>
    <x:mergeCell ref="C221:E221"/>
    <x:mergeCell ref="C222:E222"/>
    <x:mergeCell ref="C213:F213"/>
    <x:mergeCell ref="C214:E214"/>
    <x:mergeCell ref="C215:E215"/>
    <x:mergeCell ref="C216:E216"/>
    <x:mergeCell ref="C217:E217"/>
    <x:mergeCell ref="C206:E206"/>
    <x:mergeCell ref="C207:E207"/>
    <x:mergeCell ref="C208:E208"/>
    <x:mergeCell ref="C209:E209"/>
    <x:mergeCell ref="C210:E210"/>
    <x:mergeCell ref="C201:E201"/>
    <x:mergeCell ref="C202:E202"/>
    <x:mergeCell ref="C203:E203"/>
    <x:mergeCell ref="C204:E204"/>
    <x:mergeCell ref="C205:E205"/>
    <x:mergeCell ref="C195:E195"/>
    <x:mergeCell ref="C196:E196"/>
    <x:mergeCell ref="C199:F199"/>
    <x:mergeCell ref="C200:E200"/>
    <x:mergeCell ref="C190:E190"/>
    <x:mergeCell ref="C191:E191"/>
    <x:mergeCell ref="C192:E192"/>
    <x:mergeCell ref="C193:E193"/>
    <x:mergeCell ref="C194:E194"/>
    <x:mergeCell ref="C185:F185"/>
    <x:mergeCell ref="C186:E186"/>
    <x:mergeCell ref="C187:E187"/>
    <x:mergeCell ref="C188:E188"/>
    <x:mergeCell ref="C189:E189"/>
    <x:mergeCell ref="C182:E182"/>
    <x:mergeCell ref="C179:E179"/>
    <x:mergeCell ref="C180:E180"/>
    <x:mergeCell ref="C181:E181"/>
    <x:mergeCell ref="C173:E173"/>
    <x:mergeCell ref="C174:E174"/>
    <x:mergeCell ref="C175:E175"/>
    <x:mergeCell ref="C176:E176"/>
    <x:mergeCell ref="C177:E177"/>
    <x:mergeCell ref="C170:F170"/>
    <x:mergeCell ref="C171:E171"/>
    <x:mergeCell ref="C172:E172"/>
    <x:mergeCell ref="C137:E137"/>
    <x:mergeCell ref="C147:E147"/>
    <x:mergeCell ref="C148:E148"/>
    <x:mergeCell ref="C149:E149"/>
    <x:mergeCell ref="C150:E150"/>
    <x:mergeCell ref="C178:E178"/>
    <x:mergeCell ref="C87:E87"/>
    <x:mergeCell ref="C88:E88"/>
    <x:mergeCell ref="C89:E89"/>
    <x:mergeCell ref="C101:E101"/>
    <x:mergeCell ref="C102:E102"/>
    <x:mergeCell ref="C60:E60"/>
    <x:mergeCell ref="C83:E83"/>
    <x:mergeCell ref="C84:E84"/>
    <x:mergeCell ref="C85:E85"/>
    <x:mergeCell ref="C86:E86"/>
    <x:mergeCell ref="C98:E98"/>
    <x:mergeCell ref="C99:E99"/>
    <x:mergeCell ref="C100:E100"/>
    <x:mergeCell ref="C61:E61"/>
    <x:mergeCell ref="C63:E63"/>
    <x:mergeCell ref="C62:E62"/>
    <x:mergeCell ref="C72:E72"/>
    <x:mergeCell ref="C70:E70"/>
    <x:mergeCell ref="C71:E71"/>
    <x:mergeCell ref="C73:E73"/>
    <x:mergeCell ref="C74:E74"/>
    <x:mergeCell ref="C64:E64"/>
    <x:mergeCell ref="C65:E65"/>
    <x:mergeCell ref="C68:F68"/>
    <x:mergeCell ref="C109:F109"/>
    <x:mergeCell ref="C110:E110"/>
    <x:mergeCell ref="C122:E122"/>
    <x:mergeCell ref="C123:E123"/>
    <x:mergeCell ref="C111:E111"/>
    <x:mergeCell ref="C112:E112"/>
    <x:mergeCell ref="C113:E113"/>
    <x:mergeCell ref="C114:E114"/>
    <x:mergeCell ref="C115:E115"/>
    <x:mergeCell ref="C116:E116"/>
    <x:mergeCell ref="C117:E117"/>
    <x:mergeCell ref="C118:E118"/>
    <x:mergeCell ref="C119:E119"/>
    <x:mergeCell ref="C120:E120"/>
    <x:mergeCell ref="C121:E121"/>
    <x:mergeCell ref="C104:E104"/>
    <x:mergeCell ref="C106:E106"/>
    <x:mergeCell ref="C103:E103"/>
    <x:mergeCell ref="C105:E105"/>
    <x:mergeCell ref="C91:E91"/>
    <x:mergeCell ref="C94:F94"/>
    <x:mergeCell ref="C95:E95"/>
    <x:mergeCell ref="C96:E96"/>
    <x:mergeCell ref="C97:E97"/>
    <x:mergeCell ref="C15:F15"/>
    <x:mergeCell ref="C16:E16"/>
    <x:mergeCell ref="C17:E17"/>
    <x:mergeCell ref="C2:E2"/>
    <x:mergeCell ref="C90:E90"/>
    <x:mergeCell ref="C10:E10"/>
    <x:mergeCell ref="C20:E20"/>
    <x:mergeCell ref="C21:E21"/>
    <x:mergeCell ref="C22:E22"/>
    <x:mergeCell ref="C35:E35"/>
    <x:mergeCell ref="C36:E36"/>
    <x:mergeCell ref="C37:E37"/>
    <x:mergeCell ref="C47:E47"/>
    <x:mergeCell ref="C48:E48"/>
    <x:mergeCell ref="C57:E57"/>
    <x:mergeCell ref="C58:E58"/>
    <x:mergeCell ref="C78:E78"/>
    <x:mergeCell ref="C81:F81"/>
    <x:mergeCell ref="C82:E82"/>
    <x:mergeCell ref="C18:E18"/>
    <x:mergeCell ref="C19:E19"/>
    <x:mergeCell ref="C23:E23"/>
    <x:mergeCell ref="C24:E24"/>
    <x:mergeCell ref="C59:E59"/>
    <x:mergeCell ref="C69:E69"/>
    <x:mergeCell ref="C77:E77"/>
    <x:mergeCell ref="C75:E75"/>
    <x:mergeCell ref="C76:E76"/>
    <x:mergeCell ref="C45:E45"/>
    <x:mergeCell ref="C51:E51"/>
    <x:mergeCell ref="C52:E52"/>
    <x:mergeCell ref="C55:F55"/>
    <x:mergeCell ref="C56:E56"/>
    <x:mergeCell ref="C32:E32"/>
    <x:mergeCell ref="C41:F41"/>
    <x:mergeCell ref="C42:E42"/>
    <x:mergeCell ref="C43:E43"/>
    <x:mergeCell ref="C44:E44"/>
    <x:mergeCell ref="C38:E38"/>
    <x:mergeCell ref="C27:F27"/>
    <x:mergeCell ref="C28:E28"/>
    <x:mergeCell ref="C29:E29"/>
    <x:mergeCell ref="C30:E30"/>
    <x:mergeCell ref="C31:E31"/>
    <x:mergeCell ref="C13:E13"/>
    <x:mergeCell ref="C4:F4"/>
    <x:mergeCell ref="C5:E5"/>
    <x:mergeCell ref="C6:E6"/>
    <x:mergeCell ref="C7:E7"/>
    <x:mergeCell ref="C9:E9"/>
    <x:mergeCell ref="C167:E167"/>
    <x:mergeCell ref="C157:F157"/>
    <x:mergeCell ref="C158:E158"/>
    <x:mergeCell ref="C159:E159"/>
    <x:mergeCell ref="C160:E160"/>
    <x:mergeCell ref="C161:E161"/>
    <x:mergeCell ref="C162:E162"/>
    <x:mergeCell ref="C164:E164"/>
    <x:mergeCell ref="C165:E165"/>
    <x:mergeCell ref="C166:E166"/>
    <x:mergeCell ref="C8:E8"/>
    <x:mergeCell ref="C143:E143"/>
    <x:mergeCell ref="C144:E144"/>
    <x:mergeCell ref="C145:E145"/>
    <x:mergeCell ref="C153:E153"/>
    <x:mergeCell ref="C142:F142"/>
    <x:mergeCell ref="C12:E12"/>
    <x:mergeCell ref="C11:E11"/>
    <x:mergeCell ref="C126:F126"/>
    <x:mergeCell ref="C127:E127"/>
    <x:mergeCell ref="C138:E138"/>
    <x:mergeCell ref="C139:E139"/>
    <x:mergeCell ref="C163:E163"/>
    <x:mergeCell ref="C154:E154"/>
    <x:mergeCell ref="C146:E146"/>
    <x:mergeCell ref="C128:E128"/>
    <x:mergeCell ref="C129:E129"/>
    <x:mergeCell ref="C130:E130"/>
    <x:mergeCell ref="C131:E131"/>
    <x:mergeCell ref="C132:E132"/>
    <x:mergeCell ref="C133:E133"/>
    <x:mergeCell ref="C134:E134"/>
    <x:mergeCell ref="C135:E135"/>
    <x:mergeCell ref="C136:E136"/>
    <x:mergeCell ref="C151:E151"/>
    <x:mergeCell ref="C152:E152"/>
    <x:mergeCell ref="C255:F255"/>
    <x:mergeCell ref="C256:E256"/>
    <x:mergeCell ref="C257:E257"/>
    <x:mergeCell ref="C258:E258"/>
    <x:mergeCell ref="C259:E259"/>
    <x:mergeCell ref="C260:E260"/>
    <x:mergeCell ref="C261:E261"/>
    <x:mergeCell ref="C263:E263"/>
    <x:mergeCell ref="C264:E264"/>
    <x:mergeCell ref="C265:E265"/>
    <x:mergeCell ref="C266:E266"/>
    <x:mergeCell ref="C269:F269"/>
    <x:mergeCell ref="C270:E270"/>
    <x:mergeCell ref="C271:E271"/>
    <x:mergeCell ref="C272:E272"/>
    <x:mergeCell ref="C273:E273"/>
    <x:mergeCell ref="C277:E277"/>
    <x:mergeCell ref="C274:E274"/>
    <x:mergeCell ref="C278:E278"/>
    <x:mergeCell ref="C285:E285"/>
    <x:mergeCell ref="C286:E286"/>
    <x:mergeCell ref="C279:E279"/>
    <x:mergeCell ref="C287:E287"/>
    <x:mergeCell ref="C275:E275"/>
    <x:mergeCell ref="C276:E276"/>
    <x:mergeCell ref="C281:E281"/>
    <x:mergeCell ref="C282:E282"/>
    <x:mergeCell ref="C284:E284"/>
    <x:mergeCell ref="C280:E280"/>
    <x:mergeCell ref="C283:E283"/>
  </x:mergeCells>
  <x:pageMargins left="0.7" right="0.7" top="0.75" bottom="0.75" header="0.3" footer="0.3"/>
</x:worksheet>
</file>

<file path=xl/worksheets/sheet3.xml><?xml version="1.0" encoding="utf-8"?>
<x:worksheet xmlns:x="http://schemas.openxmlformats.org/spreadsheetml/2006/main">
  <x:sheetPr>
    <x:tabColor rgb="FFC65911"/>
  </x:sheetPr>
  <x:sheetViews>
    <x:sheetView showGridLines="0" workbookViewId="0">
      <x:pane ySplit="14" topLeftCell="A15" activePane="bottomLeft" state="frozen"/>
    </x:sheetView>
  </x:sheetViews>
  <x:sheetFormatPr defaultRowHeight="15"/>
  <x:cols>
    <x:col min="1" max="1" width="12" hidden="0" customWidth="1"/>
    <x:col min="2" max="2" width="12" hidden="0" customWidth="1"/>
    <x:col min="3" max="3" width="33" hidden="0" customWidth="1"/>
    <x:col min="4" max="4" width="25" hidden="0" customWidth="1"/>
    <x:col min="5" max="5" width="15" hidden="0" customWidth="1"/>
    <x:col min="6" max="6" width="15" hidden="0" customWidth="1"/>
    <x:col min="7" max="7" width="15" hidden="0" customWidth="1"/>
    <x:col min="8" max="8" width="15" hidden="0" customWidth="1"/>
    <x:col min="9" max="9" width="15" hidden="0" customWidth="1"/>
    <x:col min="10" max="10" width="16" hidden="0" customWidth="1"/>
    <x:col min="11" max="11" width="52" hidden="0" customWidth="1"/>
  </x:cols>
  <x:sheetData>
    <x:row r="1" ht="30" customHeight="1">
      <x:c r="A1" s="241" t="str">
        <x:v>PROCESO 026 – VERIFICACIÓN DE APU PTAR–PTAP</x:v>
      </x:c>
      <x:c r="B1" s="242"/>
      <x:c r="C1" s="242"/>
      <x:c r="D1" s="242"/>
      <x:c r="E1" s="242"/>
      <x:c r="F1" s="242"/>
      <x:c r="G1" s="242"/>
      <x:c r="H1" s="242"/>
      <x:c r="I1" s="242"/>
      <x:c r="J1" s="242"/>
      <x:c r="K1" s="243"/>
    </x:row>
    <x:row r="2" ht="34" customHeight="1">
      <x:c r="A2" s="244" t="str">
        <x:v>Precios contrastados con las dos cotizaciones del 17 de septiembre de 2026. Valores cotizados sin IVA.</x:v>
      </x:c>
      <x:c r="B2" s="245"/>
      <x:c r="C2" s="245"/>
      <x:c r="D2" s="245"/>
      <x:c r="E2" s="245"/>
      <x:c r="F2" s="245"/>
      <x:c r="G2" s="245"/>
      <x:c r="H2" s="245"/>
      <x:c r="I2" s="245"/>
      <x:c r="J2" s="245"/>
      <x:c r="K2" s="246"/>
    </x:row>
    <x:row r="4">
      <x:c r="A4" s="249" t="str">
        <x:v>CONTROL DEL PLAN DE NECESIDADES</x:v>
      </x:c>
      <x:c r="B4" s="249"/>
      <x:c r="C4" s="249"/>
      <x:c r="D4" s="249"/>
    </x:row>
    <x:row r="5">
      <x:c r="A5" s="255" t="str">
        <x:v>Concepto</x:v>
      </x:c>
      <x:c r="B5" s="255" t="str">
        <x:v>Valor plan</x:v>
      </x:c>
      <x:c r="C5" s="255" t="str">
        <x:v>Valor según APU</x:v>
      </x:c>
      <x:c r="D5" s="255" t="str">
        <x:v>Observación</x:v>
      </x:c>
    </x:row>
    <x:row r="6">
      <x:c r="A6" s="259" t="str">
        <x:v>Mantenimiento PTAR–PTAP</x:v>
      </x:c>
      <x:c r="B6" s="260" t="n">
        <x:v>40610330</x:v>
      </x:c>
      <x:c r="C6" s="260"/>
      <x:c r="D6" s="259" t="str">
        <x:v>Techo total: Puerto Nariño $27.005.165 + La Pedrera $13.605.165</x:v>
      </x:c>
    </x:row>
    <x:row r="7">
      <x:c r="A7" s="259" t="str">
        <x:v>Estudios e investigaciones</x:v>
      </x:c>
      <x:c r="B7" s="260" t="n">
        <x:v>22845176</x:v>
      </x:c>
      <x:c r="C7" s="260"/>
      <x:c r="D7" s="259" t="str">
        <x:v>Techo total: dos sedes</x:v>
      </x:c>
    </x:row>
    <x:row r="8">
      <x:c r="A8" s="259" t="str">
        <x:v>TOTAL PROYECTADO</x:v>
      </x:c>
      <x:c r="B8" s="260" t="n">
        <x:v>63455506</x:v>
      </x:c>
      <x:c r="C8" s="260"/>
      <x:c r="D8" s="259" t="str">
        <x:v>Suma del plan de necesidades</x:v>
      </x:c>
    </x:row>
    <x:row r="9">
      <x:c r="A9" s="259" t="str">
        <x:v>19 APU de mantenimiento, una unidad de cada actividad</x:v>
      </x:c>
      <x:c r="B9" s="260"/>
      <x:c r="C9" s="260" t="n">
        <x:f>ROUND('APSC 26'!H34+'APSC 26'!H36+'APSC 26'!H37+'APSC 26'!H38,0)</x:f>
        <x:v>17669746</x:v>
      </x:c>
      <x:c r="D9" s="259" t="str">
        <x:v>Referencia; faltan cantidades definitivas por sede</x:v>
      </x:c>
    </x:row>
    <x:row r="10">
      <x:c r="A10" s="259" t="str">
        <x:v>Una caracterización</x:v>
      </x:c>
      <x:c r="B10" s="260"/>
      <x:c r="C10" s="260" t="n">
        <x:f>'APSC 26'!H32</x:f>
        <x:v>6010000</x:v>
      </x:c>
      <x:c r="D10" s="259" t="str">
        <x:v>Costo directo por evento, sin AIU</x:v>
      </x:c>
    </x:row>
    <x:row r="11">
      <x:c r="A11" s="259" t="str">
        <x:v>Dos eventos por sede (4 caracterizaciones)</x:v>
      </x:c>
      <x:c r="B11" s="260" t="n">
        <x:v>22845176</x:v>
      </x:c>
      <x:c r="C11" s="260" t="n">
        <x:f>'APSC 26'!H32*4</x:f>
        <x:v>24040000</x:v>
      </x:c>
      <x:c r="D11" s="259" t="str">
        <x:v>Lectura técnica preliminar: antes y después del mantenimiento</x:v>
      </x:c>
    </x:row>
    <x:row r="13">
      <x:c r="A13" s="248" t="str">
        <x:v>TRAZABILIDAD DE PRECIOS</x:v>
      </x:c>
      <x:c r="B13" s="248"/>
      <x:c r="C13" s="248"/>
      <x:c r="D13" s="248"/>
      <x:c r="E13" s="248"/>
      <x:c r="F13" s="248"/>
      <x:c r="G13" s="248"/>
      <x:c r="H13" s="248"/>
      <x:c r="I13" s="248"/>
      <x:c r="J13" s="248"/>
      <x:c r="K13" s="248"/>
    </x:row>
    <x:row r="14">
      <x:c r="A14" s="264" t="str">
        <x:v>Fila APU</x:v>
      </x:c>
      <x:c r="B14" s="264" t="str">
        <x:v>Ítem</x:v>
      </x:c>
      <x:c r="C14" s="264" t="str">
        <x:v>Insumo</x:v>
      </x:c>
      <x:c r="D14" s="264" t="str">
        <x:v>Unidad original</x:v>
      </x:c>
      <x:c r="E14" s="264" t="str">
        <x:v>Precio original</x:v>
      </x:c>
      <x:c r="F14" s="264" t="str">
        <x:v>Cotización 1</x:v>
      </x:c>
      <x:c r="G14" s="264" t="str">
        <x:v>Cotización 2</x:v>
      </x:c>
      <x:c r="H14" s="264" t="str">
        <x:v>Precio seleccionado</x:v>
      </x:c>
      <x:c r="I14" s="264" t="str">
        <x:v>Precio aplicado</x:v>
      </x:c>
      <x:c r="J14" s="264" t="str">
        <x:v>Estado</x:v>
      </x:c>
      <x:c r="K14" s="264" t="str">
        <x:v>Criterio técnico</x:v>
      </x:c>
    </x:row>
    <x:row r="15" ht="44" customHeight="1">
      <x:c r="A15" s="270" t="n">
        <x:v>84</x:v>
      </x:c>
      <x:c r="B15" s="270" t="str">
        <x:v>1.7</x:v>
      </x:c>
      <x:c r="C15" s="268" t="str">
        <x:v>Cemento gris estructural</x:v>
      </x:c>
      <x:c r="D15" s="268" t="str">
        <x:v>saco 50 kg</x:v>
      </x:c>
      <x:c r="E15" s="269" t="n">
        <x:v>34000</x:v>
      </x:c>
      <x:c r="F15" s="269" t="n">
        <x:v>41000</x:v>
      </x:c>
      <x:c r="G15" s="269" t="n">
        <x:v>39000</x:v>
      </x:c>
      <x:c r="H15" s="269" t="n">
        <x:v>40000</x:v>
      </x:c>
      <x:c r="I15" s="269" t="n">
        <x:v>40000</x:v>
      </x:c>
      <x:c r="J15" s="271" t="str">
        <x:v>APLICADO</x:v>
      </x:c>
      <x:c r="K15" s="268" t="str">
        <x:v>Promedio por saco de 42,5 kg. Cantidad convertida de 150 kg a 3,5294 sacos.</x:v>
      </x:c>
    </x:row>
    <x:row r="16" ht="44" customHeight="1">
      <x:c r="A16" s="270" t="n">
        <x:v>85</x:v>
      </x:c>
      <x:c r="B16" s="270" t="str">
        <x:v>1.7</x:v>
      </x:c>
      <x:c r="C16" s="268" t="str">
        <x:v>Arena lavada de río</x:v>
      </x:c>
      <x:c r="D16" s="268" t="str">
        <x:v>m³</x:v>
      </x:c>
      <x:c r="E16" s="269" t="n">
        <x:v>95000</x:v>
      </x:c>
      <x:c r="F16" s="269" t="n">
        <x:v>50000</x:v>
      </x:c>
      <x:c r="G16" s="269" t="n">
        <x:v>50000</x:v>
      </x:c>
      <x:c r="H16" s="269" t="n">
        <x:v>50000</x:v>
      </x:c>
      <x:c r="I16" s="269" t="n">
        <x:v>50000</x:v>
      </x:c>
      <x:c r="J16" s="271" t="str">
        <x:v>APLICADO</x:v>
      </x:c>
      <x:c r="K16" s="268" t="str">
        <x:v>Coincidencia de material y unidad en ambas cotizaciones.</x:v>
      </x:c>
    </x:row>
    <x:row r="17" ht="44" customHeight="1">
      <x:c r="A17" s="270" t="n">
        <x:v>86</x:v>
      </x:c>
      <x:c r="B17" s="270" t="str">
        <x:v>1.7</x:v>
      </x:c>
      <x:c r="C17" s="268" t="str">
        <x:v>Aditivo impermeabilizante Sika-1 o equivalente</x:v>
      </x:c>
      <x:c r="D17" s="268" t="str">
        <x:v>kg</x:v>
      </x:c>
      <x:c r="E17" s="269" t="n">
        <x:v>12000</x:v>
      </x:c>
      <x:c r="F17" s="269" t="str">
        <x:v>n.a.</x:v>
      </x:c>
      <x:c r="G17" s="269" t="n">
        <x:v>21000</x:v>
      </x:c>
      <x:c r="H17" s="269" t="n">
        <x:v>21000</x:v>
      </x:c>
      <x:c r="I17" s="269" t="n">
        <x:v>21000</x:v>
      </x:c>
      <x:c r="J17" s="271" t="str">
        <x:v>APLICADO</x:v>
      </x:c>
      <x:c r="K17" s="268" t="str">
        <x:v>Una cotización comparable de Sika-1 Universal por kg.</x:v>
      </x:c>
    </x:row>
    <x:row r="18" ht="44" customHeight="1">
      <x:c r="A18" s="270" t="n">
        <x:v>131</x:v>
      </x:c>
      <x:c r="B18" s="270" t="str">
        <x:v>1.10</x:v>
      </x:c>
      <x:c r="C18" s="268" t="str">
        <x:v>Gravilla clasificada para lecho filtrante</x:v>
      </x:c>
      <x:c r="D18" s="268" t="str">
        <x:v>m³</x:v>
      </x:c>
      <x:c r="E18" s="269" t="n">
        <x:v>95000</x:v>
      </x:c>
      <x:c r="F18" s="269" t="n">
        <x:v>320000</x:v>
      </x:c>
      <x:c r="G18" s="269" t="n">
        <x:v>320000</x:v>
      </x:c>
      <x:c r="H18" s="269" t="str">
        <x:v>n.a.</x:v>
      </x:c>
      <x:c r="I18" s="269" t="n">
        <x:v>95000</x:v>
      </x:c>
      <x:c r="J18" s="271" t="str">
        <x:v>NO APLICADO</x:v>
      </x:c>
      <x:c r="K18" s="268" t="str">
        <x:v>La cotización no acredita granulometría ni aptitud como medio filtrante.</x:v>
      </x:c>
    </x:row>
    <x:row r="19" ht="44" customHeight="1">
      <x:c r="A19" s="270" t="n">
        <x:v>175</x:v>
      </x:c>
      <x:c r="B19" s="270" t="str">
        <x:v>1.13</x:v>
      </x:c>
      <x:c r="C19" s="268" t="str">
        <x:v>Soldadura AWS E7018 de 1/8 pulgada</x:v>
      </x:c>
      <x:c r="D19" s="268" t="str">
        <x:v>kg</x:v>
      </x:c>
      <x:c r="E19" s="269" t="n">
        <x:v>16000</x:v>
      </x:c>
      <x:c r="F19" s="269" t="n">
        <x:v>24650</x:v>
      </x:c>
      <x:c r="G19" s="269" t="n">
        <x:v>20000</x:v>
      </x:c>
      <x:c r="H19" s="269" t="n">
        <x:v>22325</x:v>
      </x:c>
      <x:c r="I19" s="269" t="n">
        <x:v>22325</x:v>
      </x:c>
      <x:c r="J19" s="271" t="str">
        <x:v>APLICADO</x:v>
      </x:c>
      <x:c r="K19" s="268" t="str">
        <x:v>Promedio de las dos cotizaciones para la misma referencia E7018 1/8.</x:v>
      </x:c>
    </x:row>
    <x:row r="20" ht="44" customHeight="1">
      <x:c r="A20" s="270" t="n">
        <x:v>203</x:v>
      </x:c>
      <x:c r="B20" s="270" t="str">
        <x:v>1.15</x:v>
      </x:c>
      <x:c r="C20" s="268" t="str">
        <x:v>Esmalte sintético industrial</x:v>
      </x:c>
      <x:c r="D20" s="268" t="str">
        <x:v>galón</x:v>
      </x:c>
      <x:c r="E20" s="269" t="n">
        <x:v>78000</x:v>
      </x:c>
      <x:c r="F20" s="269" t="n">
        <x:v>64160</x:v>
      </x:c>
      <x:c r="G20" s="269" t="n">
        <x:v>70000</x:v>
      </x:c>
      <x:c r="H20" s="269" t="str">
        <x:v>n.a.</x:v>
      </x:c>
      <x:c r="I20" s="269" t="n">
        <x:v>78000</x:v>
      </x:c>
      <x:c r="J20" s="271" t="str">
        <x:v>NO APLICADO</x:v>
      </x:c>
      <x:c r="K20" s="268" t="str">
        <x:v>Las cotizaciones no indican desempeño industrial ni resistencia al ambiente de la PTAR.</x:v>
      </x:c>
    </x:row>
    <x:row r="21" ht="44" customHeight="1">
      <x:c r="A21" s="270" t="n">
        <x:v>204</x:v>
      </x:c>
      <x:c r="B21" s="270" t="str">
        <x:v>1.15</x:v>
      </x:c>
      <x:c r="C21" s="268" t="str">
        <x:v>Base anticorrosiva alquídica o cromato de zinc</x:v>
      </x:c>
      <x:c r="D21" s="268" t="str">
        <x:v>galón</x:v>
      </x:c>
      <x:c r="E21" s="269" t="n">
        <x:v>82000</x:v>
      </x:c>
      <x:c r="F21" s="269" t="str">
        <x:v>n.a.</x:v>
      </x:c>
      <x:c r="G21" s="269" t="n">
        <x:v>60000</x:v>
      </x:c>
      <x:c r="H21" s="269" t="str">
        <x:v>n.a.</x:v>
      </x:c>
      <x:c r="I21" s="269" t="n">
        <x:v>82000</x:v>
      </x:c>
      <x:c r="J21" s="271" t="str">
        <x:v>NO APLICADO</x:v>
      </x:c>
      <x:c r="K21" s="268" t="str">
        <x:v>La cotización no identifica química, sólidos ni preparación de superficie.</x:v>
      </x:c>
    </x:row>
    <x:row r="22" ht="44" customHeight="1">
      <x:c r="A22" s="270" t="n">
        <x:v>258</x:v>
      </x:c>
      <x:c r="B22" s="270" t="str">
        <x:v>1.19</x:v>
      </x:c>
      <x:c r="C22" s="268" t="str">
        <x:v>Cemento gris estructural</x:v>
      </x:c>
      <x:c r="D22" s="268" t="str">
        <x:v>saco 50 kg</x:v>
      </x:c>
      <x:c r="E22" s="269" t="n">
        <x:v>34000</x:v>
      </x:c>
      <x:c r="F22" s="269" t="n">
        <x:v>41000</x:v>
      </x:c>
      <x:c r="G22" s="269" t="n">
        <x:v>39000</x:v>
      </x:c>
      <x:c r="H22" s="269" t="n">
        <x:v>40000</x:v>
      </x:c>
      <x:c r="I22" s="269" t="n">
        <x:v>40000</x:v>
      </x:c>
      <x:c r="J22" s="271" t="str">
        <x:v>APLICADO</x:v>
      </x:c>
      <x:c r="K22" s="268" t="str">
        <x:v>Cantidad convertida de 22,5 kg a 0,5294 sacos de 42,5 kg.</x:v>
      </x:c>
    </x:row>
    <x:row r="23" ht="44" customHeight="1">
      <x:c r="A23" s="270" t="n">
        <x:v>259</x:v>
      </x:c>
      <x:c r="B23" s="270" t="str">
        <x:v>1.19</x:v>
      </x:c>
      <x:c r="C23" s="268" t="str">
        <x:v>Arena de río lavada</x:v>
      </x:c>
      <x:c r="D23" s="268" t="str">
        <x:v>m³</x:v>
      </x:c>
      <x:c r="E23" s="269" t="n">
        <x:v>95000</x:v>
      </x:c>
      <x:c r="F23" s="269" t="n">
        <x:v>50000</x:v>
      </x:c>
      <x:c r="G23" s="269" t="n">
        <x:v>50000</x:v>
      </x:c>
      <x:c r="H23" s="269" t="n">
        <x:v>50000</x:v>
      </x:c>
      <x:c r="I23" s="269" t="n">
        <x:v>50000</x:v>
      </x:c>
      <x:c r="J23" s="271" t="str">
        <x:v>APLICADO</x:v>
      </x:c>
      <x:c r="K23" s="268" t="str">
        <x:v>Coincidencia de material y unidad en ambas cotizaciones.</x:v>
      </x:c>
    </x:row>
    <x:row r="24" ht="44" customHeight="1">
      <x:c r="A24" s="270" t="n">
        <x:v>260</x:v>
      </x:c>
      <x:c r="B24" s="270" t="str">
        <x:v>1.19</x:v>
      </x:c>
      <x:c r="C24" s="268" t="str">
        <x:v>Triturado o grava de 1/2 pulgada</x:v>
      </x:c>
      <x:c r="D24" s="268" t="str">
        <x:v>m³</x:v>
      </x:c>
      <x:c r="E24" s="269" t="n">
        <x:v>110000</x:v>
      </x:c>
      <x:c r="F24" s="269" t="n">
        <x:v>320000</x:v>
      </x:c>
      <x:c r="G24" s="269" t="n">
        <x:v>320000</x:v>
      </x:c>
      <x:c r="H24" s="269" t="str">
        <x:v>n.a.</x:v>
      </x:c>
      <x:c r="I24" s="269" t="n">
        <x:v>110000</x:v>
      </x:c>
      <x:c r="J24" s="271" t="str">
        <x:v>NO APLICADO</x:v>
      </x:c>
      <x:c r="K24" s="268" t="str">
        <x:v>La gravilla cotizada no informa tamaño nominal ni gradación 1/2 pulgada.</x:v>
      </x:c>
    </x:row>
    <x:row r="25" ht="44" customHeight="1">
      <x:c r="A25" s="270" t="n">
        <x:v>261</x:v>
      </x:c>
      <x:c r="B25" s="270" t="str">
        <x:v>1.19</x:v>
      </x:c>
      <x:c r="C25" s="268" t="str">
        <x:v>Varilla corrugada de 3/8 pulgada</x:v>
      </x:c>
      <x:c r="D25" s="268" t="str">
        <x:v>kg</x:v>
      </x:c>
      <x:c r="E25" s="269" t="n">
        <x:v>6800</x:v>
      </x:c>
      <x:c r="F25" s="269" t="n">
        <x:v>5952.38</x:v>
      </x:c>
      <x:c r="G25" s="269" t="str">
        <x:v>n.a.</x:v>
      </x:c>
      <x:c r="H25" s="269" t="n">
        <x:v>5952.38</x:v>
      </x:c>
      <x:c r="I25" s="269" t="n">
        <x:v>5952.38</x:v>
      </x:c>
      <x:c r="J25" s="271" t="str">
        <x:v>APLICADO</x:v>
      </x:c>
      <x:c r="K25" s="268" t="str">
        <x:v>Barra de 6 m por $20.000; normalización con peso nominal 0,56 kg/m (3,36 kg por barra).</x:v>
      </x:c>
    </x:row>
    <x:row r="26" ht="44" customHeight="1">
      <x:c r="A26" s="270" t="n">
        <x:v>262</x:v>
      </x:c>
      <x:c r="B26" s="270" t="str">
        <x:v>1.19</x:v>
      </x:c>
      <x:c r="C26" s="268" t="str">
        <x:v>Aditivo impermeabilizante integral</x:v>
      </x:c>
      <x:c r="D26" s="268" t="str">
        <x:v>kg</x:v>
      </x:c>
      <x:c r="E26" s="269" t="n">
        <x:v>12500</x:v>
      </x:c>
      <x:c r="F26" s="269" t="str">
        <x:v>n.a.</x:v>
      </x:c>
      <x:c r="G26" s="269" t="n">
        <x:v>21000</x:v>
      </x:c>
      <x:c r="H26" s="269" t="n">
        <x:v>21000</x:v>
      </x:c>
      <x:c r="I26" s="269" t="n">
        <x:v>21000</x:v>
      </x:c>
      <x:c r="J26" s="271" t="str">
        <x:v>APLICADO</x:v>
      </x:c>
      <x:c r="K26" s="268" t="str">
        <x:v>Una cotización comparable de Sika-1 Universal por kg.</x:v>
      </x:c>
    </x:row>
    <x:row r="27" ht="44" customHeight="1">
      <x:c r="A27" s="270" t="n">
        <x:v>71</x:v>
      </x:c>
      <x:c r="B27" s="270" t="str">
        <x:v>1.6</x:v>
      </x:c>
      <x:c r="C27" s="268" t="str">
        <x:v>Tubería PVC presión RDE 21 de 3 o 4 pulgadas</x:v>
      </x:c>
      <x:c r="D27" s="268" t="str">
        <x:v>ml</x:v>
      </x:c>
      <x:c r="E27" s="269" t="n">
        <x:v>42000</x:v>
      </x:c>
      <x:c r="F27" s="269" t="str">
        <x:v>n.a.</x:v>
      </x:c>
      <x:c r="G27" s="269" t="str">
        <x:v>n.a.</x:v>
      </x:c>
      <x:c r="H27" s="269" t="str">
        <x:v>n.a.</x:v>
      </x:c>
      <x:c r="I27" s="269" t="n">
        <x:v>42000</x:v>
      </x:c>
      <x:c r="J27" s="271" t="str">
        <x:v>NO APLICADO</x:v>
      </x:c>
      <x:c r="K27" s="268" t="str">
        <x:v>Las cotizaciones cubren PVC sanitario de 3 y 4 pulgadas o presión hasta 1 pulgada; no son equivalentes.</x:v>
      </x:c>
    </x:row>
    <x:row r="28" ht="44" customHeight="1">
      <x:c r="A28" s="270" t="n">
        <x:v>99</x:v>
      </x:c>
      <x:c r="B28" s="270" t="str">
        <x:v>1.8</x:v>
      </x:c>
      <x:c r="C28" s="268" t="str">
        <x:v>Sello mecánico para bomba sumergible</x:v>
      </x:c>
      <x:c r="D28" s="268" t="str">
        <x:v>und</x:v>
      </x:c>
      <x:c r="E28" s="269" t="n">
        <x:v>165000</x:v>
      </x:c>
      <x:c r="F28" s="269" t="str">
        <x:v>n.a.</x:v>
      </x:c>
      <x:c r="G28" s="269" t="str">
        <x:v>n.a.</x:v>
      </x:c>
      <x:c r="H28" s="269" t="str">
        <x:v>n.a.</x:v>
      </x:c>
      <x:c r="I28" s="269" t="n">
        <x:v>165000</x:v>
      </x:c>
      <x:c r="J28" s="271" t="str">
        <x:v>NO APLICADO</x:v>
      </x:c>
      <x:c r="K28" s="268" t="str">
        <x:v>Los sellos cotizados indican diámetro, pero el APU no define eje, caras, elastómero ni modelo de bomba.</x:v>
      </x:c>
    </x:row>
    <x:row r="29" ht="44" customHeight="1">
      <x:c r="A29" s="270" t="n">
        <x:v>174</x:v>
      </x:c>
      <x:c r="B29" s="270" t="str">
        <x:v>1.13</x:v>
      </x:c>
      <x:c r="C29" s="268" t="str">
        <x:v>Perfiles de acero estructural</x:v>
      </x:c>
      <x:c r="D29" s="268" t="str">
        <x:v>kg</x:v>
      </x:c>
      <x:c r="E29" s="269" t="n">
        <x:v>5800</x:v>
      </x:c>
      <x:c r="F29" s="269" t="str">
        <x:v>n.a.</x:v>
      </x:c>
      <x:c r="G29" s="269" t="str">
        <x:v>n.a.</x:v>
      </x:c>
      <x:c r="H29" s="269" t="str">
        <x:v>n.a.</x:v>
      </x:c>
      <x:c r="I29" s="269" t="n">
        <x:v>5800</x:v>
      </x:c>
      <x:c r="J29" s="271" t="str">
        <x:v>NO APLICADO</x:v>
      </x:c>
      <x:c r="K29" s="268" t="str">
        <x:v>Los tubos se cotizaron por pieza; faltan sección, calibre, longitud y peso compatibles con el diseño.</x:v>
      </x:c>
    </x:row>
    <x:row r="30" ht="44" customHeight="1">
      <x:c r="A30" s="270" t="n">
        <x:v>46</x:v>
      </x:c>
      <x:c r="B30" s="270" t="str">
        <x:v>1.4</x:v>
      </x:c>
      <x:c r="C30" s="268" t="str">
        <x:v>Pegante PVC y limpiador</x:v>
      </x:c>
      <x:c r="D30" s="268" t="str">
        <x:v>und</x:v>
      </x:c>
      <x:c r="E30" s="269" t="n">
        <x:v>42000</x:v>
      </x:c>
      <x:c r="F30" s="269" t="n">
        <x:v>55990</x:v>
      </x:c>
      <x:c r="G30" s="269" t="n">
        <x:v>91000</x:v>
      </x:c>
      <x:c r="H30" s="269" t="str">
        <x:v>n.a.</x:v>
      </x:c>
      <x:c r="I30" s="269" t="n">
        <x:v>42000</x:v>
      </x:c>
      <x:c r="J30" s="271" t="str">
        <x:v>NO APLICADO</x:v>
      </x:c>
      <x:c r="K30" s="268" t="str">
        <x:v>Las presentaciones cotizadas son distintas y el APU no define el volumen del kit.</x:v>
      </x:c>
    </x:row>
    <x:row r="33">
      <x:c r="A33" s="273" t="str">
        <x:v>PENDIENTES TÉCNICOS PARA CERRAR EL PRESUPUESTO</x:v>
      </x:c>
      <x:c r="B33" s="273"/>
      <x:c r="C33" s="273"/>
      <x:c r="D33" s="273"/>
      <x:c r="E33" s="273"/>
      <x:c r="F33" s="273"/>
      <x:c r="G33" s="273"/>
      <x:c r="H33" s="273"/>
      <x:c r="I33" s="273"/>
      <x:c r="J33" s="273"/>
      <x:c r="K33" s="273"/>
    </x:row>
    <x:row r="34">
      <x:c r="A34" s="277" t="str">
        <x:v>Prioridad</x:v>
      </x:c>
      <x:c r="B34" s="277" t="str">
        <x:v>Ítem</x:v>
      </x:c>
      <x:c r="C34" s="277" t="str">
        <x:v>Hallazgo</x:v>
      </x:c>
      <x:c r="D34" s="277" t="str">
        <x:v>Dato requerido</x:v>
      </x:c>
      <x:c r="E34" s="277" t="str">
        <x:v>Efecto</x:v>
      </x:c>
      <x:c r="F34" s="277"/>
      <x:c r="G34" s="277"/>
      <x:c r="H34" s="277"/>
      <x:c r="I34" s="277"/>
      <x:c r="J34" s="277"/>
      <x:c r="K34" s="277"/>
    </x:row>
    <x:row r="35" ht="52" customHeight="1">
      <x:c r="A35" s="283" t="str">
        <x:v>ALTA</x:v>
      </x:c>
      <x:c r="B35" s="280" t="str">
        <x:v>1.13</x:v>
      </x:c>
      <x:c r="C35" s="280" t="str">
        <x:v>El APU de estructura metálica usa solo 1,05 kg de acero por m² y no contiene lámina de cubierta.</x:v>
      </x:c>
      <x:c r="D35" s="280" t="str">
        <x:v>Diseño, perfiles, calibre, separación, área y sistema de cubierta.</x:v>
      </x:c>
      <x:c r="E35" s="280" t="str">
        <x:v>El precio unitario resultante no es técnicamente confiable.</x:v>
      </x:c>
      <x:c r="F35" s="280" t="str">
        <x:v>El precio unitario resultante no es técnicamente confiable.</x:v>
      </x:c>
      <x:c r="G35" s="280" t="str">
        <x:v>El precio unitario resultante no es técnicamente confiable.</x:v>
      </x:c>
      <x:c r="H35" s="280" t="str">
        <x:v>El precio unitario resultante no es técnicamente confiable.</x:v>
      </x:c>
      <x:c r="I35" s="280" t="str">
        <x:v>El precio unitario resultante no es técnicamente confiable.</x:v>
      </x:c>
      <x:c r="J35" s="280" t="str">
        <x:v>El precio unitario resultante no es técnicamente confiable.</x:v>
      </x:c>
      <x:c r="K35" s="280" t="str">
        <x:v>El precio unitario resultante no es técnicamente confiable.</x:v>
      </x:c>
    </x:row>
    <x:row r="36" ht="52" customHeight="1">
      <x:c r="A36" s="283" t="str">
        <x:v>ALTA</x:v>
      </x:c>
      <x:c r="B36" s="280" t="str">
        <x:v>1.10</x:v>
      </x:c>
      <x:c r="C36" s="280" t="str">
        <x:v>El cambio de lecho filtrante está medido en kg, pero combina carbón por bulto y agregados por m³.</x:v>
      </x:c>
      <x:c r="D36" s="280" t="str">
        <x:v>Volumen y espesores de cada capa o unidad completa del filtro.</x:v>
      </x:c>
      <x:c r="E36" s="280" t="str">
        <x:v>No es posible medir, pagar ni comparar ofertas con la unidad actual.</x:v>
      </x:c>
      <x:c r="F36" s="280" t="str">
        <x:v>No es posible medir, pagar ni comparar ofertas con la unidad actual.</x:v>
      </x:c>
      <x:c r="G36" s="280" t="str">
        <x:v>No es posible medir, pagar ni comparar ofertas con la unidad actual.</x:v>
      </x:c>
      <x:c r="H36" s="280" t="str">
        <x:v>No es posible medir, pagar ni comparar ofertas con la unidad actual.</x:v>
      </x:c>
      <x:c r="I36" s="280" t="str">
        <x:v>No es posible medir, pagar ni comparar ofertas con la unidad actual.</x:v>
      </x:c>
      <x:c r="J36" s="280" t="str">
        <x:v>No es posible medir, pagar ni comparar ofertas con la unidad actual.</x:v>
      </x:c>
      <x:c r="K36" s="280" t="str">
        <x:v>No es posible medir, pagar ni comparar ofertas con la unidad actual.</x:v>
      </x:c>
    </x:row>
    <x:row r="37" ht="52" customHeight="1">
      <x:c r="A37" s="283" t="str">
        <x:v>ALTA</x:v>
      </x:c>
      <x:c r="B37" s="280" t="str">
        <x:v>1.17</x:v>
      </x:c>
      <x:c r="C37" s="280" t="str">
        <x:v>La escalera se presenta en m².</x:v>
      </x:c>
      <x:c r="D37" s="280" t="str">
        <x:v>Número de escaleras, altura, ancho, perfiles, peldaños, anclajes y acabado.</x:v>
      </x:c>
      <x:c r="E37" s="280" t="str">
        <x:v>Debe definirse una unidad medible: unidad, metro lineal o kg, según diseño.</x:v>
      </x:c>
      <x:c r="F37" s="280" t="str">
        <x:v>Debe definirse una unidad medible: unidad, metro lineal o kg, según diseño.</x:v>
      </x:c>
      <x:c r="G37" s="280" t="str">
        <x:v>Debe definirse una unidad medible: unidad, metro lineal o kg, según diseño.</x:v>
      </x:c>
      <x:c r="H37" s="280" t="str">
        <x:v>Debe definirse una unidad medible: unidad, metro lineal o kg, según diseño.</x:v>
      </x:c>
      <x:c r="I37" s="280" t="str">
        <x:v>Debe definirse una unidad medible: unidad, metro lineal o kg, según diseño.</x:v>
      </x:c>
      <x:c r="J37" s="280" t="str">
        <x:v>Debe definirse una unidad medible: unidad, metro lineal o kg, según diseño.</x:v>
      </x:c>
      <x:c r="K37" s="280" t="str">
        <x:v>Debe definirse una unidad medible: unidad, metro lineal o kg, según diseño.</x:v>
      </x:c>
    </x:row>
    <x:row r="38" ht="52" customHeight="1">
      <x:c r="A38" s="283" t="str">
        <x:v>ALTA</x:v>
      </x:c>
      <x:c r="B38" s="280" t="str">
        <x:v>2.1</x:v>
      </x:c>
      <x:c r="C38" s="280" t="str">
        <x:v>El plan señala inicio 30 días antes del mantenimiento y terminación 30 días después.</x:v>
      </x:c>
      <x:c r="D38" s="280" t="str">
        <x:v>Confirmar si son dos caracterizaciones por sede y cotización de laboratorio acreditado.</x:v>
      </x:c>
      <x:c r="E38" s="280" t="str">
        <x:v>Cuatro eventos con el APU fuente superan el techo de estudios del plan.</x:v>
      </x:c>
      <x:c r="F38" s="280" t="str">
        <x:v>Cuatro eventos con el APU fuente superan el techo de estudios del plan.</x:v>
      </x:c>
      <x:c r="G38" s="280" t="str">
        <x:v>Cuatro eventos con el APU fuente superan el techo de estudios del plan.</x:v>
      </x:c>
      <x:c r="H38" s="280" t="str">
        <x:v>Cuatro eventos con el APU fuente superan el techo de estudios del plan.</x:v>
      </x:c>
      <x:c r="I38" s="280" t="str">
        <x:v>Cuatro eventos con el APU fuente superan el techo de estudios del plan.</x:v>
      </x:c>
      <x:c r="J38" s="280" t="str">
        <x:v>Cuatro eventos con el APU fuente superan el techo de estudios del plan.</x:v>
      </x:c>
      <x:c r="K38" s="280" t="str">
        <x:v>Cuatro eventos con el APU fuente superan el techo de estudios del plan.</x:v>
      </x:c>
    </x:row>
    <x:row r="39" ht="52" customHeight="1">
      <x:c r="A39" s="283" t="str">
        <x:v>MEDIA</x:v>
      </x:c>
      <x:c r="B39" s="280" t="str">
        <x:v>1.5, 1.8 y 1.9</x:v>
      </x:c>
      <x:c r="C39" s="280" t="str">
        <x:v>No se identifican potencia, marca, modelo ni condición de motores y bombas.</x:v>
      </x:c>
      <x:c r="D39" s="280" t="str">
        <x:v>Inventario técnico y alcance por equipo.</x:v>
      </x:c>
      <x:c r="E39" s="280" t="str">
        <x:v>Impeler, rodamientos, sellos y bobinados pueden variar de forma material.</x:v>
      </x:c>
      <x:c r="F39" s="280" t="str">
        <x:v>Impeler, rodamientos, sellos y bobinados pueden variar de forma material.</x:v>
      </x:c>
      <x:c r="G39" s="280" t="str">
        <x:v>Impeler, rodamientos, sellos y bobinados pueden variar de forma material.</x:v>
      </x:c>
      <x:c r="H39" s="280" t="str">
        <x:v>Impeler, rodamientos, sellos y bobinados pueden variar de forma material.</x:v>
      </x:c>
      <x:c r="I39" s="280" t="str">
        <x:v>Impeler, rodamientos, sellos y bobinados pueden variar de forma material.</x:v>
      </x:c>
      <x:c r="J39" s="280" t="str">
        <x:v>Impeler, rodamientos, sellos y bobinados pueden variar de forma material.</x:v>
      </x:c>
      <x:c r="K39" s="280" t="str">
        <x:v>Impeler, rodamientos, sellos y bobinados pueden variar de forma material.</x:v>
      </x:c>
    </x:row>
    <x:row r="40" ht="52" customHeight="1">
      <x:c r="A40" s="283" t="str">
        <x:v>MEDIA</x:v>
      </x:c>
      <x:c r="B40" s="280" t="str">
        <x:v>1.4, 1.6 y 1.12</x:v>
      </x:c>
      <x:c r="C40" s="280" t="str">
        <x:v>Faltan diámetros, clases de presión y cantidades de tubería, válvulas y accesorios.</x:v>
      </x:c>
      <x:c r="D40" s="280" t="str">
        <x:v>Levantamiento de redes y metrado por diámetro.</x:v>
      </x:c>
      <x:c r="E40" s="280" t="str">
        <x:v>Las cotizaciones recibidas no se pueden trasladar a estos APU.</x:v>
      </x:c>
      <x:c r="F40" s="280" t="str">
        <x:v>Las cotizaciones recibidas no se pueden trasladar a estos APU.</x:v>
      </x:c>
      <x:c r="G40" s="280" t="str">
        <x:v>Las cotizaciones recibidas no se pueden trasladar a estos APU.</x:v>
      </x:c>
      <x:c r="H40" s="280" t="str">
        <x:v>Las cotizaciones recibidas no se pueden trasladar a estos APU.</x:v>
      </x:c>
      <x:c r="I40" s="280" t="str">
        <x:v>Las cotizaciones recibidas no se pueden trasladar a estos APU.</x:v>
      </x:c>
      <x:c r="J40" s="280" t="str">
        <x:v>Las cotizaciones recibidas no se pueden trasladar a estos APU.</x:v>
      </x:c>
      <x:c r="K40" s="280" t="str">
        <x:v>Las cotizaciones recibidas no se pueden trasladar a estos APU.</x:v>
      </x:c>
    </x:row>
    <x:row r="41" ht="52" customHeight="1">
      <x:c r="A41" s="283" t="str">
        <x:v>ALTA</x:v>
      </x:c>
      <x:c r="B41" s="280" t="str">
        <x:v>Presupuesto</x:v>
      </x:c>
      <x:c r="C41" s="280" t="str">
        <x:v>La matriz conserva cantidad 1 para cada actividad y no distribuye cantidades por sede.</x:v>
      </x:c>
      <x:c r="D41" s="280" t="str">
        <x:v>Metrados definitivos de La Pedrera y Puerto Nariño.</x:v>
      </x:c>
      <x:c r="E41" s="280" t="str">
        <x:v>Aún no puede comprobarse el cumplimiento de los techos de $13.605.165 y $27.005.165.</x:v>
      </x:c>
      <x:c r="F41" s="280" t="str">
        <x:v>Aún no puede comprobarse el cumplimiento de los techos de $13.605.165 y $27.005.165.</x:v>
      </x:c>
      <x:c r="G41" s="280" t="str">
        <x:v>Aún no puede comprobarse el cumplimiento de los techos de $13.605.165 y $27.005.165.</x:v>
      </x:c>
      <x:c r="H41" s="280" t="str">
        <x:v>Aún no puede comprobarse el cumplimiento de los techos de $13.605.165 y $27.005.165.</x:v>
      </x:c>
      <x:c r="I41" s="280" t="str">
        <x:v>Aún no puede comprobarse el cumplimiento de los techos de $13.605.165 y $27.005.165.</x:v>
      </x:c>
      <x:c r="J41" s="280" t="str">
        <x:v>Aún no puede comprobarse el cumplimiento de los techos de $13.605.165 y $27.005.165.</x:v>
      </x:c>
      <x:c r="K41" s="280" t="str">
        <x:v>Aún no puede comprobarse el cumplimiento de los techos de $13.605.165 y $27.005.165.</x:v>
      </x:c>
    </x:row>
    <x:row r="45" ht="42" customHeight="1">
      <x:c r="A45" s="287" t="str">
        <x:v>CRITERIO DE USO: se conservaron los precios del APU fuente cuando la cotización no permitió comprobar equivalencia de especificación, presentación y unidad. No se aplicaron recargos generales por ubicación.</x:v>
      </x:c>
      <x:c r="B45" s="287"/>
      <x:c r="C45" s="287"/>
      <x:c r="D45" s="287"/>
      <x:c r="E45" s="287"/>
      <x:c r="F45" s="287"/>
      <x:c r="G45" s="287"/>
      <x:c r="H45" s="287"/>
      <x:c r="I45" s="287"/>
      <x:c r="J45" s="287"/>
      <x:c r="K45" s="287"/>
    </x:row>
  </x:sheetData>
  <x:mergeCells>
    <x:mergeCell ref="A1:K1"/>
    <x:mergeCell ref="A2:K2"/>
    <x:mergeCell ref="A4:D4"/>
    <x:mergeCell ref="A13:K13"/>
    <x:mergeCell ref="A33:K33"/>
    <x:mergeCell ref="E34:K34"/>
    <x:mergeCell ref="E35:K35"/>
    <x:mergeCell ref="E36:K36"/>
    <x:mergeCell ref="E37:K37"/>
    <x:mergeCell ref="E38:K38"/>
    <x:mergeCell ref="E39:K39"/>
    <x:mergeCell ref="E40:K40"/>
    <x:mergeCell ref="E41:K41"/>
    <x:mergeCell ref="A45:K45"/>
  </x:mergeCells>
  <x:conditionalFormatting sqref="A15:K30">
    <x:cfRule type="expression" dxfId="2" priority="1">
      <x:formula>$J15="APLICADO"</x:formula>
    </x:cfRule>
    <x:cfRule type="expression" dxfId="3" priority="2">
      <x:formula>$J15="NO APLICADO"</x:formula>
    </x:cfRule>
  </x:conditionalFormatting>
  <x:pageMargins left="0.7" right="0.7" top="0.75" bottom="0.75" header="0.3" footer="0.3"/>
</x:worksheet>
</file>