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ndy.alonso\Documents\PROCESOS PRECONTRACTUALES\GIA Y CAD\PRECONTRACTUAL 2026\PARA RADICAR\"/>
    </mc:Choice>
  </mc:AlternateContent>
  <xr:revisionPtr revIDLastSave="0" documentId="13_ncr:1_{9351A86D-25A0-4913-9DAD-CC803604226E}" xr6:coauthVersionLast="47" xr6:coauthVersionMax="47" xr10:uidLastSave="{00000000-0000-0000-0000-000000000000}"/>
  <bookViews>
    <workbookView xWindow="14205" yWindow="0" windowWidth="14520" windowHeight="15450" xr2:uid="{025594AB-885A-4CCB-9C61-6B6BB8EA8485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9" i="1" l="1"/>
  <c r="D47" i="1"/>
</calcChain>
</file>

<file path=xl/sharedStrings.xml><?xml version="1.0" encoding="utf-8"?>
<sst xmlns="http://schemas.openxmlformats.org/spreadsheetml/2006/main" count="96" uniqueCount="83">
  <si>
    <t>Sucursal Contratista</t>
  </si>
  <si>
    <t>Departamento</t>
  </si>
  <si>
    <t>Seccional donde se ubica el archivo</t>
  </si>
  <si>
    <t>Cajas en custodia - Tercerización</t>
  </si>
  <si>
    <t>Bogota</t>
  </si>
  <si>
    <t>Cundinamarca</t>
  </si>
  <si>
    <t>Nivel Central</t>
  </si>
  <si>
    <t>Bogotá</t>
  </si>
  <si>
    <t>Boyacá</t>
  </si>
  <si>
    <t>Tunja</t>
  </si>
  <si>
    <t>Amazonas</t>
  </si>
  <si>
    <t>Leticia</t>
  </si>
  <si>
    <t>Casanare</t>
  </si>
  <si>
    <t>Yopal</t>
  </si>
  <si>
    <t>Tolima</t>
  </si>
  <si>
    <t>Ibagué</t>
  </si>
  <si>
    <t>Caquetá</t>
  </si>
  <si>
    <t>Florencia</t>
  </si>
  <si>
    <t>Putumayo</t>
  </si>
  <si>
    <t>Mocoa</t>
  </si>
  <si>
    <t>Arauca</t>
  </si>
  <si>
    <t>Meta</t>
  </si>
  <si>
    <t>Villavicencio</t>
  </si>
  <si>
    <t>Vichada</t>
  </si>
  <si>
    <t>Puerto Carreño</t>
  </si>
  <si>
    <t>Guaviare</t>
  </si>
  <si>
    <t>San José del Guaviare</t>
  </si>
  <si>
    <t>Vaupés</t>
  </si>
  <si>
    <t>Mitú</t>
  </si>
  <si>
    <t>Guainía</t>
  </si>
  <si>
    <t>Inírida</t>
  </si>
  <si>
    <t>Huila</t>
  </si>
  <si>
    <t>San Andrés</t>
  </si>
  <si>
    <t>Barranquilla</t>
  </si>
  <si>
    <t>Magdalena</t>
  </si>
  <si>
    <t>Santa Marta</t>
  </si>
  <si>
    <t>Atlántico</t>
  </si>
  <si>
    <t>Bolívar</t>
  </si>
  <si>
    <t>Cartagena</t>
  </si>
  <si>
    <t>Cesar</t>
  </si>
  <si>
    <t>Valledupar</t>
  </si>
  <si>
    <t>Guajira</t>
  </si>
  <si>
    <t>Sucre</t>
  </si>
  <si>
    <t>Sincelejo</t>
  </si>
  <si>
    <t>Medellin</t>
  </si>
  <si>
    <t>Antioquia</t>
  </si>
  <si>
    <t>Medellín</t>
  </si>
  <si>
    <t>Córdoba</t>
  </si>
  <si>
    <t>Montería</t>
  </si>
  <si>
    <t>Chocó</t>
  </si>
  <si>
    <t>Quibdó</t>
  </si>
  <si>
    <t>Pereira</t>
  </si>
  <si>
    <t>Caldas</t>
  </si>
  <si>
    <t>Manizales</t>
  </si>
  <si>
    <t>Quindío</t>
  </si>
  <si>
    <t>Armenia</t>
  </si>
  <si>
    <t>Risaralda</t>
  </si>
  <si>
    <t>Bucaramanga</t>
  </si>
  <si>
    <t>Santander</t>
  </si>
  <si>
    <t>San Gil</t>
  </si>
  <si>
    <t>Socorro</t>
  </si>
  <si>
    <t>Floridablanca</t>
  </si>
  <si>
    <t>Piedecuesta</t>
  </si>
  <si>
    <t>Barbosa</t>
  </si>
  <si>
    <t>Velez</t>
  </si>
  <si>
    <t>Girón</t>
  </si>
  <si>
    <t>Magdalena Medio</t>
  </si>
  <si>
    <t>Barrancabermeja</t>
  </si>
  <si>
    <t>Norte de Santander</t>
  </si>
  <si>
    <t>Cúcuta</t>
  </si>
  <si>
    <t>Cali</t>
  </si>
  <si>
    <t>Valle del Cauca</t>
  </si>
  <si>
    <t>Valle del Cauca (Buga)</t>
  </si>
  <si>
    <t>Nariño</t>
  </si>
  <si>
    <t>Pasto</t>
  </si>
  <si>
    <t>Tumaco</t>
  </si>
  <si>
    <t>CAUCA</t>
  </si>
  <si>
    <t>Popayán</t>
  </si>
  <si>
    <t>SUB TOTAL</t>
  </si>
  <si>
    <t>ADICION 2026</t>
  </si>
  <si>
    <t>TOTAL</t>
  </si>
  <si>
    <r>
      <rPr>
        <b/>
        <sz val="11"/>
        <color theme="1"/>
        <rFont val="Aptos Narrow"/>
        <family val="2"/>
        <scheme val="minor"/>
      </rPr>
      <t>NOTA 1:</t>
    </r>
    <r>
      <rPr>
        <sz val="11"/>
        <color theme="1"/>
        <rFont val="Aptos Narrow"/>
        <family val="2"/>
        <scheme val="minor"/>
      </rPr>
      <t xml:space="preserve"> La distribución y cantidad relacionada en el cuadro anterior puede variar durante la ejecución del contrato, de acuerdo con la necesidad y las cantidades por cada Seccional, dado que, eventualmente las mismas pueden redistribuirse entre las Seccionales.</t>
    </r>
  </si>
  <si>
    <r>
      <rPr>
        <b/>
        <sz val="11"/>
        <color theme="1"/>
        <rFont val="Aptos Narrow"/>
        <family val="2"/>
        <scheme val="minor"/>
      </rPr>
      <t>NOTA 2:</t>
    </r>
    <r>
      <rPr>
        <sz val="11"/>
        <color theme="1"/>
        <rFont val="Aptos Narrow"/>
        <family val="2"/>
        <scheme val="minor"/>
      </rPr>
      <t xml:space="preserve"> La cantidad de carpetas aproximada es de 6 carpetas por cada caja.
</t>
    </r>
    <r>
      <rPr>
        <b/>
        <sz val="11"/>
        <color theme="1"/>
        <rFont val="Aptos Narrow"/>
        <family val="2"/>
        <scheme val="minor"/>
      </rPr>
      <t>NOTA 3:</t>
    </r>
    <r>
      <rPr>
        <sz val="11"/>
        <color theme="1"/>
        <rFont val="Aptos Narrow"/>
        <family val="2"/>
        <scheme val="minor"/>
      </rPr>
      <t xml:space="preserve"> La entidad podrá aumentar o redistribuir entre las seccionales descritas, la cantidad de cajas de archivo de referencia X-200 a tercerizar, de acuerdo con la necesidad, las cantidades discriminadas anteriormente y/o con el ahorro que se obtenga en la subasta electrónica.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</si>
</sst>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center" wrapText="1"/>
    </xf>
    <xf numFmtId="3" fontId="3" fillId="0" borderId="5" xfId="0" applyNumberFormat="1" applyFont="1" applyBorder="1" applyAlignment="1">
      <alignment horizontal="right" vertical="center"/>
    </xf>
    <xf numFmtId="0" fontId="3" fillId="3" borderId="5" xfId="0" applyFont="1" applyFill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1" fillId="0" borderId="0" xfId="0" applyFont="1"/>
    <xf numFmtId="0" fontId="2" fillId="2" borderId="3" xfId="0" applyFont="1" applyFill="1" applyBorder="1" applyAlignment="1">
      <alignment horizontal="center" vertical="center" wrapText="1"/>
    </xf>
    <xf numFmtId="3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0" fillId="0" borderId="0" xfId="0" applyNumberFormat="1"/>
    <xf numFmtId="44" fontId="0" fillId="0" borderId="0" xfId="1" applyFont="1"/>
    <xf numFmtId="0" fontId="0" fillId="0" borderId="0" xfId="0" applyAlignment="1">
      <alignment horizontal="justify"/>
    </xf>
    <xf numFmtId="0" fontId="3" fillId="3" borderId="1" xfId="0" applyFont="1" applyFill="1" applyBorder="1" applyAlignment="1">
      <alignment vertical="center" wrapText="1"/>
    </xf>
    <xf numFmtId="0" fontId="0" fillId="0" borderId="0" xfId="0" applyAlignment="1">
      <alignment horizontal="justify" vertical="top" wrapText="1"/>
    </xf>
    <xf numFmtId="0" fontId="3" fillId="3" borderId="7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3A4ED-A2F9-4BDC-8ABF-FCA7FED4E9EC}">
  <sheetPr>
    <pageSetUpPr fitToPage="1"/>
  </sheetPr>
  <dimension ref="A1:I54"/>
  <sheetViews>
    <sheetView tabSelected="1" topLeftCell="A21" workbookViewId="0">
      <selection sqref="A1:D49"/>
    </sheetView>
  </sheetViews>
  <sheetFormatPr baseColWidth="10" defaultColWidth="11.42578125" defaultRowHeight="15" x14ac:dyDescent="0.25"/>
  <cols>
    <col min="1" max="1" width="15.7109375" customWidth="1"/>
    <col min="2" max="2" width="11.5703125" bestFit="1" customWidth="1"/>
    <col min="3" max="3" width="16.85546875" bestFit="1" customWidth="1"/>
    <col min="4" max="4" width="19.7109375" customWidth="1"/>
    <col min="6" max="6" width="14.85546875" customWidth="1"/>
    <col min="8" max="9" width="20.42578125" style="14" customWidth="1"/>
  </cols>
  <sheetData>
    <row r="1" spans="1:6" ht="26.2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6" ht="15.75" thickBot="1" x14ac:dyDescent="0.3">
      <c r="A2" s="24" t="s">
        <v>4</v>
      </c>
      <c r="B2" s="3" t="s">
        <v>5</v>
      </c>
      <c r="C2" s="3" t="s">
        <v>6</v>
      </c>
      <c r="D2" s="4">
        <v>76459</v>
      </c>
      <c r="F2" s="11"/>
    </row>
    <row r="3" spans="1:6" ht="15.75" thickBot="1" x14ac:dyDescent="0.3">
      <c r="A3" s="22"/>
      <c r="B3" s="3" t="s">
        <v>5</v>
      </c>
      <c r="C3" s="3" t="s">
        <v>5</v>
      </c>
      <c r="D3" s="4">
        <v>8110</v>
      </c>
      <c r="F3" s="11"/>
    </row>
    <row r="4" spans="1:6" ht="15.75" thickBot="1" x14ac:dyDescent="0.3">
      <c r="A4" s="22"/>
      <c r="B4" s="3" t="s">
        <v>7</v>
      </c>
      <c r="C4" s="3" t="s">
        <v>7</v>
      </c>
      <c r="D4" s="4">
        <v>114960</v>
      </c>
      <c r="F4" s="11"/>
    </row>
    <row r="5" spans="1:6" ht="15.75" thickBot="1" x14ac:dyDescent="0.3">
      <c r="A5" s="22"/>
      <c r="B5" s="3" t="s">
        <v>8</v>
      </c>
      <c r="C5" s="3" t="s">
        <v>9</v>
      </c>
      <c r="D5" s="4">
        <v>8918</v>
      </c>
      <c r="F5" s="11"/>
    </row>
    <row r="6" spans="1:6" ht="15.75" thickBot="1" x14ac:dyDescent="0.3">
      <c r="A6" s="22"/>
      <c r="B6" s="3" t="s">
        <v>10</v>
      </c>
      <c r="C6" s="3" t="s">
        <v>11</v>
      </c>
      <c r="D6" s="4">
        <v>1149</v>
      </c>
      <c r="E6" s="13"/>
      <c r="F6" s="12"/>
    </row>
    <row r="7" spans="1:6" ht="15.75" thickBot="1" x14ac:dyDescent="0.3">
      <c r="A7" s="22"/>
      <c r="B7" s="3" t="s">
        <v>12</v>
      </c>
      <c r="C7" s="3" t="s">
        <v>13</v>
      </c>
      <c r="D7" s="4">
        <v>1287</v>
      </c>
      <c r="F7" s="11"/>
    </row>
    <row r="8" spans="1:6" ht="15.75" thickBot="1" x14ac:dyDescent="0.3">
      <c r="A8" s="22"/>
      <c r="B8" s="3" t="s">
        <v>14</v>
      </c>
      <c r="C8" s="3" t="s">
        <v>15</v>
      </c>
      <c r="D8" s="4">
        <v>14401</v>
      </c>
      <c r="F8" s="11"/>
    </row>
    <row r="9" spans="1:6" ht="15.75" thickBot="1" x14ac:dyDescent="0.3">
      <c r="A9" s="22"/>
      <c r="B9" s="3" t="s">
        <v>16</v>
      </c>
      <c r="C9" s="3" t="s">
        <v>17</v>
      </c>
      <c r="D9" s="4">
        <v>1214</v>
      </c>
      <c r="F9" s="11"/>
    </row>
    <row r="10" spans="1:6" ht="15.75" thickBot="1" x14ac:dyDescent="0.3">
      <c r="A10" s="22"/>
      <c r="B10" s="3" t="s">
        <v>18</v>
      </c>
      <c r="C10" s="3" t="s">
        <v>19</v>
      </c>
      <c r="D10" s="4">
        <v>3400</v>
      </c>
      <c r="F10" s="11"/>
    </row>
    <row r="11" spans="1:6" ht="15.75" thickBot="1" x14ac:dyDescent="0.3">
      <c r="A11" s="22"/>
      <c r="B11" s="3" t="s">
        <v>20</v>
      </c>
      <c r="C11" s="3" t="s">
        <v>20</v>
      </c>
      <c r="D11" s="4">
        <v>2496</v>
      </c>
      <c r="F11" s="11"/>
    </row>
    <row r="12" spans="1:6" ht="15.75" thickBot="1" x14ac:dyDescent="0.3">
      <c r="A12" s="22"/>
      <c r="B12" s="3" t="s">
        <v>21</v>
      </c>
      <c r="C12" s="3" t="s">
        <v>22</v>
      </c>
      <c r="D12" s="4">
        <v>19449</v>
      </c>
      <c r="F12" s="11"/>
    </row>
    <row r="13" spans="1:6" ht="15.75" thickBot="1" x14ac:dyDescent="0.3">
      <c r="A13" s="22"/>
      <c r="B13" s="3" t="s">
        <v>23</v>
      </c>
      <c r="C13" s="3" t="s">
        <v>24</v>
      </c>
      <c r="D13" s="4">
        <v>1002</v>
      </c>
      <c r="F13" s="12"/>
    </row>
    <row r="14" spans="1:6" ht="15.75" thickBot="1" x14ac:dyDescent="0.3">
      <c r="A14" s="22"/>
      <c r="B14" s="3" t="s">
        <v>25</v>
      </c>
      <c r="C14" s="3" t="s">
        <v>26</v>
      </c>
      <c r="D14" s="4">
        <v>1322</v>
      </c>
      <c r="F14" s="11"/>
    </row>
    <row r="15" spans="1:6" ht="15.75" thickBot="1" x14ac:dyDescent="0.3">
      <c r="A15" s="22"/>
      <c r="B15" s="3" t="s">
        <v>27</v>
      </c>
      <c r="C15" s="3" t="s">
        <v>28</v>
      </c>
      <c r="D15" s="4">
        <v>200</v>
      </c>
      <c r="F15" s="12"/>
    </row>
    <row r="16" spans="1:6" ht="15.75" thickBot="1" x14ac:dyDescent="0.3">
      <c r="A16" s="22"/>
      <c r="B16" s="3" t="s">
        <v>29</v>
      </c>
      <c r="C16" s="3" t="s">
        <v>30</v>
      </c>
      <c r="D16" s="4">
        <v>488</v>
      </c>
      <c r="F16" s="12"/>
    </row>
    <row r="17" spans="1:6" ht="15.75" thickBot="1" x14ac:dyDescent="0.3">
      <c r="A17" s="22"/>
      <c r="B17" s="3" t="s">
        <v>31</v>
      </c>
      <c r="C17" s="3" t="s">
        <v>31</v>
      </c>
      <c r="D17" s="4">
        <v>3510</v>
      </c>
      <c r="F17" s="11"/>
    </row>
    <row r="18" spans="1:6" ht="15.75" thickBot="1" x14ac:dyDescent="0.3">
      <c r="A18" s="25"/>
      <c r="B18" s="3" t="s">
        <v>32</v>
      </c>
      <c r="C18" s="3" t="s">
        <v>32</v>
      </c>
      <c r="D18" s="4">
        <v>1356</v>
      </c>
      <c r="F18" s="11"/>
    </row>
    <row r="19" spans="1:6" ht="15.75" thickBot="1" x14ac:dyDescent="0.3">
      <c r="A19" s="24" t="s">
        <v>33</v>
      </c>
      <c r="B19" s="3" t="s">
        <v>34</v>
      </c>
      <c r="C19" s="3" t="s">
        <v>35</v>
      </c>
      <c r="D19" s="4">
        <v>4436</v>
      </c>
      <c r="F19" s="11"/>
    </row>
    <row r="20" spans="1:6" ht="15.75" thickBot="1" x14ac:dyDescent="0.3">
      <c r="A20" s="22"/>
      <c r="B20" s="3" t="s">
        <v>36</v>
      </c>
      <c r="C20" s="3" t="s">
        <v>33</v>
      </c>
      <c r="D20" s="4">
        <v>15575</v>
      </c>
      <c r="F20" s="11"/>
    </row>
    <row r="21" spans="1:6" ht="15.75" thickBot="1" x14ac:dyDescent="0.3">
      <c r="A21" s="22"/>
      <c r="B21" s="3" t="s">
        <v>37</v>
      </c>
      <c r="C21" s="3" t="s">
        <v>38</v>
      </c>
      <c r="D21" s="4">
        <v>15142</v>
      </c>
      <c r="E21" s="13"/>
      <c r="F21" s="11"/>
    </row>
    <row r="22" spans="1:6" ht="15.75" thickBot="1" x14ac:dyDescent="0.3">
      <c r="A22" s="22"/>
      <c r="B22" s="3" t="s">
        <v>39</v>
      </c>
      <c r="C22" s="3" t="s">
        <v>40</v>
      </c>
      <c r="D22" s="4">
        <v>1646</v>
      </c>
      <c r="F22" s="11"/>
    </row>
    <row r="23" spans="1:6" ht="15.75" thickBot="1" x14ac:dyDescent="0.3">
      <c r="A23" s="22"/>
      <c r="B23" s="3" t="s">
        <v>41</v>
      </c>
      <c r="C23" s="3" t="s">
        <v>41</v>
      </c>
      <c r="D23" s="4">
        <v>1016</v>
      </c>
      <c r="F23" s="12"/>
    </row>
    <row r="24" spans="1:6" ht="15.75" thickBot="1" x14ac:dyDescent="0.3">
      <c r="A24" s="23"/>
      <c r="B24" s="5" t="s">
        <v>42</v>
      </c>
      <c r="C24" s="5" t="s">
        <v>43</v>
      </c>
      <c r="D24" s="4">
        <v>6312</v>
      </c>
      <c r="F24" s="11"/>
    </row>
    <row r="25" spans="1:6" ht="15.75" thickBot="1" x14ac:dyDescent="0.3">
      <c r="A25" s="21" t="s">
        <v>44</v>
      </c>
      <c r="B25" s="6" t="s">
        <v>45</v>
      </c>
      <c r="C25" s="6" t="s">
        <v>46</v>
      </c>
      <c r="D25" s="4">
        <v>59001</v>
      </c>
      <c r="F25" s="11"/>
    </row>
    <row r="26" spans="1:6" ht="15.75" thickBot="1" x14ac:dyDescent="0.3">
      <c r="A26" s="22"/>
      <c r="B26" s="6" t="s">
        <v>45</v>
      </c>
      <c r="C26" s="6" t="s">
        <v>45</v>
      </c>
      <c r="D26" s="4">
        <v>1916</v>
      </c>
      <c r="F26" s="11"/>
    </row>
    <row r="27" spans="1:6" ht="15.75" thickBot="1" x14ac:dyDescent="0.3">
      <c r="A27" s="22"/>
      <c r="B27" s="3" t="s">
        <v>47</v>
      </c>
      <c r="C27" s="3" t="s">
        <v>48</v>
      </c>
      <c r="D27" s="4">
        <v>5191</v>
      </c>
      <c r="F27" s="11"/>
    </row>
    <row r="28" spans="1:6" ht="15.75" thickBot="1" x14ac:dyDescent="0.3">
      <c r="A28" s="25"/>
      <c r="B28" s="3" t="s">
        <v>49</v>
      </c>
      <c r="C28" s="3" t="s">
        <v>50</v>
      </c>
      <c r="D28" s="4">
        <v>2469</v>
      </c>
      <c r="F28" s="12"/>
    </row>
    <row r="29" spans="1:6" ht="15.75" thickBot="1" x14ac:dyDescent="0.3">
      <c r="A29" s="24" t="s">
        <v>51</v>
      </c>
      <c r="B29" s="7" t="s">
        <v>52</v>
      </c>
      <c r="C29" s="7" t="s">
        <v>53</v>
      </c>
      <c r="D29" s="4">
        <v>12568</v>
      </c>
      <c r="F29" s="11"/>
    </row>
    <row r="30" spans="1:6" ht="15.75" thickBot="1" x14ac:dyDescent="0.3">
      <c r="A30" s="22"/>
      <c r="B30" s="8" t="s">
        <v>54</v>
      </c>
      <c r="C30" s="8" t="s">
        <v>55</v>
      </c>
      <c r="D30" s="4">
        <v>12446</v>
      </c>
      <c r="F30" s="11"/>
    </row>
    <row r="31" spans="1:6" ht="15.75" thickBot="1" x14ac:dyDescent="0.3">
      <c r="A31" s="25"/>
      <c r="B31" s="3" t="s">
        <v>56</v>
      </c>
      <c r="C31" s="3" t="s">
        <v>51</v>
      </c>
      <c r="D31" s="4">
        <v>11797</v>
      </c>
      <c r="F31" s="11"/>
    </row>
    <row r="32" spans="1:6" ht="15.75" thickBot="1" x14ac:dyDescent="0.3">
      <c r="A32" s="24" t="s">
        <v>57</v>
      </c>
      <c r="B32" s="18" t="s">
        <v>58</v>
      </c>
      <c r="C32" s="3" t="s">
        <v>57</v>
      </c>
      <c r="D32" s="4">
        <v>29288</v>
      </c>
      <c r="F32" s="11"/>
    </row>
    <row r="33" spans="1:6" ht="15.75" thickBot="1" x14ac:dyDescent="0.3">
      <c r="A33" s="22"/>
      <c r="B33" s="19"/>
      <c r="C33" s="3" t="s">
        <v>59</v>
      </c>
      <c r="D33" s="4">
        <v>2765</v>
      </c>
      <c r="F33" s="11"/>
    </row>
    <row r="34" spans="1:6" ht="15.75" thickBot="1" x14ac:dyDescent="0.3">
      <c r="A34" s="22"/>
      <c r="B34" s="19"/>
      <c r="C34" s="3" t="s">
        <v>60</v>
      </c>
      <c r="D34" s="4">
        <v>876</v>
      </c>
      <c r="F34" s="12"/>
    </row>
    <row r="35" spans="1:6" ht="15.75" thickBot="1" x14ac:dyDescent="0.3">
      <c r="A35" s="22"/>
      <c r="B35" s="19"/>
      <c r="C35" s="3" t="s">
        <v>61</v>
      </c>
      <c r="D35" s="4">
        <v>1813</v>
      </c>
      <c r="F35" s="11"/>
    </row>
    <row r="36" spans="1:6" ht="15.75" thickBot="1" x14ac:dyDescent="0.3">
      <c r="A36" s="22"/>
      <c r="B36" s="19"/>
      <c r="C36" s="3" t="s">
        <v>62</v>
      </c>
      <c r="D36" s="4">
        <v>611</v>
      </c>
      <c r="E36" s="13"/>
      <c r="F36" s="12"/>
    </row>
    <row r="37" spans="1:6" ht="15.75" thickBot="1" x14ac:dyDescent="0.3">
      <c r="A37" s="22"/>
      <c r="B37" s="19"/>
      <c r="C37" s="3" t="s">
        <v>63</v>
      </c>
      <c r="D37" s="4">
        <v>1155</v>
      </c>
      <c r="F37" s="12"/>
    </row>
    <row r="38" spans="1:6" ht="15.75" thickBot="1" x14ac:dyDescent="0.3">
      <c r="A38" s="22"/>
      <c r="B38" s="19"/>
      <c r="C38" s="3" t="s">
        <v>64</v>
      </c>
      <c r="D38" s="4">
        <v>783</v>
      </c>
      <c r="F38" s="12"/>
    </row>
    <row r="39" spans="1:6" ht="15.75" thickBot="1" x14ac:dyDescent="0.3">
      <c r="A39" s="22"/>
      <c r="B39" s="20"/>
      <c r="C39" s="3" t="s">
        <v>65</v>
      </c>
      <c r="D39" s="4">
        <v>1137</v>
      </c>
      <c r="F39" s="12"/>
    </row>
    <row r="40" spans="1:6" ht="26.25" thickBot="1" x14ac:dyDescent="0.3">
      <c r="A40" s="22"/>
      <c r="B40" s="3" t="s">
        <v>66</v>
      </c>
      <c r="C40" s="3" t="s">
        <v>67</v>
      </c>
      <c r="D40" s="4">
        <v>3141</v>
      </c>
      <c r="F40" s="11"/>
    </row>
    <row r="41" spans="1:6" ht="26.25" thickBot="1" x14ac:dyDescent="0.3">
      <c r="A41" s="23"/>
      <c r="B41" s="3" t="s">
        <v>68</v>
      </c>
      <c r="C41" s="3" t="s">
        <v>69</v>
      </c>
      <c r="D41" s="4">
        <v>9167</v>
      </c>
      <c r="F41" s="11"/>
    </row>
    <row r="42" spans="1:6" ht="15.75" thickBot="1" x14ac:dyDescent="0.3">
      <c r="A42" s="21" t="s">
        <v>70</v>
      </c>
      <c r="B42" s="18" t="s">
        <v>71</v>
      </c>
      <c r="C42" s="3" t="s">
        <v>70</v>
      </c>
      <c r="D42" s="4">
        <v>57250</v>
      </c>
      <c r="F42" s="11"/>
    </row>
    <row r="43" spans="1:6" ht="15.75" thickBot="1" x14ac:dyDescent="0.3">
      <c r="A43" s="22"/>
      <c r="B43" s="20"/>
      <c r="C43" s="3" t="s">
        <v>72</v>
      </c>
      <c r="D43" s="4">
        <v>3378</v>
      </c>
      <c r="F43" s="11"/>
    </row>
    <row r="44" spans="1:6" ht="15.75" thickBot="1" x14ac:dyDescent="0.3">
      <c r="A44" s="22"/>
      <c r="B44" s="21" t="s">
        <v>73</v>
      </c>
      <c r="C44" s="3" t="s">
        <v>74</v>
      </c>
      <c r="D44" s="4">
        <v>11665</v>
      </c>
      <c r="E44" s="13"/>
      <c r="F44" s="11"/>
    </row>
    <row r="45" spans="1:6" ht="15.75" thickBot="1" x14ac:dyDescent="0.3">
      <c r="A45" s="22"/>
      <c r="B45" s="22"/>
      <c r="C45" s="3" t="s">
        <v>75</v>
      </c>
      <c r="D45" s="4">
        <v>1617</v>
      </c>
      <c r="F45" s="11"/>
    </row>
    <row r="46" spans="1:6" x14ac:dyDescent="0.25">
      <c r="A46" s="23"/>
      <c r="B46" s="16" t="s">
        <v>76</v>
      </c>
      <c r="C46" s="3" t="s">
        <v>77</v>
      </c>
      <c r="D46" s="4">
        <v>2680</v>
      </c>
      <c r="F46" s="11"/>
    </row>
    <row r="47" spans="1:6" ht="15.75" thickBot="1" x14ac:dyDescent="0.3">
      <c r="A47" s="9"/>
      <c r="B47" s="9"/>
      <c r="C47" s="10" t="s">
        <v>78</v>
      </c>
      <c r="D47" s="4">
        <f>SUM(D2:D46)</f>
        <v>536562</v>
      </c>
      <c r="F47" s="11"/>
    </row>
    <row r="48" spans="1:6" ht="15.75" thickBot="1" x14ac:dyDescent="0.3">
      <c r="C48" s="16" t="s">
        <v>79</v>
      </c>
      <c r="D48" s="4">
        <v>5141</v>
      </c>
    </row>
    <row r="49" spans="1:4" x14ac:dyDescent="0.25">
      <c r="C49" s="10" t="s">
        <v>80</v>
      </c>
      <c r="D49" s="4">
        <f>D47+D48</f>
        <v>541703</v>
      </c>
    </row>
    <row r="51" spans="1:4" ht="66.75" customHeight="1" x14ac:dyDescent="0.25">
      <c r="A51" s="17" t="s">
        <v>81</v>
      </c>
      <c r="B51" s="17"/>
      <c r="C51" s="17"/>
      <c r="D51" s="17"/>
    </row>
    <row r="53" spans="1:4" ht="126" customHeight="1" x14ac:dyDescent="0.25">
      <c r="A53" s="17" t="s">
        <v>82</v>
      </c>
      <c r="B53" s="17"/>
      <c r="C53" s="17"/>
      <c r="D53" s="17"/>
    </row>
    <row r="54" spans="1:4" x14ac:dyDescent="0.25">
      <c r="A54" s="15"/>
      <c r="B54" s="15"/>
      <c r="C54" s="15"/>
      <c r="D54" s="15"/>
    </row>
  </sheetData>
  <mergeCells count="11">
    <mergeCell ref="A2:A18"/>
    <mergeCell ref="A19:A24"/>
    <mergeCell ref="A25:A28"/>
    <mergeCell ref="A29:A31"/>
    <mergeCell ref="A32:A41"/>
    <mergeCell ref="A51:D51"/>
    <mergeCell ref="A53:D53"/>
    <mergeCell ref="B32:B39"/>
    <mergeCell ref="A42:A46"/>
    <mergeCell ref="B42:B43"/>
    <mergeCell ref="B44:B45"/>
  </mergeCells>
  <pageMargins left="0.7" right="0.7" top="0.75" bottom="0.75" header="0.3" footer="0.3"/>
  <pageSetup paperSize="14" fitToWidth="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Geraldin Fuertes Guio</dc:creator>
  <cp:keywords/>
  <dc:description/>
  <cp:lastModifiedBy>Sindy Alonso Estupiñan</cp:lastModifiedBy>
  <cp:revision/>
  <dcterms:created xsi:type="dcterms:W3CDTF">2024-03-22T16:33:58Z</dcterms:created>
  <dcterms:modified xsi:type="dcterms:W3CDTF">2026-09-08T20:39:05Z</dcterms:modified>
  <cp:category/>
  <cp:contentStatus/>
</cp:coreProperties>
</file>