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my.aon.net/personal/oscar_morales_aon_com/Documents/Desktop/"/>
    </mc:Choice>
  </mc:AlternateContent>
  <xr:revisionPtr revIDLastSave="260" documentId="8_{ED31F744-F04D-40E8-AE13-A34065099662}" xr6:coauthVersionLast="47" xr6:coauthVersionMax="47" xr10:uidLastSave="{771ED616-5AF0-4230-9669-3EEEBE0153E9}"/>
  <bookViews>
    <workbookView xWindow="-120" yWindow="-120" windowWidth="29040" windowHeight="15720" xr2:uid="{00000000-000D-0000-FFFF-FFFF00000000}"/>
  </bookViews>
  <sheets>
    <sheet name="Matriz de Riesgos" sheetId="1" r:id="rId1"/>
    <sheet name="Guía" sheetId="2" r:id="rId2"/>
  </sheets>
  <definedNames>
    <definedName name="_xlnm._FilterDatabase" localSheetId="0" hidden="1">'Matriz de Riesgos'!$A$7:$AB$7</definedName>
    <definedName name="_xlnm.Print_Area" localSheetId="0">'Matriz de Riesgos'!$A$4:$AB$9</definedName>
    <definedName name="_xlnm.Print_Titles" localSheetId="0">'Matriz de Riesgos'!$5:$7</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12" i="1" l="1"/>
  <c r="T9" i="1" l="1"/>
  <c r="U9" i="1" s="1"/>
  <c r="K9" i="1"/>
  <c r="L9" i="1" s="1"/>
  <c r="T15" i="1"/>
  <c r="U15" i="1" s="1"/>
  <c r="K15" i="1"/>
  <c r="L15" i="1" s="1"/>
  <c r="T14" i="1"/>
  <c r="U14" i="1" s="1"/>
  <c r="K14" i="1"/>
  <c r="L14" i="1" s="1"/>
  <c r="T11" i="1" l="1"/>
  <c r="U11" i="1" s="1"/>
  <c r="K11" i="1"/>
  <c r="L11" i="1" s="1"/>
  <c r="T13" i="1"/>
  <c r="U13" i="1" s="1"/>
  <c r="K13" i="1"/>
  <c r="L13" i="1" s="1"/>
  <c r="K10" i="1"/>
  <c r="L10" i="1" s="1"/>
  <c r="L12" i="1"/>
  <c r="K8" i="1"/>
  <c r="T8" i="1" l="1"/>
  <c r="T12" i="1" l="1"/>
  <c r="U12" i="1" s="1"/>
  <c r="T10" i="1"/>
  <c r="U10" i="1" s="1"/>
  <c r="L8" i="1"/>
  <c r="U8" i="1"/>
</calcChain>
</file>

<file path=xl/sharedStrings.xml><?xml version="1.0" encoding="utf-8"?>
<sst xmlns="http://schemas.openxmlformats.org/spreadsheetml/2006/main" count="217" uniqueCount="136">
  <si>
    <t>PROCESO</t>
  </si>
  <si>
    <t>GESTIÓN DE BIENES Y SERVICIOS</t>
  </si>
  <si>
    <t>CÓDIGO</t>
  </si>
  <si>
    <t>TIPO DE DOCUMENTO</t>
  </si>
  <si>
    <t>MATRIZ DE RIESGOS</t>
  </si>
  <si>
    <t>VERSIÓN</t>
  </si>
  <si>
    <t>PÁGINA</t>
  </si>
  <si>
    <t>1 DE 1</t>
  </si>
  <si>
    <t>Clase</t>
  </si>
  <si>
    <t>Fuente</t>
  </si>
  <si>
    <t>Etapa</t>
  </si>
  <si>
    <t>Tipo</t>
  </si>
  <si>
    <t>Descripción (Que puede pasar y como puede ocurrir)</t>
  </si>
  <si>
    <t>Consecuencia de la ocurrencia del evento</t>
  </si>
  <si>
    <t>Probabilidad</t>
  </si>
  <si>
    <t>Impacto</t>
  </si>
  <si>
    <t>Valoración Riesgo</t>
  </si>
  <si>
    <t>Categoría</t>
  </si>
  <si>
    <t>Asignación (marcar si el riesgo se le asigna a la Entidad, el Contratista o ambos)</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</si>
  <si>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</si>
  <si>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</si>
  <si>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</si>
  <si>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</si>
  <si>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</si>
  <si>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</si>
  <si>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</si>
  <si>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</si>
  <si>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</si>
  <si>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</si>
  <si>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E</t>
  </si>
  <si>
    <t>C</t>
  </si>
  <si>
    <t>Mx</t>
  </si>
  <si>
    <t>General</t>
  </si>
  <si>
    <t>Interno</t>
  </si>
  <si>
    <t>Planeación</t>
  </si>
  <si>
    <t xml:space="preserve">Operacional </t>
  </si>
  <si>
    <t>Errores involuntarios en la estructura de los pliegos de condiciones, estudios previos, anexos técnicos, operaciones aritméticas y/o demás documentos del proceso.</t>
  </si>
  <si>
    <t>Declaratoria desierta del proceso o demanda del mismo.</t>
  </si>
  <si>
    <t>X</t>
  </si>
  <si>
    <t>Reducir la probabilidad</t>
  </si>
  <si>
    <t>Supervisión permanente y acompañamiento del Grupo de Contratación, solicitud de garantía de cumplimiento al corredor de seguros</t>
  </si>
  <si>
    <t>Si</t>
  </si>
  <si>
    <t>CNE</t>
  </si>
  <si>
    <t>En la planeación del proceso de contratación</t>
  </si>
  <si>
    <t>En la adjudicación del contrato</t>
  </si>
  <si>
    <t>Verificar los requisitos habilitantes y monitorearlos durante todo el proceso de selección</t>
  </si>
  <si>
    <t>Semanal</t>
  </si>
  <si>
    <t>Externo</t>
  </si>
  <si>
    <t>Selección</t>
  </si>
  <si>
    <t>No suscripción del contrato o cambios en las condiciones ofertadas por el contratista.</t>
  </si>
  <si>
    <t>Declaratoria desierta del proceso y no se logra el objetivo del contrato, se hace necesario abrir un nuevo proceso y se presentan desgastes administrativos.</t>
  </si>
  <si>
    <t>Supervisión permanente y acompañamiento del Grupo de Contratación con el acompañamiento del corredor de seguros</t>
  </si>
  <si>
    <t>Desde la apertura de ofertas</t>
  </si>
  <si>
    <t>Perfeccionamiento del contrato</t>
  </si>
  <si>
    <t>A través del seguimiento realizado por el grupo de contratación</t>
  </si>
  <si>
    <t>Constante durante la selección</t>
  </si>
  <si>
    <t>Específico</t>
  </si>
  <si>
    <t>Regulatorio</t>
  </si>
  <si>
    <t>Cambios en la normatividad de los contratos de seguros que beneficien los intereses del asegurado y que deben ser incorporados en el contrato suscrito.</t>
  </si>
  <si>
    <t>Financiero</t>
  </si>
  <si>
    <t>Establecer el presupuesto por debajo del precio del mercado</t>
  </si>
  <si>
    <t xml:space="preserve">Falta de pluralidad de oferentes. </t>
  </si>
  <si>
    <t>Verificar los requisitos establecidos en la oferta económica</t>
  </si>
  <si>
    <t>Constante durante la estructuración</t>
  </si>
  <si>
    <t>Ejecución</t>
  </si>
  <si>
    <t>Aumento de la siniestralidad de las pólizas que conforman el programa de seguros</t>
  </si>
  <si>
    <t>Revocación de las pólizas por parte del contratista - Incremento del presupuesto para la nueva contratación</t>
  </si>
  <si>
    <t>Económico</t>
  </si>
  <si>
    <t>Cambios en las condiciones de los contratos de reaseguro que ha suscrito el contratista y/o el retiro de respaldo de los reaseguradores</t>
  </si>
  <si>
    <t>Revocación de las pólizas por parte del contratista por falta de respaldo por parte el mercado Reasegurador</t>
  </si>
  <si>
    <t>Retener el riesgo</t>
  </si>
  <si>
    <t>Desde el inicio del contrato</t>
  </si>
  <si>
    <t>Hasta la finalización del contrato</t>
  </si>
  <si>
    <t>Seguimiento por parte de la supervisión</t>
  </si>
  <si>
    <t>Constante durante el contrato</t>
  </si>
  <si>
    <t>Inclusión de condiciones técnicas de difícil cumplimiento por parte de los posibles proponentes o que contienen requisitos excesivamente restrictivos</t>
  </si>
  <si>
    <t>Se atenta contra la pluralidad de oferentes y es posible que no hayan participantes, declarandose desierto el proceso</t>
  </si>
  <si>
    <t>Reducir el impacto</t>
  </si>
  <si>
    <t>Alteración de las condiciones de solvencia y liquidez del contratista (aseguradora) que deriven en medidas preventivas o toma de posesión por parte de la Superintendencia Financiera.</t>
  </si>
  <si>
    <t>Revisar en la web de la Superfinanciera que la aseguradora no esté bajo "Vigilancia Especial" o "Programa de Recuperación". para generar una alerta sobre el proponente</t>
  </si>
  <si>
    <t>Inicio del proceso de selección</t>
  </si>
  <si>
    <t>Finalización del contrato</t>
  </si>
  <si>
    <t>Seguimiento y verificación en la página de la Superfinanciera por parte de la supervición</t>
  </si>
  <si>
    <t>GUÍA PARA LA IDENTIFICACIÓN DE RIESGOS</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</si>
  <si>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En este paso la Entidad Estatal debe identificar los aspectos que se mencionan a continuación y los posibles efectos adversos que estos pueden generar.
 - El objeto del Proceso de Contratación.
 - Los partícipes del Proceso de Contratación.
- La ciudadanía que se beneficia del Proceso de Contratación. 
- La capacidad de la Entidad Estatal entendida como la disponibilidad de recursos y conocimientos para el Proceso de Contratación. 
- La suficiencia del presupuesto oficial del Proceso de Contratación. 
- Las condiciones geográficas y de acceso del lugar en el cual se debe cumplir el objeto del Proceso de Contratación. 
- El entorno socio ambiental. Las condiciones políticas. Los factores ambientales. 
- El sector del objeto del Proceso de Contratación y su mercado. 
- La normativa aplicable al objeto del Proceso de Contratación. 
- Experiencia propia y de otras Entidades Estatales en Procesos de Contratación del mismo tipo.</t>
  </si>
  <si>
    <t>CLASE</t>
  </si>
  <si>
    <t>Es un Riesgo de todos los Procesos de Contratación adelantados por la Entidad Estatal, por lo cual está presente en toda su actividad contractual</t>
  </si>
  <si>
    <t>Es un Riesgo propio del Proceso de Contratación objeto de análisis.</t>
  </si>
  <si>
    <t>FUENTE</t>
  </si>
  <si>
    <t>Es un Riesgo asociado a la operación, capacidad, o situación particular de la Entidad Estatal (reputacional, tecnológico).</t>
  </si>
  <si>
    <t>Es un Riesgo del sector del objeto del Proceso de Contratación, o asociado a asuntos no referidos a la Entidad Estatal (desastres económicos, existencia de monopolios, circunstancias electorales).</t>
  </si>
  <si>
    <t>ETAPA</t>
  </si>
  <si>
    <t xml:space="preserve">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t>
  </si>
  <si>
    <t>La etapa de selección está comprendida entre el acto de Apertura del Proceso de Contratación y la Adjudicación o la declaración de desierto del Proceso de Contratación. En la etapa de selección la Entidad Estatal selecciona al contratista.</t>
  </si>
  <si>
    <t>Contratación</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</si>
  <si>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t>
  </si>
  <si>
    <t>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t>
  </si>
  <si>
    <t>TIPO</t>
  </si>
  <si>
    <t>Son los derivados del comportamiento del mercado, tales como la fluctuación de los precios de los insumos, desabastecimiento y especulación de los mismos, entre otros</t>
  </si>
  <si>
    <t>Social o político</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</si>
  <si>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</si>
  <si>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</si>
  <si>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</si>
  <si>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Derivados de cambios regulatorios o reglamentarios que afecten la ecuación económica del contrato.</t>
  </si>
  <si>
    <t>De la naturaleza</t>
  </si>
  <si>
    <t>Son los eventos naturales previsibles en los cuales no hay intervención humana que puedan tener impacto en la ejecución del contrato, por ejemplo los temblores, inundaciones, lluvias, sequías, entre otros.</t>
  </si>
  <si>
    <t>Ambiental</t>
  </si>
  <si>
    <t>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t>
  </si>
  <si>
    <t>Tecnológico</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</si>
  <si>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</si>
  <si>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t>
  </si>
  <si>
    <t xml:space="preserve"> Raro (Puede ocurrir excepcionalmente)</t>
  </si>
  <si>
    <t>Improbable (puede ocurrir ocasionalmente)</t>
  </si>
  <si>
    <t>Posible (puede ocurrir en cualquier momento futuro)</t>
  </si>
  <si>
    <t>Probable (probablemente va a ocurrir)</t>
  </si>
  <si>
    <t>Casi cierto (ocurre en la mayoría de las circunstancias)</t>
  </si>
  <si>
    <t>IMPACTO</t>
  </si>
  <si>
    <t>Insignificante (obstruye la ejecución del contrato de manera intrascendente)(los sobrecostos no representan más del uno por ciento (1%) del valor del contrato)</t>
  </si>
  <si>
    <t>Menor (Dificulta la ejecución del contrato de manera baja, aplicando medidas mínimas se pueden lograr el objeto contractual)(los sobrecostos no representan más del cinco por ciento (5%) del valor del contrato)</t>
  </si>
  <si>
    <t>Moderado (afecta la ejecución del contrato sin alterar el beneficio para las partes)(Genera un impacto sobre el valor del contrato entre el cinco y el quince por ciento)</t>
  </si>
  <si>
    <t>Mayor (obstruye la ejecución del contrato sustancialmente pero aún así permite la consecución del objeto contractual)(Incrementa el valor del contrato entre el quince y el treinta por ciento)</t>
  </si>
  <si>
    <t>Catastrófico (perturba la ejecución del contrato de manera grave imposibilitando la consecución del objeto contractual)(impacto sobre el valor del contrato en más del treinta por ciento)</t>
  </si>
  <si>
    <t>TRATAMIENTO DEL RIESGO</t>
  </si>
  <si>
    <t>Evitar el riesgo</t>
  </si>
  <si>
    <t>Eliminar la causa del riesgo, por ejemplo, no iniciar una actividad que genera un riesgo específico, para lo cual debe decidir no proceder con la actividad que causa el Riesgo o buscar alternativas para obtener el beneficio del Proceso de Contratación.</t>
  </si>
  <si>
    <t xml:space="preserve">Implementar controles para disminuir la probabilidad de que ocurra el riesgo,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</si>
  <si>
    <t>Compartir el riesgo</t>
  </si>
  <si>
    <t xml:space="preserve">Transferir el riesgo a otra parte,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</si>
  <si>
    <t>Implementar controles para disminuir el impacto del riesgo si llega a ocurrir, reducir las consecuencias o el impacto del Riesgo a través de planes de contingencia, en los términos y condiciones del contrato, inspecciones y revisiones para revisar el cumplimiento del contrato y programas de apremio para lograr el cumplimiento del contrato.</t>
  </si>
  <si>
    <t>Aceptar el riesgo y asume las posibles consecuencias, cuando no puede ser evitado ni ser transferido o el costo de evitarlo o transferirlo es muy alto. En este caso se recomiendan medidas para reducir el Riesgo o mitigar su impacto, así como el monitoreo.</t>
  </si>
  <si>
    <r>
      <t xml:space="preserve">Que el oferente retire su oferta al momento de la suscripción </t>
    </r>
    <r>
      <rPr>
        <sz val="12"/>
        <rFont val="Aptos"/>
        <family val="2"/>
      </rPr>
      <t>y no se logra el objetivo del contrato, se hace necesario abrir un nuevo proceso y se presentan desgastes administrativos.</t>
    </r>
  </si>
  <si>
    <t>No.</t>
  </si>
  <si>
    <t>Interrupción de la cobertura de las pólizas de Póliza Todo Riesgo Daños Materiales, Póliza de Automóviles, Póliza Responsabilidad Civil Extracontractual, Póliza Responsabilidad Civil Servidores Públicos, Póliza de Manejo Global Para Entidades Oficiales y Póliza de Infidelidad de Riesgos Financieros objeto de contratación, imposibilitando el pago de las indemnizaciones.</t>
  </si>
  <si>
    <t>las pólizas podrían ser revocadas unilateralmente por la compañía, mediante noticia escrita certificada enviada al asegurado a su última dirección registrada, con una anticipación no menor a 30 días. Los días de anticipación del aviso serán contados a partir de la fecha de recepción por parte del asegurado de la noticia escrita certificada.</t>
  </si>
  <si>
    <t>Supervisión del CNE a los Estudios Previos entregados por el  Corredor de Seguros</t>
  </si>
  <si>
    <t>Supervisión del CNE al Presupuesto estimado por el Asesor de Seguros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</si>
</sst>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Calibri"/>
      <family val="2"/>
      <scheme val="minor"/>
    </font>
    <font>
      <sz val="10"/>
      <name val="Arial"/>
      <family val="2"/>
    </font>
    <font>
      <b/>
      <sz val="11"/>
      <name val="Aptos"/>
      <family val="2"/>
    </font>
    <font>
      <b/>
      <sz val="11"/>
      <color theme="0"/>
      <name val="Aptos"/>
      <family val="2"/>
    </font>
    <font>
      <sz val="12"/>
      <color theme="1"/>
      <name val="Aptos"/>
      <family val="2"/>
    </font>
    <font>
      <sz val="12"/>
      <color rgb="FF000000"/>
      <name val="Aptos"/>
      <family val="2"/>
    </font>
    <font>
      <sz val="14"/>
      <color theme="1"/>
      <name val="Aptos"/>
      <family val="2"/>
    </font>
    <font>
      <b/>
      <sz val="14"/>
      <color theme="1"/>
      <name val="Aptos"/>
      <family val="2"/>
    </font>
    <font>
      <sz val="12"/>
      <name val="Aptos"/>
      <family val="2"/>
    </font>
    <font>
      <b/>
      <sz val="12"/>
      <color theme="1"/>
      <name val="Aptos"/>
      <family val="2"/>
    </font>
    <font>
      <sz val="12"/>
      <color indexed="8"/>
      <name val="Aptos"/>
      <family val="2"/>
    </font>
    <font>
      <sz val="11"/>
      <color theme="1"/>
      <name val="Aptos"/>
      <family val="2"/>
    </font>
    <font>
      <b/>
      <sz val="11"/>
      <color theme="0" tint="-4.9989318521683403E-2"/>
      <name val="Aptos"/>
      <family val="2"/>
    </font>
    <font>
      <b/>
      <sz val="12"/>
      <color theme="0"/>
      <name val="Aptos"/>
      <family val="2"/>
    </font>
  </fonts>
  <fills count="18">
    <fill>
      <patternFill patternType="none"/>
    </fill>
    <fill>
      <patternFill patternType="gray125"/>
    </fill>
    <fill>
      <patternFill patternType="solid">
        <fgColor rgb="FF4E4D4D"/>
        <bgColor indexed="64"/>
      </patternFill>
    </fill>
    <fill>
      <patternFill patternType="solid">
        <fgColor rgb="FFD9D9D9"/>
        <bgColor indexed="64"/>
      </patternFill>
    </fill>
    <fill>
      <patternFill patternType="solid">
        <fgColor theme="0"/>
        <bgColor indexed="64"/>
      </patternFill>
    </fill>
    <fill>
      <patternFill patternType="solid">
        <fgColor rgb="FFFFFF00"/>
        <bgColor indexed="64"/>
      </patternFill>
    </fill>
    <fill>
      <patternFill patternType="solid">
        <fgColor rgb="FFAEF6FE"/>
        <bgColor indexed="64"/>
      </patternFill>
    </fill>
    <fill>
      <patternFill patternType="solid">
        <fgColor theme="4" tint="0.59999389629810485"/>
        <bgColor indexed="64"/>
      </patternFill>
    </fill>
    <fill>
      <patternFill patternType="solid">
        <fgColor rgb="FFFFCCFF"/>
        <bgColor indexed="64"/>
      </patternFill>
    </fill>
    <fill>
      <patternFill patternType="solid">
        <fgColor theme="5" tint="0.59999389629810485"/>
        <bgColor indexed="64"/>
      </patternFill>
    </fill>
    <fill>
      <patternFill patternType="solid">
        <fgColor theme="4" tint="-0.249977111117893"/>
        <bgColor indexed="64"/>
      </patternFill>
    </fill>
    <fill>
      <patternFill patternType="solid">
        <fgColor rgb="FF66FFFF"/>
        <bgColor indexed="64"/>
      </patternFill>
    </fill>
    <fill>
      <patternFill patternType="solid">
        <fgColor rgb="FFBDD7EE"/>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rgb="FF003893"/>
        <bgColor indexed="64"/>
      </patternFill>
    </fill>
    <fill>
      <patternFill patternType="solid">
        <fgColor indexed="9"/>
        <bgColor indexed="64"/>
      </patternFill>
    </fill>
    <fill>
      <patternFill patternType="solid">
        <fgColor rgb="FFFF000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 fillId="0" borderId="0"/>
  </cellStyleXfs>
  <cellXfs count="63">
    <xf numFmtId="0" fontId="0" fillId="0" borderId="0" xfId="0"/>
    <xf numFmtId="0" fontId="2" fillId="16" borderId="1" xfId="1" applyFont="1" applyFill="1" applyBorder="1" applyAlignment="1">
      <alignment horizontal="center" vertical="center"/>
    </xf>
    <xf numFmtId="0" fontId="4" fillId="0" borderId="0" xfId="0" applyFont="1" applyAlignment="1">
      <alignment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4" fillId="6"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5"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7" fillId="4" borderId="1" xfId="0" applyFont="1" applyFill="1" applyBorder="1" applyAlignment="1">
      <alignment horizontal="center" vertical="center" wrapText="1"/>
    </xf>
    <xf numFmtId="0" fontId="4" fillId="14" borderId="1" xfId="0" applyFont="1" applyFill="1" applyBorder="1" applyAlignment="1">
      <alignment horizontal="center" vertical="center" wrapText="1"/>
    </xf>
    <xf numFmtId="17" fontId="4" fillId="9" borderId="1" xfId="0" applyNumberFormat="1" applyFont="1" applyFill="1" applyBorder="1" applyAlignment="1">
      <alignment horizontal="center" vertical="center" wrapText="1"/>
    </xf>
    <xf numFmtId="0" fontId="4" fillId="9"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9" fillId="0" borderId="1" xfId="0" applyFont="1" applyBorder="1" applyAlignment="1">
      <alignment horizontal="center" vertical="center"/>
    </xf>
    <xf numFmtId="0" fontId="9" fillId="4" borderId="1" xfId="0" applyFont="1" applyFill="1" applyBorder="1" applyAlignment="1">
      <alignment horizontal="center" vertical="center" wrapText="1"/>
    </xf>
    <xf numFmtId="0" fontId="11" fillId="5" borderId="1" xfId="0" applyFont="1" applyFill="1" applyBorder="1" applyAlignment="1">
      <alignment horizontal="left" vertical="center" wrapText="1"/>
    </xf>
    <xf numFmtId="0" fontId="11" fillId="0" borderId="0" xfId="0" applyFont="1" applyAlignment="1">
      <alignment horizontal="left" vertical="center" wrapText="1"/>
    </xf>
    <xf numFmtId="0" fontId="11" fillId="11" borderId="1" xfId="0" applyFont="1" applyFill="1" applyBorder="1" applyAlignment="1">
      <alignment horizontal="left" vertical="center"/>
    </xf>
    <xf numFmtId="0" fontId="11" fillId="11" borderId="1" xfId="0" applyFont="1" applyFill="1" applyBorder="1" applyAlignment="1">
      <alignment horizontal="left" vertical="center" wrapText="1"/>
    </xf>
    <xf numFmtId="0" fontId="11" fillId="12" borderId="1" xfId="0" applyFont="1" applyFill="1" applyBorder="1" applyAlignment="1">
      <alignment horizontal="left" vertical="center" wrapText="1"/>
    </xf>
    <xf numFmtId="0" fontId="11" fillId="13" borderId="1" xfId="0" applyFont="1" applyFill="1" applyBorder="1" applyAlignment="1">
      <alignment horizontal="left" vertical="center" wrapText="1"/>
    </xf>
    <xf numFmtId="0" fontId="11" fillId="13" borderId="0" xfId="0" applyFont="1" applyFill="1" applyAlignment="1">
      <alignment horizontal="left" vertical="center"/>
    </xf>
    <xf numFmtId="0" fontId="11" fillId="13" borderId="0" xfId="0" applyFont="1" applyFill="1" applyAlignment="1">
      <alignment horizontal="left" vertical="center" wrapText="1"/>
    </xf>
    <xf numFmtId="0" fontId="11" fillId="14" borderId="1" xfId="0" applyFont="1" applyFill="1" applyBorder="1" applyAlignment="1">
      <alignment horizontal="left" vertical="center" wrapText="1"/>
    </xf>
    <xf numFmtId="0" fontId="11" fillId="0" borderId="0" xfId="0" applyFont="1" applyAlignment="1">
      <alignment horizontal="left" vertical="center"/>
    </xf>
    <xf numFmtId="0" fontId="11" fillId="0" borderId="0" xfId="0" applyFont="1" applyAlignment="1">
      <alignment vertical="center"/>
    </xf>
    <xf numFmtId="0" fontId="11" fillId="5" borderId="1" xfId="0" applyFont="1" applyFill="1" applyBorder="1" applyAlignment="1">
      <alignment vertical="center"/>
    </xf>
    <xf numFmtId="0" fontId="11" fillId="11" borderId="1" xfId="0" applyFont="1" applyFill="1" applyBorder="1" applyAlignment="1">
      <alignment vertical="center"/>
    </xf>
    <xf numFmtId="0" fontId="11" fillId="12" borderId="1" xfId="0" applyFont="1" applyFill="1" applyBorder="1" applyAlignment="1">
      <alignment vertical="center"/>
    </xf>
    <xf numFmtId="0" fontId="11" fillId="8" borderId="1" xfId="0" applyFont="1" applyFill="1" applyBorder="1" applyAlignment="1">
      <alignment vertical="center"/>
    </xf>
    <xf numFmtId="0" fontId="11" fillId="8" borderId="1" xfId="0" applyFont="1" applyFill="1" applyBorder="1" applyAlignment="1">
      <alignment vertical="center" wrapText="1"/>
    </xf>
    <xf numFmtId="0" fontId="11" fillId="14" borderId="1" xfId="0" applyFont="1" applyFill="1" applyBorder="1" applyAlignment="1">
      <alignment vertical="center"/>
    </xf>
    <xf numFmtId="0" fontId="11" fillId="13" borderId="1" xfId="0" applyFont="1" applyFill="1" applyBorder="1" applyAlignment="1">
      <alignment horizontal="center" vertical="center"/>
    </xf>
    <xf numFmtId="0" fontId="11" fillId="13" borderId="5" xfId="0" applyFont="1" applyFill="1" applyBorder="1" applyAlignment="1">
      <alignment horizontal="center" vertical="center"/>
    </xf>
    <xf numFmtId="0" fontId="4" fillId="0" borderId="0" xfId="0" applyFont="1" applyAlignment="1">
      <alignment vertical="center"/>
    </xf>
    <xf numFmtId="0" fontId="4" fillId="0" borderId="0" xfId="0" applyFont="1" applyAlignment="1">
      <alignment horizontal="left" vertical="center"/>
    </xf>
    <xf numFmtId="0" fontId="4" fillId="0" borderId="0" xfId="0" applyFont="1" applyAlignment="1">
      <alignment horizontal="left" vertical="center" wrapText="1"/>
    </xf>
    <xf numFmtId="0" fontId="9" fillId="3" borderId="1" xfId="0" applyFont="1" applyFill="1" applyBorder="1" applyAlignment="1">
      <alignment horizontal="center" vertical="center" wrapText="1"/>
    </xf>
    <xf numFmtId="0" fontId="2" fillId="17" borderId="1" xfId="1" applyFont="1" applyFill="1" applyBorder="1" applyAlignment="1">
      <alignment horizontal="center" vertical="center"/>
    </xf>
    <xf numFmtId="0" fontId="3" fillId="15" borderId="1" xfId="1" applyFont="1" applyFill="1" applyBorder="1" applyAlignment="1">
      <alignment horizontal="center" vertical="center" wrapText="1"/>
    </xf>
    <xf numFmtId="0" fontId="2" fillId="16" borderId="1" xfId="1" applyFont="1" applyFill="1" applyBorder="1" applyAlignment="1">
      <alignment horizontal="center" vertical="center" wrapText="1"/>
    </xf>
    <xf numFmtId="0" fontId="3" fillId="15" borderId="1" xfId="1" applyFont="1" applyFill="1" applyBorder="1" applyAlignment="1">
      <alignment horizontal="center" vertical="center"/>
    </xf>
    <xf numFmtId="0" fontId="2" fillId="0" borderId="1" xfId="1" applyFont="1" applyBorder="1" applyAlignment="1">
      <alignment horizontal="center" vertical="center"/>
    </xf>
    <xf numFmtId="0" fontId="13" fillId="2" borderId="8"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1" xfId="0" applyFont="1" applyFill="1" applyBorder="1" applyAlignment="1">
      <alignment horizontal="center" vertical="center" wrapText="1"/>
    </xf>
    <xf numFmtId="0" fontId="10" fillId="0" borderId="0" xfId="0" applyFont="1" applyAlignment="1">
      <alignment horizontal="center" vertical="center" wrapText="1"/>
    </xf>
    <xf numFmtId="0" fontId="4" fillId="0" borderId="0" xfId="0" applyFont="1" applyAlignment="1">
      <alignment horizontal="center" vertical="center" wrapText="1"/>
    </xf>
    <xf numFmtId="0" fontId="9" fillId="0" borderId="0" xfId="0" applyFont="1" applyAlignment="1">
      <alignment horizontal="center" vertical="center" wrapText="1"/>
    </xf>
    <xf numFmtId="0" fontId="4" fillId="0" borderId="0" xfId="0" applyFont="1" applyAlignment="1">
      <alignment horizontal="center" vertical="center"/>
    </xf>
    <xf numFmtId="0" fontId="9" fillId="3" borderId="4" xfId="0" applyFont="1" applyFill="1" applyBorder="1" applyAlignment="1">
      <alignment horizontal="center" vertical="center" wrapText="1"/>
    </xf>
    <xf numFmtId="0" fontId="9" fillId="3" borderId="6" xfId="0" applyFont="1" applyFill="1" applyBorder="1" applyAlignment="1">
      <alignment horizontal="center" vertical="center" wrapText="1"/>
    </xf>
    <xf numFmtId="0" fontId="9" fillId="3" borderId="2"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12" fillId="10" borderId="2" xfId="0" applyFont="1" applyFill="1" applyBorder="1" applyAlignment="1">
      <alignment horizontal="center" vertical="center"/>
    </xf>
    <xf numFmtId="0" fontId="12" fillId="10" borderId="3" xfId="0" applyFont="1" applyFill="1" applyBorder="1" applyAlignment="1">
      <alignment horizontal="center" vertical="center"/>
    </xf>
    <xf numFmtId="0" fontId="7" fillId="0" borderId="0" xfId="0" applyFont="1" applyAlignment="1">
      <alignment horizontal="center" vertical="center"/>
    </xf>
    <xf numFmtId="0" fontId="11" fillId="0" borderId="1" xfId="0" applyFont="1" applyBorder="1" applyAlignment="1">
      <alignment horizontal="justify" vertical="center" wrapText="1"/>
    </xf>
    <xf numFmtId="0" fontId="12" fillId="10" borderId="4" xfId="0" applyFont="1" applyFill="1" applyBorder="1" applyAlignment="1">
      <alignment horizontal="center" vertical="center"/>
    </xf>
    <xf numFmtId="0" fontId="12" fillId="10" borderId="0" xfId="0" applyFont="1" applyFill="1" applyAlignment="1">
      <alignment horizontal="center" vertical="center"/>
    </xf>
  </cellXfs>
  <cellStyles count="2">
    <cellStyle name="Normal" xfId="0" builtinId="0"/>
    <cellStyle name="Normal 2" xfId="1" xr:uid="{EC551A93-F35B-4032-81AC-A3F213BE235D}"/>
  </cellStyles>
  <dxfs count="8">
    <dxf>
      <fill>
        <patternFill>
          <bgColor rgb="FFFF7C80"/>
        </patternFill>
      </fill>
    </dxf>
    <dxf>
      <fill>
        <patternFill>
          <bgColor theme="9" tint="0.59996337778862885"/>
        </patternFill>
      </fill>
    </dxf>
    <dxf>
      <fill>
        <patternFill>
          <bgColor rgb="FFFFFF00"/>
        </patternFill>
      </fill>
    </dxf>
    <dxf>
      <fill>
        <patternFill>
          <bgColor rgb="FFFFC000"/>
        </patternFill>
      </fill>
    </dxf>
    <dxf>
      <fill>
        <patternFill>
          <bgColor rgb="FFFF7C80"/>
        </patternFill>
      </fill>
    </dxf>
    <dxf>
      <fill>
        <patternFill>
          <bgColor theme="9" tint="0.59996337778862885"/>
        </patternFill>
      </fill>
    </dxf>
    <dxf>
      <fill>
        <patternFill>
          <bgColor rgb="FFFFFF00"/>
        </patternFill>
      </fill>
    </dxf>
    <dxf>
      <fill>
        <patternFill>
          <bgColor rgb="FFFFC000"/>
        </patternFill>
      </fill>
    </dxf>
  </dxfs>
  <tableStyles count="0" defaultTableStyle="TableStyleMedium2" defaultPivotStyle="PivotStyleLight16"/>
  <colors>
    <mruColors>
      <color rgb="FFFFCCFF"/>
      <color rgb="FFBDD7EE"/>
      <color rgb="FF66FFFF"/>
      <color rgb="FF00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104774</xdr:colOff>
      <xdr:row>0</xdr:row>
      <xdr:rowOff>19050</xdr:rowOff>
    </xdr:from>
    <xdr:to>
      <xdr:col>4</xdr:col>
      <xdr:colOff>187325</xdr:colOff>
      <xdr:row>3</xdr:row>
      <xdr:rowOff>129906</xdr:rowOff>
    </xdr:to>
    <xdr:pic>
      <xdr:nvPicPr>
        <xdr:cNvPr id="2" name="Imagen 1">
          <a:extLst>
            <a:ext uri="{FF2B5EF4-FFF2-40B4-BE49-F238E27FC236}">
              <a16:creationId xmlns:a16="http://schemas.microsoft.com/office/drawing/2014/main" id="{0B524B3E-CC52-4646-8713-58FCA38FA0E0}"/>
            </a:ext>
          </a:extLst>
        </xdr:cNvPr>
        <xdr:cNvPicPr>
          <a:picLocks noChangeAspect="1"/>
        </xdr:cNvPicPr>
      </xdr:nvPicPr>
      <xdr:blipFill>
        <a:blip xmlns:r="http://schemas.openxmlformats.org/officeDocument/2006/relationships" r:embed="rId1"/>
        <a:stretch>
          <a:fillRect/>
        </a:stretch>
      </xdr:blipFill>
      <xdr:spPr>
        <a:xfrm>
          <a:off x="885824" y="19050"/>
          <a:ext cx="1914526" cy="81888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AB18"/>
  <sheetViews>
    <sheetView showGridLines="0" tabSelected="1" zoomScaleNormal="100" workbookViewId="0"/>
  </sheetViews>
  <sheetFormatPr baseColWidth="10" defaultColWidth="11.42578125" defaultRowHeight="15.75" x14ac:dyDescent="0.25"/>
  <cols>
    <col min="1" max="1" width="4.5703125" style="36" customWidth="1"/>
    <col min="2" max="2" width="7.140625" style="36" customWidth="1"/>
    <col min="3" max="3" width="13.28515625" style="36" customWidth="1"/>
    <col min="4" max="4" width="14.28515625" style="36" customWidth="1"/>
    <col min="5" max="5" width="16.140625" style="36" customWidth="1"/>
    <col min="6" max="6" width="15" style="36" customWidth="1"/>
    <col min="7" max="7" width="28" style="36" customWidth="1"/>
    <col min="8" max="8" width="29" style="36" customWidth="1"/>
    <col min="9" max="9" width="17.42578125" style="36" customWidth="1"/>
    <col min="10" max="10" width="11.42578125" style="36"/>
    <col min="11" max="11" width="15.7109375" style="36" customWidth="1"/>
    <col min="12" max="12" width="16.85546875" style="36" customWidth="1"/>
    <col min="13" max="13" width="7" style="36" customWidth="1"/>
    <col min="14" max="14" width="6.42578125" style="36" customWidth="1"/>
    <col min="15" max="15" width="6.85546875" style="36" customWidth="1"/>
    <col min="16" max="16" width="21.7109375" style="36" customWidth="1"/>
    <col min="17" max="17" width="36.7109375" style="36" customWidth="1"/>
    <col min="18" max="18" width="15" style="36" customWidth="1"/>
    <col min="19" max="19" width="12.42578125" style="36" customWidth="1"/>
    <col min="20" max="20" width="13.42578125" style="36" customWidth="1"/>
    <col min="21" max="21" width="15.42578125" style="36" customWidth="1"/>
    <col min="22" max="23" width="17.5703125" style="36" customWidth="1"/>
    <col min="24" max="24" width="14.85546875" style="36" customWidth="1"/>
    <col min="25" max="25" width="17.5703125" style="36" customWidth="1"/>
    <col min="26" max="26" width="19.140625" style="36" customWidth="1"/>
    <col min="27" max="27" width="17.42578125" style="36" customWidth="1"/>
    <col min="28" max="28" width="3.28515625" style="36" customWidth="1"/>
    <col min="29" max="16384" width="11.42578125" style="36"/>
  </cols>
  <sheetData>
    <row r="1" spans="2:28" ht="15" customHeight="1" x14ac:dyDescent="0.25">
      <c r="B1" s="44"/>
      <c r="C1" s="44"/>
      <c r="D1" s="44"/>
      <c r="E1" s="44"/>
      <c r="F1" s="41" t="s">
        <v>0</v>
      </c>
      <c r="G1" s="41"/>
      <c r="H1" s="42" t="s">
        <v>1</v>
      </c>
      <c r="I1" s="42"/>
      <c r="J1" s="42"/>
      <c r="K1" s="42"/>
      <c r="L1" s="42"/>
      <c r="M1" s="42"/>
      <c r="N1" s="42"/>
      <c r="O1" s="42"/>
      <c r="P1" s="42"/>
      <c r="Q1" s="42"/>
      <c r="R1" s="42"/>
      <c r="S1" s="42"/>
      <c r="T1" s="42"/>
      <c r="U1" s="42"/>
      <c r="V1" s="42"/>
      <c r="W1" s="42"/>
      <c r="X1" s="42"/>
      <c r="Y1" s="43" t="s">
        <v>2</v>
      </c>
      <c r="Z1" s="43"/>
      <c r="AA1" s="40"/>
    </row>
    <row r="2" spans="2:28" ht="15" customHeight="1" x14ac:dyDescent="0.25">
      <c r="B2" s="44"/>
      <c r="C2" s="44"/>
      <c r="D2" s="44"/>
      <c r="E2" s="44"/>
      <c r="F2" s="41"/>
      <c r="G2" s="41"/>
      <c r="H2" s="42"/>
      <c r="I2" s="42"/>
      <c r="J2" s="42"/>
      <c r="K2" s="42"/>
      <c r="L2" s="42"/>
      <c r="M2" s="42"/>
      <c r="N2" s="42"/>
      <c r="O2" s="42"/>
      <c r="P2" s="42"/>
      <c r="Q2" s="42"/>
      <c r="R2" s="42"/>
      <c r="S2" s="42"/>
      <c r="T2" s="42"/>
      <c r="U2" s="42"/>
      <c r="V2" s="42"/>
      <c r="W2" s="42"/>
      <c r="X2" s="42"/>
      <c r="Y2" s="43"/>
      <c r="Z2" s="43"/>
      <c r="AA2" s="40"/>
    </row>
    <row r="3" spans="2:28" ht="26.25" customHeight="1" x14ac:dyDescent="0.25">
      <c r="B3" s="44"/>
      <c r="C3" s="44"/>
      <c r="D3" s="44"/>
      <c r="E3" s="44"/>
      <c r="F3" s="41" t="s">
        <v>3</v>
      </c>
      <c r="G3" s="41"/>
      <c r="H3" s="42" t="s">
        <v>4</v>
      </c>
      <c r="I3" s="42"/>
      <c r="J3" s="42"/>
      <c r="K3" s="42"/>
      <c r="L3" s="42"/>
      <c r="M3" s="42"/>
      <c r="N3" s="42"/>
      <c r="O3" s="42"/>
      <c r="P3" s="42"/>
      <c r="Q3" s="42"/>
      <c r="R3" s="42"/>
      <c r="S3" s="42"/>
      <c r="T3" s="42"/>
      <c r="U3" s="42"/>
      <c r="V3" s="42"/>
      <c r="W3" s="42"/>
      <c r="X3" s="42"/>
      <c r="Y3" s="43" t="s">
        <v>5</v>
      </c>
      <c r="Z3" s="43"/>
      <c r="AA3" s="1">
        <v>1</v>
      </c>
    </row>
    <row r="4" spans="2:28" ht="24" customHeight="1" x14ac:dyDescent="0.25">
      <c r="B4" s="44"/>
      <c r="C4" s="44"/>
      <c r="D4" s="44"/>
      <c r="E4" s="44"/>
      <c r="F4" s="41"/>
      <c r="G4" s="41"/>
      <c r="H4" s="42"/>
      <c r="I4" s="42"/>
      <c r="J4" s="42"/>
      <c r="K4" s="42"/>
      <c r="L4" s="42"/>
      <c r="M4" s="42"/>
      <c r="N4" s="42"/>
      <c r="O4" s="42"/>
      <c r="P4" s="42"/>
      <c r="Q4" s="42"/>
      <c r="R4" s="42"/>
      <c r="S4" s="42"/>
      <c r="T4" s="42"/>
      <c r="U4" s="42"/>
      <c r="V4" s="42"/>
      <c r="W4" s="42"/>
      <c r="X4" s="42"/>
      <c r="Y4" s="43" t="s">
        <v>6</v>
      </c>
      <c r="Z4" s="43"/>
      <c r="AA4" s="1" t="s">
        <v>7</v>
      </c>
    </row>
    <row r="5" spans="2:28" ht="65.25" customHeight="1" x14ac:dyDescent="0.25">
      <c r="B5" s="45" t="s">
        <v>131</v>
      </c>
      <c r="C5" s="45" t="s">
        <v>8</v>
      </c>
      <c r="D5" s="45" t="s">
        <v>9</v>
      </c>
      <c r="E5" s="45" t="s">
        <v>10</v>
      </c>
      <c r="F5" s="45" t="s">
        <v>11</v>
      </c>
      <c r="G5" s="45" t="s">
        <v>12</v>
      </c>
      <c r="H5" s="45" t="s">
        <v>13</v>
      </c>
      <c r="I5" s="45" t="s">
        <v>14</v>
      </c>
      <c r="J5" s="45" t="s">
        <v>15</v>
      </c>
      <c r="K5" s="45" t="s">
        <v>16</v>
      </c>
      <c r="L5" s="45" t="s">
        <v>17</v>
      </c>
      <c r="M5" s="47" t="s">
        <v>18</v>
      </c>
      <c r="N5" s="47"/>
      <c r="O5" s="47"/>
      <c r="P5" s="53" t="s">
        <v>19</v>
      </c>
      <c r="Q5" s="54"/>
      <c r="R5" s="47" t="s">
        <v>20</v>
      </c>
      <c r="S5" s="47"/>
      <c r="T5" s="47"/>
      <c r="U5" s="47"/>
      <c r="V5" s="47" t="s">
        <v>21</v>
      </c>
      <c r="W5" s="47" t="s">
        <v>22</v>
      </c>
      <c r="X5" s="47" t="s">
        <v>23</v>
      </c>
      <c r="Y5" s="47" t="s">
        <v>24</v>
      </c>
      <c r="Z5" s="47" t="s">
        <v>25</v>
      </c>
      <c r="AA5" s="47"/>
      <c r="AB5" s="2"/>
    </row>
    <row r="6" spans="2:28" ht="65.25" customHeight="1" x14ac:dyDescent="0.25">
      <c r="B6" s="46"/>
      <c r="C6" s="46"/>
      <c r="D6" s="46"/>
      <c r="E6" s="46"/>
      <c r="F6" s="46"/>
      <c r="G6" s="46"/>
      <c r="H6" s="46"/>
      <c r="I6" s="46"/>
      <c r="J6" s="46"/>
      <c r="K6" s="46"/>
      <c r="L6" s="46"/>
      <c r="M6" s="48"/>
      <c r="N6" s="48"/>
      <c r="O6" s="48"/>
      <c r="P6" s="53"/>
      <c r="Q6" s="54"/>
      <c r="R6" s="48" t="s">
        <v>14</v>
      </c>
      <c r="S6" s="48" t="s">
        <v>15</v>
      </c>
      <c r="T6" s="48" t="s">
        <v>26</v>
      </c>
      <c r="U6" s="48" t="s">
        <v>17</v>
      </c>
      <c r="V6" s="48"/>
      <c r="W6" s="48"/>
      <c r="X6" s="48"/>
      <c r="Y6" s="48"/>
      <c r="Z6" s="48" t="s">
        <v>27</v>
      </c>
      <c r="AA6" s="48" t="s">
        <v>28</v>
      </c>
      <c r="AB6" s="2"/>
    </row>
    <row r="7" spans="2:28" ht="28.5" customHeight="1" x14ac:dyDescent="0.25">
      <c r="B7" s="46"/>
      <c r="C7" s="46"/>
      <c r="D7" s="46"/>
      <c r="E7" s="46"/>
      <c r="F7" s="46"/>
      <c r="G7" s="46"/>
      <c r="H7" s="46"/>
      <c r="I7" s="46"/>
      <c r="J7" s="46"/>
      <c r="K7" s="46"/>
      <c r="L7" s="46"/>
      <c r="M7" s="39" t="s">
        <v>29</v>
      </c>
      <c r="N7" s="39" t="s">
        <v>30</v>
      </c>
      <c r="O7" s="39" t="s">
        <v>31</v>
      </c>
      <c r="P7" s="55"/>
      <c r="Q7" s="56"/>
      <c r="R7" s="48"/>
      <c r="S7" s="48"/>
      <c r="T7" s="48"/>
      <c r="U7" s="48"/>
      <c r="V7" s="48"/>
      <c r="W7" s="48"/>
      <c r="X7" s="48"/>
      <c r="Y7" s="48"/>
      <c r="Z7" s="48"/>
      <c r="AA7" s="48"/>
      <c r="AB7" s="2"/>
    </row>
    <row r="8" spans="2:28" ht="159.75" customHeight="1" x14ac:dyDescent="0.25">
      <c r="B8" s="16">
        <v>1</v>
      </c>
      <c r="C8" s="4" t="s">
        <v>32</v>
      </c>
      <c r="D8" s="5" t="s">
        <v>33</v>
      </c>
      <c r="E8" s="6" t="s">
        <v>34</v>
      </c>
      <c r="F8" s="7" t="s">
        <v>35</v>
      </c>
      <c r="G8" s="8" t="s">
        <v>36</v>
      </c>
      <c r="H8" s="8" t="s">
        <v>37</v>
      </c>
      <c r="I8" s="9">
        <v>3</v>
      </c>
      <c r="J8" s="9">
        <v>4</v>
      </c>
      <c r="K8" s="10">
        <f>I8+J8</f>
        <v>7</v>
      </c>
      <c r="L8" s="10" t="str">
        <f>IF(K8=0,"",IF(K8&gt;7,"EXTREMO",IF(K8&gt;5,"ALTO",IF(K8&gt;4,"MEDIO",IF(K8&gt;1,"BAJO","MUY BAJO")))))</f>
        <v>ALTO</v>
      </c>
      <c r="M8" s="10" t="s">
        <v>38</v>
      </c>
      <c r="N8" s="10"/>
      <c r="O8" s="3"/>
      <c r="P8" s="11" t="s">
        <v>39</v>
      </c>
      <c r="Q8" s="3" t="s">
        <v>40</v>
      </c>
      <c r="R8" s="3">
        <v>1</v>
      </c>
      <c r="S8" s="3">
        <v>4</v>
      </c>
      <c r="T8" s="10">
        <f>R8+S8</f>
        <v>5</v>
      </c>
      <c r="U8" s="10" t="str">
        <f>IF(T8=0,"",IF(T8&gt;7,"EXTREMO",IF(T8&gt;5,"ALTO",IF(T8&gt;4,"MEDIO",IF(T8&gt;1,"BAJO","MUY BAJO")))))</f>
        <v>MEDIO</v>
      </c>
      <c r="V8" s="3" t="s">
        <v>41</v>
      </c>
      <c r="W8" s="3" t="s">
        <v>42</v>
      </c>
      <c r="X8" s="12" t="s">
        <v>43</v>
      </c>
      <c r="Y8" s="12" t="s">
        <v>44</v>
      </c>
      <c r="Z8" s="13" t="s">
        <v>45</v>
      </c>
      <c r="AA8" s="13" t="s">
        <v>46</v>
      </c>
      <c r="AB8" s="2"/>
    </row>
    <row r="9" spans="2:28" ht="159.75" customHeight="1" x14ac:dyDescent="0.25">
      <c r="B9" s="16">
        <v>2</v>
      </c>
      <c r="C9" s="4" t="s">
        <v>32</v>
      </c>
      <c r="D9" s="5" t="s">
        <v>47</v>
      </c>
      <c r="E9" s="6" t="s">
        <v>48</v>
      </c>
      <c r="F9" s="7" t="s">
        <v>35</v>
      </c>
      <c r="G9" s="8" t="s">
        <v>49</v>
      </c>
      <c r="H9" s="3" t="s">
        <v>50</v>
      </c>
      <c r="I9" s="9">
        <v>3</v>
      </c>
      <c r="J9" s="9">
        <v>5</v>
      </c>
      <c r="K9" s="10">
        <f>I9+J9</f>
        <v>8</v>
      </c>
      <c r="L9" s="10" t="str">
        <f>IF(K9=0,"",IF(K9&gt;7,"EXTREMO",IF(K9&gt;5,"ALTO",IF(K9&gt;4,"MEDIO",IF(K9&gt;1,"BAJO","MUY BAJO")))))</f>
        <v>EXTREMO</v>
      </c>
      <c r="M9" s="10" t="s">
        <v>38</v>
      </c>
      <c r="N9" s="10"/>
      <c r="O9" s="3"/>
      <c r="P9" s="11" t="s">
        <v>39</v>
      </c>
      <c r="Q9" s="3" t="s">
        <v>51</v>
      </c>
      <c r="R9" s="3">
        <v>1</v>
      </c>
      <c r="S9" s="3">
        <v>5</v>
      </c>
      <c r="T9" s="10">
        <f>R9+S9</f>
        <v>6</v>
      </c>
      <c r="U9" s="10" t="str">
        <f>IF(T9=0,"",IF(T9&gt;7,"EXTREMO",IF(T9&gt;5,"ALTO",IF(T9&gt;4,"MEDIO",IF(T9&gt;1,"BAJO","MUY BAJO")))))</f>
        <v>ALTO</v>
      </c>
      <c r="V9" s="3" t="s">
        <v>41</v>
      </c>
      <c r="W9" s="3" t="s">
        <v>42</v>
      </c>
      <c r="X9" s="12" t="s">
        <v>52</v>
      </c>
      <c r="Y9" s="12" t="s">
        <v>53</v>
      </c>
      <c r="Z9" s="13" t="s">
        <v>54</v>
      </c>
      <c r="AA9" s="13" t="s">
        <v>55</v>
      </c>
      <c r="AB9" s="2"/>
    </row>
    <row r="10" spans="2:28" ht="159.75" customHeight="1" x14ac:dyDescent="0.25">
      <c r="B10" s="16">
        <v>3</v>
      </c>
      <c r="C10" s="4" t="s">
        <v>56</v>
      </c>
      <c r="D10" s="5" t="s">
        <v>47</v>
      </c>
      <c r="E10" s="6" t="s">
        <v>48</v>
      </c>
      <c r="F10" s="7" t="s">
        <v>57</v>
      </c>
      <c r="G10" s="14" t="s">
        <v>58</v>
      </c>
      <c r="H10" s="14" t="s">
        <v>130</v>
      </c>
      <c r="I10" s="9">
        <v>3</v>
      </c>
      <c r="J10" s="9">
        <v>5</v>
      </c>
      <c r="K10" s="10">
        <f t="shared" ref="K10:K15" si="0">I10+J10</f>
        <v>8</v>
      </c>
      <c r="L10" s="10" t="str">
        <f t="shared" ref="L10:L15" si="1">IF(K10=0,"",IF(K10&gt;7,"EXTREMO",IF(K10&gt;5,"ALTO",IF(K10&gt;4,"MEDIO",IF(K10&gt;1,"BAJO","MUY BAJO")))))</f>
        <v>EXTREMO</v>
      </c>
      <c r="M10" s="15"/>
      <c r="N10" s="10" t="s">
        <v>38</v>
      </c>
      <c r="O10" s="16"/>
      <c r="P10" s="11" t="s">
        <v>39</v>
      </c>
      <c r="Q10" s="3" t="s">
        <v>51</v>
      </c>
      <c r="R10" s="14">
        <v>1</v>
      </c>
      <c r="S10" s="14">
        <v>5</v>
      </c>
      <c r="T10" s="10">
        <f>R10+S10</f>
        <v>6</v>
      </c>
      <c r="U10" s="10" t="str">
        <f>IF(T10=0,"",IF(T10&gt;7,"EXTREMO",IF(T10&gt;5,"ALTO",IF(T10&gt;4,"MEDIO",IF(T10&gt;1,"BAJO","MUY BAJO")))))</f>
        <v>ALTO</v>
      </c>
      <c r="V10" s="3" t="s">
        <v>41</v>
      </c>
      <c r="W10" s="3" t="s">
        <v>42</v>
      </c>
      <c r="X10" s="12" t="s">
        <v>52</v>
      </c>
      <c r="Y10" s="12" t="s">
        <v>53</v>
      </c>
      <c r="Z10" s="13" t="s">
        <v>54</v>
      </c>
      <c r="AA10" s="13" t="s">
        <v>55</v>
      </c>
    </row>
    <row r="11" spans="2:28" ht="159.75" customHeight="1" x14ac:dyDescent="0.25">
      <c r="B11" s="16">
        <v>4</v>
      </c>
      <c r="C11" s="4" t="s">
        <v>56</v>
      </c>
      <c r="D11" s="5" t="s">
        <v>33</v>
      </c>
      <c r="E11" s="6" t="s">
        <v>34</v>
      </c>
      <c r="F11" s="7" t="s">
        <v>59</v>
      </c>
      <c r="G11" s="14" t="s">
        <v>60</v>
      </c>
      <c r="H11" s="14" t="s">
        <v>61</v>
      </c>
      <c r="I11" s="9">
        <v>3</v>
      </c>
      <c r="J11" s="9">
        <v>4</v>
      </c>
      <c r="K11" s="10">
        <f t="shared" si="0"/>
        <v>7</v>
      </c>
      <c r="L11" s="10" t="str">
        <f t="shared" si="1"/>
        <v>ALTO</v>
      </c>
      <c r="M11" s="10" t="s">
        <v>38</v>
      </c>
      <c r="N11" s="15"/>
      <c r="O11" s="16"/>
      <c r="P11" s="11" t="s">
        <v>39</v>
      </c>
      <c r="Q11" s="14" t="s">
        <v>135</v>
      </c>
      <c r="R11" s="14">
        <v>1</v>
      </c>
      <c r="S11" s="14">
        <v>4</v>
      </c>
      <c r="T11" s="10">
        <f>R11+S11</f>
        <v>5</v>
      </c>
      <c r="U11" s="10" t="str">
        <f>IF(T11=0,"",IF(T11&gt;7,"EXTREMO",IF(T11&gt;5,"ALTO",IF(T11&gt;4,"MEDIO",IF(T11&gt;1,"BAJO","MUY BAJO")))))</f>
        <v>MEDIO</v>
      </c>
      <c r="V11" s="3" t="s">
        <v>41</v>
      </c>
      <c r="W11" s="3" t="s">
        <v>42</v>
      </c>
      <c r="X11" s="12" t="s">
        <v>43</v>
      </c>
      <c r="Y11" s="12" t="s">
        <v>44</v>
      </c>
      <c r="Z11" s="13" t="s">
        <v>62</v>
      </c>
      <c r="AA11" s="13" t="s">
        <v>63</v>
      </c>
    </row>
    <row r="12" spans="2:28" ht="120" customHeight="1" x14ac:dyDescent="0.25">
      <c r="B12" s="16">
        <v>5</v>
      </c>
      <c r="C12" s="4" t="s">
        <v>56</v>
      </c>
      <c r="D12" s="5" t="s">
        <v>33</v>
      </c>
      <c r="E12" s="6" t="s">
        <v>64</v>
      </c>
      <c r="F12" s="7" t="s">
        <v>59</v>
      </c>
      <c r="G12" s="14" t="s">
        <v>65</v>
      </c>
      <c r="H12" s="14" t="s">
        <v>66</v>
      </c>
      <c r="I12" s="9">
        <v>3</v>
      </c>
      <c r="J12" s="9">
        <v>4</v>
      </c>
      <c r="K12" s="10">
        <f t="shared" si="0"/>
        <v>7</v>
      </c>
      <c r="L12" s="10" t="str">
        <f t="shared" si="1"/>
        <v>ALTO</v>
      </c>
      <c r="M12" s="15" t="s">
        <v>38</v>
      </c>
      <c r="N12" s="10"/>
      <c r="O12" s="16"/>
      <c r="P12" s="11" t="s">
        <v>39</v>
      </c>
      <c r="Q12" s="14" t="s">
        <v>135</v>
      </c>
      <c r="R12" s="14">
        <v>3</v>
      </c>
      <c r="S12" s="14">
        <v>2</v>
      </c>
      <c r="T12" s="10">
        <f t="shared" ref="T12" si="2">R12+S12</f>
        <v>5</v>
      </c>
      <c r="U12" s="10" t="str">
        <f t="shared" ref="U12" si="3">IF(T12=0,"",IF(T12&gt;7,"EXTREMO",IF(T12&gt;5,"ALTO",IF(T12&gt;4,"MEDIO",IF(T12&gt;1,"BAJO","MUY BAJO")))))</f>
        <v>MEDIO</v>
      </c>
      <c r="V12" s="3" t="s">
        <v>41</v>
      </c>
      <c r="W12" s="3" t="s">
        <v>42</v>
      </c>
      <c r="X12" s="12" t="s">
        <v>43</v>
      </c>
      <c r="Y12" s="12" t="s">
        <v>44</v>
      </c>
      <c r="Z12" s="13" t="s">
        <v>62</v>
      </c>
      <c r="AA12" s="13" t="s">
        <v>63</v>
      </c>
    </row>
    <row r="13" spans="2:28" ht="205.5" customHeight="1" x14ac:dyDescent="0.25">
      <c r="B13" s="16">
        <v>6</v>
      </c>
      <c r="C13" s="4" t="s">
        <v>56</v>
      </c>
      <c r="D13" s="5" t="s">
        <v>47</v>
      </c>
      <c r="E13" s="6" t="s">
        <v>64</v>
      </c>
      <c r="F13" s="7" t="s">
        <v>67</v>
      </c>
      <c r="G13" s="14" t="s">
        <v>68</v>
      </c>
      <c r="H13" s="14" t="s">
        <v>69</v>
      </c>
      <c r="I13" s="9">
        <v>4</v>
      </c>
      <c r="J13" s="9">
        <v>5</v>
      </c>
      <c r="K13" s="10">
        <f t="shared" si="0"/>
        <v>9</v>
      </c>
      <c r="L13" s="10" t="str">
        <f t="shared" si="1"/>
        <v>EXTREMO</v>
      </c>
      <c r="M13" s="15"/>
      <c r="N13" s="15" t="s">
        <v>38</v>
      </c>
      <c r="O13" s="16"/>
      <c r="P13" s="11" t="s">
        <v>70</v>
      </c>
      <c r="Q13" s="14" t="s">
        <v>133</v>
      </c>
      <c r="R13" s="14">
        <v>4</v>
      </c>
      <c r="S13" s="14">
        <v>4</v>
      </c>
      <c r="T13" s="10">
        <f t="shared" ref="T13:T15" si="4">R13+S13</f>
        <v>8</v>
      </c>
      <c r="U13" s="10" t="str">
        <f t="shared" ref="U13:U15" si="5">IF(T13=0,"",IF(T13&gt;7,"EXTREMO",IF(T13&gt;5,"ALTO",IF(T13&gt;4,"MEDIO",IF(T13&gt;1,"BAJO","MUY BAJO")))))</f>
        <v>EXTREMO</v>
      </c>
      <c r="V13" s="3" t="s">
        <v>41</v>
      </c>
      <c r="W13" s="3" t="s">
        <v>42</v>
      </c>
      <c r="X13" s="12" t="s">
        <v>71</v>
      </c>
      <c r="Y13" s="12" t="s">
        <v>72</v>
      </c>
      <c r="Z13" s="13" t="s">
        <v>73</v>
      </c>
      <c r="AA13" s="13" t="s">
        <v>74</v>
      </c>
    </row>
    <row r="14" spans="2:28" ht="124.5" customHeight="1" x14ac:dyDescent="0.25">
      <c r="B14" s="16">
        <v>7</v>
      </c>
      <c r="C14" s="4" t="s">
        <v>56</v>
      </c>
      <c r="D14" s="5" t="s">
        <v>33</v>
      </c>
      <c r="E14" s="6" t="s">
        <v>34</v>
      </c>
      <c r="F14" s="7" t="s">
        <v>35</v>
      </c>
      <c r="G14" s="14" t="s">
        <v>75</v>
      </c>
      <c r="H14" s="14" t="s">
        <v>76</v>
      </c>
      <c r="I14" s="9">
        <v>3</v>
      </c>
      <c r="J14" s="9">
        <v>5</v>
      </c>
      <c r="K14" s="10">
        <f t="shared" si="0"/>
        <v>8</v>
      </c>
      <c r="L14" s="10" t="str">
        <f t="shared" si="1"/>
        <v>EXTREMO</v>
      </c>
      <c r="M14" s="15" t="s">
        <v>38</v>
      </c>
      <c r="N14" s="15"/>
      <c r="O14" s="16"/>
      <c r="P14" s="11" t="s">
        <v>77</v>
      </c>
      <c r="Q14" s="14" t="s">
        <v>134</v>
      </c>
      <c r="R14" s="14">
        <v>2</v>
      </c>
      <c r="S14" s="14">
        <v>5</v>
      </c>
      <c r="T14" s="10">
        <f t="shared" si="4"/>
        <v>7</v>
      </c>
      <c r="U14" s="10" t="str">
        <f t="shared" si="5"/>
        <v>ALTO</v>
      </c>
      <c r="V14" s="3" t="s">
        <v>41</v>
      </c>
      <c r="W14" s="3" t="s">
        <v>42</v>
      </c>
      <c r="X14" s="12" t="s">
        <v>43</v>
      </c>
      <c r="Y14" s="12" t="s">
        <v>44</v>
      </c>
      <c r="Z14" s="13" t="s">
        <v>45</v>
      </c>
      <c r="AA14" s="13" t="s">
        <v>63</v>
      </c>
    </row>
    <row r="15" spans="2:28" ht="252" x14ac:dyDescent="0.25">
      <c r="B15" s="16">
        <v>8</v>
      </c>
      <c r="C15" s="4" t="s">
        <v>56</v>
      </c>
      <c r="D15" s="5" t="s">
        <v>33</v>
      </c>
      <c r="E15" s="6" t="s">
        <v>34</v>
      </c>
      <c r="F15" s="7" t="s">
        <v>35</v>
      </c>
      <c r="G15" s="14" t="s">
        <v>78</v>
      </c>
      <c r="H15" s="14" t="s">
        <v>132</v>
      </c>
      <c r="I15" s="9">
        <v>2</v>
      </c>
      <c r="J15" s="9">
        <v>5</v>
      </c>
      <c r="K15" s="10">
        <f t="shared" si="0"/>
        <v>7</v>
      </c>
      <c r="L15" s="10" t="str">
        <f t="shared" si="1"/>
        <v>ALTO</v>
      </c>
      <c r="M15" s="15"/>
      <c r="N15" s="15"/>
      <c r="O15" s="16" t="s">
        <v>38</v>
      </c>
      <c r="P15" s="11" t="s">
        <v>70</v>
      </c>
      <c r="Q15" s="14" t="s">
        <v>79</v>
      </c>
      <c r="R15" s="14">
        <v>1</v>
      </c>
      <c r="S15" s="14">
        <v>5</v>
      </c>
      <c r="T15" s="10">
        <f t="shared" si="4"/>
        <v>6</v>
      </c>
      <c r="U15" s="10" t="str">
        <f t="shared" si="5"/>
        <v>ALTO</v>
      </c>
      <c r="V15" s="14" t="s">
        <v>41</v>
      </c>
      <c r="W15" s="3" t="s">
        <v>42</v>
      </c>
      <c r="X15" s="12" t="s">
        <v>80</v>
      </c>
      <c r="Y15" s="12" t="s">
        <v>81</v>
      </c>
      <c r="Z15" s="13" t="s">
        <v>82</v>
      </c>
      <c r="AA15" s="13" t="s">
        <v>46</v>
      </c>
    </row>
    <row r="16" spans="2:28" x14ac:dyDescent="0.25">
      <c r="E16" s="49"/>
      <c r="F16" s="50"/>
      <c r="G16" s="50"/>
      <c r="H16" s="50"/>
      <c r="I16" s="50"/>
      <c r="K16" s="50"/>
      <c r="L16" s="50"/>
      <c r="M16" s="50"/>
      <c r="N16" s="50"/>
      <c r="O16" s="50"/>
      <c r="P16" s="50"/>
      <c r="Q16" s="50"/>
      <c r="R16" s="50"/>
      <c r="S16" s="50"/>
      <c r="V16" s="51"/>
      <c r="W16" s="52"/>
      <c r="X16" s="52"/>
      <c r="Y16" s="52"/>
    </row>
    <row r="17" spans="2:26" x14ac:dyDescent="0.25">
      <c r="B17" s="37"/>
      <c r="C17" s="37"/>
      <c r="D17" s="37"/>
      <c r="E17" s="37"/>
      <c r="F17" s="37"/>
      <c r="G17" s="37"/>
      <c r="H17" s="37"/>
      <c r="I17" s="37"/>
      <c r="J17" s="37"/>
      <c r="K17" s="37"/>
      <c r="L17" s="37"/>
      <c r="M17" s="37"/>
      <c r="N17" s="37"/>
      <c r="O17" s="37"/>
      <c r="P17" s="37"/>
      <c r="Q17" s="37"/>
      <c r="R17" s="37"/>
      <c r="S17" s="37"/>
      <c r="T17" s="37"/>
      <c r="U17" s="37"/>
      <c r="V17" s="37"/>
      <c r="W17" s="37"/>
      <c r="X17" s="37"/>
      <c r="Y17" s="37"/>
      <c r="Z17" s="37"/>
    </row>
    <row r="18" spans="2:26" x14ac:dyDescent="0.25">
      <c r="B18" s="38"/>
      <c r="C18" s="38"/>
      <c r="D18" s="38"/>
      <c r="E18" s="38"/>
      <c r="F18" s="38"/>
      <c r="G18" s="38"/>
      <c r="H18" s="38"/>
      <c r="I18" s="38"/>
      <c r="J18" s="38"/>
      <c r="K18" s="38"/>
      <c r="L18" s="38"/>
      <c r="M18" s="38"/>
      <c r="N18" s="38"/>
      <c r="O18" s="38"/>
      <c r="P18" s="38"/>
      <c r="Q18" s="38"/>
      <c r="R18" s="38"/>
      <c r="S18" s="38"/>
      <c r="T18" s="38"/>
      <c r="U18" s="38"/>
      <c r="V18" s="38"/>
      <c r="W18" s="38"/>
      <c r="X18" s="38"/>
      <c r="Y18" s="38"/>
      <c r="Z18" s="38"/>
    </row>
  </sheetData>
  <mergeCells count="37">
    <mergeCell ref="E16:I16"/>
    <mergeCell ref="K16:S16"/>
    <mergeCell ref="V16:Y16"/>
    <mergeCell ref="W5:W7"/>
    <mergeCell ref="X5:X7"/>
    <mergeCell ref="Y5:Y7"/>
    <mergeCell ref="K5:K7"/>
    <mergeCell ref="L5:L7"/>
    <mergeCell ref="M5:O6"/>
    <mergeCell ref="G5:G7"/>
    <mergeCell ref="H5:H7"/>
    <mergeCell ref="I5:I7"/>
    <mergeCell ref="J5:J7"/>
    <mergeCell ref="P5:Q7"/>
    <mergeCell ref="F5:F7"/>
    <mergeCell ref="Z5:AA5"/>
    <mergeCell ref="R6:R7"/>
    <mergeCell ref="S6:S7"/>
    <mergeCell ref="T6:T7"/>
    <mergeCell ref="U6:U7"/>
    <mergeCell ref="Z6:Z7"/>
    <mergeCell ref="AA6:AA7"/>
    <mergeCell ref="V5:V7"/>
    <mergeCell ref="R5:U5"/>
    <mergeCell ref="B1:E4"/>
    <mergeCell ref="B5:B7"/>
    <mergeCell ref="C5:C7"/>
    <mergeCell ref="D5:D7"/>
    <mergeCell ref="E5:E7"/>
    <mergeCell ref="AA1:AA2"/>
    <mergeCell ref="F1:G2"/>
    <mergeCell ref="F3:G4"/>
    <mergeCell ref="H1:X2"/>
    <mergeCell ref="H3:X4"/>
    <mergeCell ref="Y1:Z2"/>
    <mergeCell ref="Y3:Z3"/>
    <mergeCell ref="Y4:Z4"/>
  </mergeCells>
  <conditionalFormatting sqref="K8:K15 T8:T15">
    <cfRule type="cellIs" dxfId="7" priority="42" stopIfTrue="1" operator="between">
      <formula>6</formula>
      <formula>7</formula>
    </cfRule>
    <cfRule type="cellIs" dxfId="6" priority="44" stopIfTrue="1" operator="equal">
      <formula>5</formula>
    </cfRule>
    <cfRule type="cellIs" dxfId="5" priority="46" stopIfTrue="1" operator="between">
      <formula>2</formula>
      <formula>4</formula>
    </cfRule>
    <cfRule type="cellIs" dxfId="4" priority="47" stopIfTrue="1" operator="between">
      <formula>8</formula>
      <formula>10</formula>
    </cfRule>
  </conditionalFormatting>
  <conditionalFormatting sqref="L8:N15 U8:U15">
    <cfRule type="containsText" dxfId="3" priority="65" stopIfTrue="1" operator="containsText" text="ALTO">
      <formula>NOT(ISERROR(SEARCH("ALTO",L8)))</formula>
    </cfRule>
    <cfRule type="cellIs" dxfId="2" priority="67" stopIfTrue="1" operator="equal">
      <formula>"MEDIO"</formula>
    </cfRule>
    <cfRule type="containsText" dxfId="1" priority="69" stopIfTrue="1" operator="containsText" text="BAJO">
      <formula>NOT(ISERROR(SEARCH("BAJO",L8)))</formula>
    </cfRule>
    <cfRule type="containsText" dxfId="0" priority="72" stopIfTrue="1" operator="containsText" text="EXTREMO">
      <formula>NOT(ISERROR(SEARCH("EXTREMO",L8)))</formula>
    </cfRule>
  </conditionalFormatting>
  <dataValidations count="1">
    <dataValidation type="whole" allowBlank="1" showInputMessage="1" showErrorMessage="1" sqref="I8:J15" xr:uid="{6AE08C5B-E7A4-4965-8661-6BB59669FE33}">
      <formula1>1</formula1>
      <formula2>5</formula2>
    </dataValidation>
  </dataValidations>
  <printOptions verticalCentered="1"/>
  <pageMargins left="0.25" right="0.25" top="0.75" bottom="0.75" header="0.3" footer="0.3"/>
  <pageSetup scale="39" fitToHeight="0" orientation="landscape"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8BE6359A-476E-43FC-9313-FC8CCF96F991}">
          <x14:formula1>
            <xm:f>Guía!$B$15:$B$16</xm:f>
          </x14:formula1>
          <xm:sqref>C8:C15</xm:sqref>
        </x14:dataValidation>
        <x14:dataValidation type="list" allowBlank="1" showInputMessage="1" showErrorMessage="1" xr:uid="{DAB513B6-5F72-48DF-A645-3A05A752C96B}">
          <x14:formula1>
            <xm:f>Guía!$B$19:$B$20</xm:f>
          </x14:formula1>
          <xm:sqref>D8:D15</xm:sqref>
        </x14:dataValidation>
        <x14:dataValidation type="list" allowBlank="1" showInputMessage="1" showErrorMessage="1" xr:uid="{949D361B-C108-48F8-8CD8-CC6874C916AF}">
          <x14:formula1>
            <xm:f>Guía!$B$23:$B$26</xm:f>
          </x14:formula1>
          <xm:sqref>E8:E15</xm:sqref>
        </x14:dataValidation>
        <x14:dataValidation type="list" allowBlank="1" showInputMessage="1" showErrorMessage="1" xr:uid="{5A40ABD2-3A05-4497-B6EB-0A963DF8C32F}">
          <x14:formula1>
            <xm:f>Guía!$B$29:$B$36</xm:f>
          </x14:formula1>
          <xm:sqref>F8:F15</xm:sqref>
        </x14:dataValidation>
        <x14:dataValidation type="list" allowBlank="1" showInputMessage="1" showErrorMessage="1" xr:uid="{69CAB813-622B-414B-B038-49B7576F2813}">
          <x14:formula1>
            <xm:f>Guía!$B$53:$B$57</xm:f>
          </x14:formula1>
          <xm:sqref>P8:P15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B041E1-362F-48D7-82C4-8E60626E18ED}">
  <dimension ref="B1:C57"/>
  <sheetViews>
    <sheetView showGridLines="0" zoomScaleNormal="100" workbookViewId="0"/>
  </sheetViews>
  <sheetFormatPr baseColWidth="10" defaultColWidth="8.85546875" defaultRowHeight="15" x14ac:dyDescent="0.25"/>
  <cols>
    <col min="1" max="1" width="8.85546875" style="27"/>
    <col min="2" max="2" width="23.7109375" style="27" customWidth="1"/>
    <col min="3" max="3" width="128.28515625" style="26" customWidth="1"/>
    <col min="4" max="16384" width="8.85546875" style="27"/>
  </cols>
  <sheetData>
    <row r="1" spans="2:3" ht="18.75" x14ac:dyDescent="0.25">
      <c r="B1" s="59" t="s">
        <v>83</v>
      </c>
      <c r="C1" s="59"/>
    </row>
    <row r="3" spans="2:3" x14ac:dyDescent="0.25">
      <c r="B3" s="60" t="s">
        <v>84</v>
      </c>
      <c r="C3" s="60"/>
    </row>
    <row r="4" spans="2:3" x14ac:dyDescent="0.25">
      <c r="B4" s="60"/>
      <c r="C4" s="60"/>
    </row>
    <row r="5" spans="2:3" x14ac:dyDescent="0.25">
      <c r="B5" s="60"/>
      <c r="C5" s="60"/>
    </row>
    <row r="6" spans="2:3" x14ac:dyDescent="0.25">
      <c r="B6" s="60"/>
      <c r="C6" s="60"/>
    </row>
    <row r="7" spans="2:3" x14ac:dyDescent="0.25">
      <c r="B7" s="60"/>
      <c r="C7" s="60"/>
    </row>
    <row r="8" spans="2:3" x14ac:dyDescent="0.25">
      <c r="B8" s="60"/>
      <c r="C8" s="60"/>
    </row>
    <row r="9" spans="2:3" x14ac:dyDescent="0.25">
      <c r="B9" s="60"/>
      <c r="C9" s="60"/>
    </row>
    <row r="10" spans="2:3" x14ac:dyDescent="0.25">
      <c r="B10" s="60"/>
      <c r="C10" s="60"/>
    </row>
    <row r="11" spans="2:3" x14ac:dyDescent="0.25">
      <c r="B11" s="60"/>
      <c r="C11" s="60"/>
    </row>
    <row r="12" spans="2:3" x14ac:dyDescent="0.25">
      <c r="B12" s="60"/>
      <c r="C12" s="60"/>
    </row>
    <row r="14" spans="2:3" x14ac:dyDescent="0.25">
      <c r="B14" s="57" t="s">
        <v>85</v>
      </c>
      <c r="C14" s="58"/>
    </row>
    <row r="15" spans="2:3" ht="30" x14ac:dyDescent="0.25">
      <c r="B15" s="28" t="s">
        <v>32</v>
      </c>
      <c r="C15" s="17" t="s">
        <v>86</v>
      </c>
    </row>
    <row r="16" spans="2:3" x14ac:dyDescent="0.25">
      <c r="B16" s="28" t="s">
        <v>56</v>
      </c>
      <c r="C16" s="17" t="s">
        <v>87</v>
      </c>
    </row>
    <row r="17" spans="2:3" x14ac:dyDescent="0.25">
      <c r="C17" s="18"/>
    </row>
    <row r="18" spans="2:3" x14ac:dyDescent="0.25">
      <c r="B18" s="57" t="s">
        <v>88</v>
      </c>
      <c r="C18" s="58"/>
    </row>
    <row r="19" spans="2:3" x14ac:dyDescent="0.25">
      <c r="B19" s="29" t="s">
        <v>33</v>
      </c>
      <c r="C19" s="19" t="s">
        <v>89</v>
      </c>
    </row>
    <row r="20" spans="2:3" ht="30" x14ac:dyDescent="0.25">
      <c r="B20" s="29" t="s">
        <v>47</v>
      </c>
      <c r="C20" s="20" t="s">
        <v>90</v>
      </c>
    </row>
    <row r="21" spans="2:3" x14ac:dyDescent="0.25">
      <c r="C21" s="18"/>
    </row>
    <row r="22" spans="2:3" x14ac:dyDescent="0.25">
      <c r="B22" s="57" t="s">
        <v>91</v>
      </c>
      <c r="C22" s="58"/>
    </row>
    <row r="23" spans="2:3" ht="45" x14ac:dyDescent="0.25">
      <c r="B23" s="30" t="s">
        <v>34</v>
      </c>
      <c r="C23" s="21" t="s">
        <v>92</v>
      </c>
    </row>
    <row r="24" spans="2:3" ht="30" x14ac:dyDescent="0.25">
      <c r="B24" s="30" t="s">
        <v>48</v>
      </c>
      <c r="C24" s="21" t="s">
        <v>93</v>
      </c>
    </row>
    <row r="25" spans="2:3" ht="45" x14ac:dyDescent="0.25">
      <c r="B25" s="30" t="s">
        <v>94</v>
      </c>
      <c r="C25" s="21" t="s">
        <v>95</v>
      </c>
    </row>
    <row r="26" spans="2:3" ht="105" x14ac:dyDescent="0.25">
      <c r="B26" s="30" t="s">
        <v>64</v>
      </c>
      <c r="C26" s="21" t="s">
        <v>96</v>
      </c>
    </row>
    <row r="28" spans="2:3" x14ac:dyDescent="0.25">
      <c r="B28" s="61" t="s">
        <v>97</v>
      </c>
      <c r="C28" s="62"/>
    </row>
    <row r="29" spans="2:3" ht="30" x14ac:dyDescent="0.25">
      <c r="B29" s="31" t="s">
        <v>67</v>
      </c>
      <c r="C29" s="32" t="s">
        <v>98</v>
      </c>
    </row>
    <row r="30" spans="2:3" ht="30" x14ac:dyDescent="0.25">
      <c r="B30" s="31" t="s">
        <v>99</v>
      </c>
      <c r="C30" s="32" t="s">
        <v>100</v>
      </c>
    </row>
    <row r="31" spans="2:3" ht="45" x14ac:dyDescent="0.25">
      <c r="B31" s="31" t="s">
        <v>35</v>
      </c>
      <c r="C31" s="32" t="s">
        <v>101</v>
      </c>
    </row>
    <row r="32" spans="2:3" ht="45" x14ac:dyDescent="0.25">
      <c r="B32" s="31" t="s">
        <v>59</v>
      </c>
      <c r="C32" s="32" t="s">
        <v>102</v>
      </c>
    </row>
    <row r="33" spans="2:3" x14ac:dyDescent="0.25">
      <c r="B33" s="31" t="s">
        <v>57</v>
      </c>
      <c r="C33" s="32" t="s">
        <v>103</v>
      </c>
    </row>
    <row r="34" spans="2:3" ht="30" x14ac:dyDescent="0.25">
      <c r="B34" s="31" t="s">
        <v>104</v>
      </c>
      <c r="C34" s="32" t="s">
        <v>105</v>
      </c>
    </row>
    <row r="35" spans="2:3" ht="45" x14ac:dyDescent="0.25">
      <c r="B35" s="31" t="s">
        <v>106</v>
      </c>
      <c r="C35" s="32" t="s">
        <v>107</v>
      </c>
    </row>
    <row r="36" spans="2:3" ht="30" x14ac:dyDescent="0.25">
      <c r="B36" s="31" t="s">
        <v>108</v>
      </c>
      <c r="C36" s="32" t="s">
        <v>109</v>
      </c>
    </row>
    <row r="38" spans="2:3" x14ac:dyDescent="0.25">
      <c r="B38" s="57" t="s">
        <v>110</v>
      </c>
      <c r="C38" s="58"/>
    </row>
    <row r="39" spans="2:3" x14ac:dyDescent="0.25">
      <c r="B39" s="34">
        <v>1</v>
      </c>
      <c r="C39" s="22" t="s">
        <v>111</v>
      </c>
    </row>
    <row r="40" spans="2:3" x14ac:dyDescent="0.25">
      <c r="B40" s="34">
        <v>2</v>
      </c>
      <c r="C40" s="22" t="s">
        <v>112</v>
      </c>
    </row>
    <row r="41" spans="2:3" x14ac:dyDescent="0.25">
      <c r="B41" s="34">
        <v>3</v>
      </c>
      <c r="C41" s="22" t="s">
        <v>113</v>
      </c>
    </row>
    <row r="42" spans="2:3" x14ac:dyDescent="0.25">
      <c r="B42" s="34">
        <v>4</v>
      </c>
      <c r="C42" s="22" t="s">
        <v>114</v>
      </c>
    </row>
    <row r="43" spans="2:3" x14ac:dyDescent="0.25">
      <c r="B43" s="35">
        <v>5</v>
      </c>
      <c r="C43" s="23" t="s">
        <v>115</v>
      </c>
    </row>
    <row r="45" spans="2:3" x14ac:dyDescent="0.25">
      <c r="B45" s="57" t="s">
        <v>116</v>
      </c>
      <c r="C45" s="58"/>
    </row>
    <row r="46" spans="2:3" ht="30" x14ac:dyDescent="0.25">
      <c r="B46" s="34">
        <v>1</v>
      </c>
      <c r="C46" s="22" t="s">
        <v>117</v>
      </c>
    </row>
    <row r="47" spans="2:3" ht="30" x14ac:dyDescent="0.25">
      <c r="B47" s="34">
        <v>2</v>
      </c>
      <c r="C47" s="22" t="s">
        <v>118</v>
      </c>
    </row>
    <row r="48" spans="2:3" ht="30" x14ac:dyDescent="0.25">
      <c r="B48" s="34">
        <v>3</v>
      </c>
      <c r="C48" s="22" t="s">
        <v>119</v>
      </c>
    </row>
    <row r="49" spans="2:3" ht="30" x14ac:dyDescent="0.25">
      <c r="B49" s="34">
        <v>4</v>
      </c>
      <c r="C49" s="22" t="s">
        <v>120</v>
      </c>
    </row>
    <row r="50" spans="2:3" ht="30" x14ac:dyDescent="0.25">
      <c r="B50" s="35">
        <v>5</v>
      </c>
      <c r="C50" s="24" t="s">
        <v>121</v>
      </c>
    </row>
    <row r="52" spans="2:3" x14ac:dyDescent="0.25">
      <c r="B52" s="57" t="s">
        <v>122</v>
      </c>
      <c r="C52" s="58"/>
    </row>
    <row r="53" spans="2:3" ht="30" x14ac:dyDescent="0.25">
      <c r="B53" s="33" t="s">
        <v>123</v>
      </c>
      <c r="C53" s="25" t="s">
        <v>124</v>
      </c>
    </row>
    <row r="54" spans="2:3" ht="75" x14ac:dyDescent="0.25">
      <c r="B54" s="33" t="s">
        <v>39</v>
      </c>
      <c r="C54" s="25" t="s">
        <v>125</v>
      </c>
    </row>
    <row r="55" spans="2:3" ht="60" x14ac:dyDescent="0.25">
      <c r="B55" s="33" t="s">
        <v>126</v>
      </c>
      <c r="C55" s="25" t="s">
        <v>127</v>
      </c>
    </row>
    <row r="56" spans="2:3" ht="45" x14ac:dyDescent="0.25">
      <c r="B56" s="33" t="s">
        <v>77</v>
      </c>
      <c r="C56" s="25" t="s">
        <v>128</v>
      </c>
    </row>
    <row r="57" spans="2:3" ht="30" x14ac:dyDescent="0.25">
      <c r="B57" s="33" t="s">
        <v>70</v>
      </c>
      <c r="C57" s="25" t="s">
        <v>129</v>
      </c>
    </row>
  </sheetData>
  <mergeCells count="9">
    <mergeCell ref="B45:C45"/>
    <mergeCell ref="B52:C52"/>
    <mergeCell ref="B1:C1"/>
    <mergeCell ref="B3:C12"/>
    <mergeCell ref="B14:C14"/>
    <mergeCell ref="B18:C18"/>
    <mergeCell ref="B22:C22"/>
    <mergeCell ref="B28:C28"/>
    <mergeCell ref="B38:C3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de Riesgos</vt:lpstr>
      <vt:lpstr>Guía</vt:lpstr>
      <vt:lpstr>'Matriz de Riesgos'!Área_de_impresión</vt:lpstr>
      <vt:lpstr>'Matriz de Riesgos'!Títulos_a_imprimir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Oscar Morales</cp:lastModifiedBy>
  <cp:revision/>
  <dcterms:created xsi:type="dcterms:W3CDTF">2024-06-17T05:52:40Z</dcterms:created>
  <dcterms:modified xsi:type="dcterms:W3CDTF">2026-09-11T17:39:49Z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efa4170-0d19-0005-0004-bc88714345d2_Enabled">
    <vt:lpwstr>true</vt:lpwstr>
  </property>
  <property fmtid="{D5CDD505-2E9C-101B-9397-08002B2CF9AE}" pid="3" name="MSIP_Label_defa4170-0d19-0005-0004-bc88714345d2_SetDate">
    <vt:lpwstr>2024-06-17T15:08:02Z</vt:lpwstr>
  </property>
  <property fmtid="{D5CDD505-2E9C-101B-9397-08002B2CF9AE}" pid="4" name="MSIP_Label_defa4170-0d19-0005-0004-bc88714345d2_Method">
    <vt:lpwstr>Standard</vt:lpwstr>
  </property>
  <property fmtid="{D5CDD505-2E9C-101B-9397-08002B2CF9AE}" pid="5" name="MSIP_Label_defa4170-0d19-0005-0004-bc88714345d2_Name">
    <vt:lpwstr>defa4170-0d19-0005-0004-bc88714345d2</vt:lpwstr>
  </property>
  <property fmtid="{D5CDD505-2E9C-101B-9397-08002B2CF9AE}" pid="6" name="MSIP_Label_defa4170-0d19-0005-0004-bc88714345d2_SiteId">
    <vt:lpwstr>fae50519-00aa-44c1-a901-95fd10aabe37</vt:lpwstr>
  </property>
  <property fmtid="{D5CDD505-2E9C-101B-9397-08002B2CF9AE}" pid="7" name="MSIP_Label_defa4170-0d19-0005-0004-bc88714345d2_ActionId">
    <vt:lpwstr>cce36693-0a36-463b-80ce-c0ea6680b665</vt:lpwstr>
  </property>
  <property fmtid="{D5CDD505-2E9C-101B-9397-08002B2CF9AE}" pid="8" name="MSIP_Label_defa4170-0d19-0005-0004-bc88714345d2_ContentBits">
    <vt:lpwstr>0</vt:lpwstr>
  </property>
  <property fmtid="{D5CDD505-2E9C-101B-9397-08002B2CF9AE}" pid="9" name="MSIP_Label_9043f10a-881e-4653-a55e-02ca2cc829dc_Enabled">
    <vt:lpwstr>true</vt:lpwstr>
  </property>
  <property fmtid="{D5CDD505-2E9C-101B-9397-08002B2CF9AE}" pid="10" name="MSIP_Label_9043f10a-881e-4653-a55e-02ca2cc829dc_SetDate">
    <vt:lpwstr>2026-05-08T20:05:20Z</vt:lpwstr>
  </property>
  <property fmtid="{D5CDD505-2E9C-101B-9397-08002B2CF9AE}" pid="11" name="MSIP_Label_9043f10a-881e-4653-a55e-02ca2cc829dc_Method">
    <vt:lpwstr>Standard</vt:lpwstr>
  </property>
  <property fmtid="{D5CDD505-2E9C-101B-9397-08002B2CF9AE}" pid="12" name="MSIP_Label_9043f10a-881e-4653-a55e-02ca2cc829dc_Name">
    <vt:lpwstr>ADC_class_200</vt:lpwstr>
  </property>
  <property fmtid="{D5CDD505-2E9C-101B-9397-08002B2CF9AE}" pid="13" name="MSIP_Label_9043f10a-881e-4653-a55e-02ca2cc829dc_SiteId">
    <vt:lpwstr>94cfddbc-0627-494a-ad7a-29aea3aea832</vt:lpwstr>
  </property>
  <property fmtid="{D5CDD505-2E9C-101B-9397-08002B2CF9AE}" pid="14" name="MSIP_Label_9043f10a-881e-4653-a55e-02ca2cc829dc_ActionId">
    <vt:lpwstr>9bbba977-aa29-4965-b88f-a141797e941f</vt:lpwstr>
  </property>
  <property fmtid="{D5CDD505-2E9C-101B-9397-08002B2CF9AE}" pid="15" name="MSIP_Label_9043f10a-881e-4653-a55e-02ca2cc829dc_ContentBits">
    <vt:lpwstr>0</vt:lpwstr>
  </property>
  <property fmtid="{D5CDD505-2E9C-101B-9397-08002B2CF9AE}" pid="16" name="MSIP_Label_9043f10a-881e-4653-a55e-02ca2cc829dc_Tag">
    <vt:lpwstr>10, 3, 0, 1</vt:lpwstr>
  </property>
</Properties>
</file>