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ana_villada_medicinalegal_gov_co/Documents/CONTRATACION 2026/"/>
    </mc:Choice>
  </mc:AlternateContent>
  <xr:revisionPtr revIDLastSave="0" documentId="14_{44D31AEA-DC60-4D83-864F-4EBEFC6289C4}" xr6:coauthVersionLast="47" xr6:coauthVersionMax="47" xr10:uidLastSave="{00000000-0000-0000-0000-000000000000}"/>
  <bookViews>
    <workbookView xWindow="-120" yWindow="-120" windowWidth="29040" windowHeight="15720" tabRatio="906" firstSheet="1" activeTab="1" xr2:uid="{00000000-000D-0000-FFFF-FFFF00000000}"/>
  </bookViews>
  <sheets>
    <sheet name="PROPUESTA ECONOMICA(Proponente)" sheetId="269" state="hidden" r:id="rId1"/>
    <sheet name="PROPUESTA ECONOMICA (Proponent)" sheetId="270" r:id="rId2"/>
    <sheet name="INDICAR CÓDIGO DEL ITEM DE PAGO" sheetId="268" r:id="rId3"/>
  </sheets>
  <definedNames>
    <definedName name="\0">#REF!</definedName>
    <definedName name="\00">#REF!</definedName>
    <definedName name="\a" localSheetId="2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 localSheetId="2">#REF!</definedName>
    <definedName name="\s">#REF!</definedName>
    <definedName name="\V">#REF!</definedName>
    <definedName name="\X" localSheetId="2">'INDICAR CÓDIGO DEL ITEM DE PAGO'!ERR</definedName>
    <definedName name="\X">[0]!ERR</definedName>
    <definedName name="\Z" localSheetId="2">'INDICAR CÓDIGO DEL ITEM DE PAGO'!ERR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 localSheetId="2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 localSheetId="2">#REF!</definedName>
    <definedName name="________MA2">#REF!</definedName>
    <definedName name="________PJ50" localSheetId="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 localSheetId="2">#REF!</definedName>
    <definedName name="_______MA2">#REF!</definedName>
    <definedName name="_______PJ50" localSheetId="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 localSheetId="2">#REF!</definedName>
    <definedName name="______MA2">#REF!</definedName>
    <definedName name="______PJ50" localSheetId="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 localSheetId="2">#REF!</definedName>
    <definedName name="_____MA2">#REF!</definedName>
    <definedName name="_____OCD1">#REF!</definedName>
    <definedName name="_____OCI1">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 localSheetId="2">#REF!</definedName>
    <definedName name="____MA2">#REF!</definedName>
    <definedName name="____OCD1">#REF!</definedName>
    <definedName name="____OCI1">#REF!</definedName>
    <definedName name="____PJ50" localSheetId="2">#REF!</definedName>
    <definedName name="____PJ50">#REF!</definedName>
    <definedName name="____pj51" localSheetId="2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 localSheetId="2">#REF!</definedName>
    <definedName name="___MA2">#REF!</definedName>
    <definedName name="___OCD1">#REF!</definedName>
    <definedName name="___OCI1">#REF!</definedName>
    <definedName name="___PJ50" localSheetId="2">#REF!</definedName>
    <definedName name="___PJ50">#REF!</definedName>
    <definedName name="___pj51" localSheetId="2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 localSheetId="2">'INDICAR CÓDIGO DEL ITEM DE PAGO'!ERR</definedName>
    <definedName name="__F">[0]!ERR</definedName>
    <definedName name="__FS01" localSheetId="2">'INDICAR CÓDIGO DEL ITEM DE PAGO'!ERR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 localSheetId="2">#REF!</definedName>
    <definedName name="__MA2">#REF!</definedName>
    <definedName name="__mun2" localSheetId="2">#REF!</definedName>
    <definedName name="__mun2">#REF!</definedName>
    <definedName name="__num10" localSheetId="2">#REF!</definedName>
    <definedName name="__num10">#REF!</definedName>
    <definedName name="__num2" localSheetId="2">#REF!</definedName>
    <definedName name="__num2">#REF!</definedName>
    <definedName name="__num3" localSheetId="2">#REF!</definedName>
    <definedName name="__num3">#REF!</definedName>
    <definedName name="__num4" localSheetId="2">#REF!</definedName>
    <definedName name="__num4">#REF!</definedName>
    <definedName name="__num5" localSheetId="2">#REF!</definedName>
    <definedName name="__num5">#REF!</definedName>
    <definedName name="__num6" localSheetId="2">#REF!</definedName>
    <definedName name="__num6">#REF!</definedName>
    <definedName name="__num7" localSheetId="2">#REF!</definedName>
    <definedName name="__num7">#REF!</definedName>
    <definedName name="__num8" localSheetId="2">#REF!</definedName>
    <definedName name="__num8">#REF!</definedName>
    <definedName name="__num9" localSheetId="2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 localSheetId="2">#REF!</definedName>
    <definedName name="__PJ50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PU221" localSheetId="2">#REF!</definedName>
    <definedName name="_APU221">#REF!</definedName>
    <definedName name="_APU465" localSheetId="0">#REF!</definedName>
    <definedName name="_APU465">#REF!</definedName>
    <definedName name="_Atp2">#REF!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 localSheetId="2">#REF!</definedName>
    <definedName name="_EST1">#REF!</definedName>
    <definedName name="_EST10" localSheetId="2">#REF!</definedName>
    <definedName name="_EST10">#REF!</definedName>
    <definedName name="_EST11" localSheetId="2">#REF!</definedName>
    <definedName name="_EST11">#REF!</definedName>
    <definedName name="_EST12" localSheetId="2">#REF!</definedName>
    <definedName name="_EST12">#REF!</definedName>
    <definedName name="_EST13" localSheetId="2">#REF!</definedName>
    <definedName name="_EST13">#REF!</definedName>
    <definedName name="_EST14" localSheetId="2">#REF!</definedName>
    <definedName name="_EST14">#REF!</definedName>
    <definedName name="_EST15" localSheetId="2">#REF!</definedName>
    <definedName name="_EST15">#REF!</definedName>
    <definedName name="_EST16" localSheetId="2">#REF!</definedName>
    <definedName name="_EST16">#REF!</definedName>
    <definedName name="_EST17" localSheetId="2">#REF!</definedName>
    <definedName name="_EST17">#REF!</definedName>
    <definedName name="_EST18" localSheetId="2">#REF!</definedName>
    <definedName name="_EST18">#REF!</definedName>
    <definedName name="_EST19" localSheetId="2">#REF!</definedName>
    <definedName name="_EST19">#REF!</definedName>
    <definedName name="_EST2" localSheetId="2">#REF!</definedName>
    <definedName name="_EST2">#REF!</definedName>
    <definedName name="_EST3" localSheetId="2">#REF!</definedName>
    <definedName name="_EST3">#REF!</definedName>
    <definedName name="_EST4" localSheetId="2">#REF!</definedName>
    <definedName name="_EST4">#REF!</definedName>
    <definedName name="_EST5" localSheetId="2">#REF!</definedName>
    <definedName name="_EST5">#REF!</definedName>
    <definedName name="_EST6" localSheetId="2">#REF!</definedName>
    <definedName name="_EST6">#REF!</definedName>
    <definedName name="_EST7" localSheetId="2">#REF!</definedName>
    <definedName name="_EST7">#REF!</definedName>
    <definedName name="_EST8" localSheetId="2">#REF!</definedName>
    <definedName name="_EST8">#REF!</definedName>
    <definedName name="_EST9" localSheetId="2">#REF!</definedName>
    <definedName name="_EST9">#REF!</definedName>
    <definedName name="_EXC1" localSheetId="2">#REF!</definedName>
    <definedName name="_EXC1">#REF!</definedName>
    <definedName name="_EXC10" localSheetId="2">#REF!</definedName>
    <definedName name="_EXC10">#REF!</definedName>
    <definedName name="_EXC11" localSheetId="2">#REF!</definedName>
    <definedName name="_EXC11">#REF!</definedName>
    <definedName name="_EXC12" localSheetId="2">#REF!</definedName>
    <definedName name="_EXC12">#REF!</definedName>
    <definedName name="_EXC2" localSheetId="2">#REF!</definedName>
    <definedName name="_EXC2">#REF!</definedName>
    <definedName name="_EXC3" localSheetId="2">#REF!</definedName>
    <definedName name="_EXC3">#REF!</definedName>
    <definedName name="_EXC4" localSheetId="2">#REF!</definedName>
    <definedName name="_EXC4">#REF!</definedName>
    <definedName name="_EXC5" localSheetId="2">#REF!</definedName>
    <definedName name="_EXC5">#REF!</definedName>
    <definedName name="_EXC6" localSheetId="2">#REF!</definedName>
    <definedName name="_EXC6">#REF!</definedName>
    <definedName name="_EXC7" localSheetId="2">#REF!</definedName>
    <definedName name="_EXC7">#REF!</definedName>
    <definedName name="_EXC8" localSheetId="2">#REF!</definedName>
    <definedName name="_EXC8">#REF!</definedName>
    <definedName name="_EXC9" localSheetId="2">#REF!</definedName>
    <definedName name="_EXC9">#REF!</definedName>
    <definedName name="_F" localSheetId="2">'INDICAR CÓDIGO DEL ITEM DE PAGO'!ERR</definedName>
    <definedName name="_F">[0]!ERR</definedName>
    <definedName name="_F10">#REF!</definedName>
    <definedName name="_FC">#REF!</definedName>
    <definedName name="_Fill" localSheetId="2" hidden="1">#REF!</definedName>
    <definedName name="_Fill" hidden="1">#REF!</definedName>
    <definedName name="_xlnm._FilterDatabase" localSheetId="1" hidden="1">'PROPUESTA ECONOMICA (Proponent)'!$I$11:$I$41</definedName>
    <definedName name="_xlnm._FilterDatabase" localSheetId="0" hidden="1">'PROPUESTA ECONOMICA(Proponente)'!$I$11:$I$40</definedName>
    <definedName name="_FS01" localSheetId="2">'INDICAR CÓDIGO DEL ITEM DE PAGO'!ERR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PAGO'!#REF!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 localSheetId="2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2">#REF!</definedName>
    <definedName name="_lar03">#REF!</definedName>
    <definedName name="_LEY80">#REF!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>#REF!</definedName>
    <definedName name="_MAT1">#REF!</definedName>
    <definedName name="_MOD1">#REF!</definedName>
    <definedName name="_mun2" localSheetId="2">#REF!</definedName>
    <definedName name="_mun2">#REF!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2">#REF!</definedName>
    <definedName name="_num10">#REF!</definedName>
    <definedName name="_num2" localSheetId="2">#REF!</definedName>
    <definedName name="_num2">#REF!</definedName>
    <definedName name="_num3" localSheetId="2">#REF!</definedName>
    <definedName name="_num3">#REF!</definedName>
    <definedName name="_num4" localSheetId="2">#REF!</definedName>
    <definedName name="_num4">#REF!</definedName>
    <definedName name="_num5" localSheetId="2">#REF!</definedName>
    <definedName name="_num5">#REF!</definedName>
    <definedName name="_num6" localSheetId="2">#REF!</definedName>
    <definedName name="_num6">#REF!</definedName>
    <definedName name="_num7" localSheetId="2">#REF!</definedName>
    <definedName name="_num7">#REF!</definedName>
    <definedName name="_num8" localSheetId="2">#REF!</definedName>
    <definedName name="_num8">#REF!</definedName>
    <definedName name="_num9" localSheetId="2">#REF!</definedName>
    <definedName name="_num9">#REF!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 localSheetId="2">#REF!</definedName>
    <definedName name="_PJ50">#REF!</definedName>
    <definedName name="_pj51" localSheetId="2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2">#REF!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localSheetId="2" hidden="1">#REF!</definedName>
    <definedName name="_Sort" hidden="1">#REF!</definedName>
    <definedName name="_srn001" localSheetId="2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>#REF!</definedName>
    <definedName name="a">#REF!</definedName>
    <definedName name="A_1">#REF!</definedName>
    <definedName name="A_impresión_IM" localSheetId="2">#REF!</definedName>
    <definedName name="A_impresión_IM">#REF!</definedName>
    <definedName name="A18A200">#REF!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'INDICAR CÓDIGO DEL ITEM DE PAGO'!ERR</definedName>
    <definedName name="aa">[0]!ERR</definedName>
    <definedName name="AAA" localSheetId="2">'INDICAR CÓDIGO DEL ITEM DE PAGO'!ERR</definedName>
    <definedName name="AAA">[0]!ERR</definedName>
    <definedName name="aaaaaa">#REF!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>#REF!</definedName>
    <definedName name="absc1" localSheetId="0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 localSheetId="2">#REF!</definedName>
    <definedName name="ad">#REF!</definedName>
    <definedName name="adasd">#REF!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justDelAIU" localSheetId="2">#REF!</definedName>
    <definedName name="AjustDelAIU">#REF!</definedName>
    <definedName name="alam">#REF!</definedName>
    <definedName name="alc" localSheetId="0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 localSheetId="2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 localSheetId="0">#REF!</definedName>
    <definedName name="APU">#REF!</definedName>
    <definedName name="APU_directos" localSheetId="2">#REF!</definedName>
    <definedName name="APU_directos">#REF!</definedName>
    <definedName name="APU221.1" localSheetId="2">#REF!</definedName>
    <definedName name="APU221.1">#REF!</definedName>
    <definedName name="APU221.2" localSheetId="2">#REF!</definedName>
    <definedName name="APU221.2">#REF!</definedName>
    <definedName name="aq" localSheetId="2">'INDICAR CÓDIGO DEL ITEM DE PAGO'!ERR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'INDICAR CÓDIGO DEL ITEM DE PAGO'!$A$1:$Q$93</definedName>
    <definedName name="_xlnm.Print_Area" localSheetId="1">'PROPUESTA ECONOMICA (Proponent)'!$B$1:$L$59</definedName>
    <definedName name="_xlnm.Print_Area" localSheetId="0">'PROPUESTA ECONOMICA(Proponente)'!$A$1:$M$61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 localSheetId="2">'INDICAR CÓDIGO DEL ITEM DE PAGO'!ERR</definedName>
    <definedName name="armuve">[0]!ERR</definedName>
    <definedName name="ARP">#REF!</definedName>
    <definedName name="ARS">#REF!</definedName>
    <definedName name="as" localSheetId="2">'INDICAR CÓDIGO DEL ITEM DE PAGO'!ERR</definedName>
    <definedName name="as">[0]!ERR</definedName>
    <definedName name="ASB">#REF!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'INDICAR CÓDIGO DEL ITEM DE PAGO'!ERR</definedName>
    <definedName name="ASDFGHJKLÑ">[0]!ERR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2">#REF!</definedName>
    <definedName name="auto1">#REF!</definedName>
    <definedName name="auto123" localSheetId="2">#REF!</definedName>
    <definedName name="auto12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2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#REF!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 localSheetId="2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'INDICAR CÓDIGO DEL ITEM DE PAGO'!ERR</definedName>
    <definedName name="BB">[0]!ERR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 localSheetId="2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2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2">#REF!</definedName>
    <definedName name="CANT">#REF!</definedName>
    <definedName name="cantidad">#REF!,#REF!,#REF!,#REF!,#REF!,#REF!,#REF!,#REF!,#REF!,#REF!,#REF!,#REF!,#REF!,#REF!,#REF!,#REF!</definedName>
    <definedName name="cap" localSheetId="2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#REF!</definedName>
    <definedName name="CCCCCC">#REF!</definedName>
    <definedName name="CCT">#REF!</definedName>
    <definedName name="ccto210" localSheetId="2">#REF!</definedName>
    <definedName name="ccto210">#REF!</definedName>
    <definedName name="cd">#REF!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2">#REF!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 localSheetId="2">'INDICAR CÓDIGO DEL ITEM DE PAGO'!ERR</definedName>
    <definedName name="COPIA">[0]!ERR</definedName>
    <definedName name="COPIA1">#REF!</definedName>
    <definedName name="COPIA2">#REF!</definedName>
    <definedName name="copiao4" localSheetId="2">'INDICAR CÓDIGO DEL ITEM DE PAGO'!ERR</definedName>
    <definedName name="copiao4">[0]!ERR</definedName>
    <definedName name="corri" localSheetId="2">'INDICAR CÓDIGO DEL ITEM DE PAGO'!ERR</definedName>
    <definedName name="corri">[0]!ERR</definedName>
    <definedName name="COSTO_FRENTE">#REF!</definedName>
    <definedName name="costo2" hidden="1">#REF!</definedName>
    <definedName name="COSTODIRECTO" localSheetId="2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 localSheetId="2">#REF!</definedName>
    <definedName name="CTA">#REF!</definedName>
    <definedName name="CTE">#REF!</definedName>
    <definedName name="CTR">#REF!</definedName>
    <definedName name="CTRPAG">#REF!</definedName>
    <definedName name="CUAL" localSheetId="2">'INDICAR CÓDIGO DEL ITEM DE PAGO'!ERR</definedName>
    <definedName name="CUAL">[0]!ERR</definedName>
    <definedName name="CUBS" localSheetId="2">#REF!</definedName>
    <definedName name="CUBS">#REF!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#REF!</definedName>
    <definedName name="Customize">#REF!</definedName>
    <definedName name="cv" localSheetId="2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2">#REF!</definedName>
    <definedName name="dario">#REF!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2">#REF!</definedName>
    <definedName name="Dbgcm">#REF!</definedName>
    <definedName name="dc">#REF!</definedName>
    <definedName name="Dcacm" localSheetId="2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2">#REF!</definedName>
    <definedName name="dd">#REF!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2">#REF!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 localSheetId="2">#REF!</definedName>
    <definedName name="DEX">#REF!</definedName>
    <definedName name="DF">#REF!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2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'INDICAR CÓDIGO DEL ITEM DE PAGO'!ERR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 localSheetId="2">#REF!</definedName>
    <definedName name="emanto">#REF!</definedName>
    <definedName name="eme" localSheetId="2">'INDICAR CÓDIGO DEL ITEM DE PAGO'!ERR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 localSheetId="2">#REF!</definedName>
    <definedName name="ENTRADASP">#REF!</definedName>
    <definedName name="EPECIALIDAD_SIDOE">#REF!</definedName>
    <definedName name="equipo">#REF!</definedName>
    <definedName name="EQUIPO1">#REF!</definedName>
    <definedName name="EQUIPOS" localSheetId="2">#REF!</definedName>
    <definedName name="Equipos">#REF!</definedName>
    <definedName name="EQUIPOS1">#REF!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'INDICAR CÓDIGO DEL ITEM DE PAGO'!ERR</definedName>
    <definedName name="ES">[0]!ERR</definedName>
    <definedName name="ESA">#REF!</definedName>
    <definedName name="ESE">#REF!</definedName>
    <definedName name="ESPE">#REF!</definedName>
    <definedName name="ESPECIFICACION" localSheetId="2">#REF!</definedName>
    <definedName name="ESPECIFICACION">#REF!</definedName>
    <definedName name="Especificación" localSheetId="2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2">#REF!</definedName>
    <definedName name="exCEL">#REF!</definedName>
    <definedName name="Excel_BuiltIn_Print_Area_3" localSheetId="2">#REF!</definedName>
    <definedName name="Excel_BuiltIn_Print_Area_3">#REF!</definedName>
    <definedName name="Excel_BuiltIn_Print_Area_3_X" localSheetId="2">#REF!</definedName>
    <definedName name="Excel_BuiltIn_Print_Area_3_X">#REF!</definedName>
    <definedName name="Excel_BuiltIn_Print_Titles_10" localSheetId="2">#REF!</definedName>
    <definedName name="Excel_BuiltIn_Print_Titles_10">#REF!</definedName>
    <definedName name="Excel_BuiltIn_Print_Titles_11" localSheetId="2">#REF!</definedName>
    <definedName name="Excel_BuiltIn_Print_Titles_11">#REF!</definedName>
    <definedName name="Excel_BuiltIn_Print_Titles_12" localSheetId="2">#REF!</definedName>
    <definedName name="Excel_BuiltIn_Print_Titles_12">#REF!</definedName>
    <definedName name="Excel_BuiltIn_Print_Titles_13" localSheetId="2">#REF!</definedName>
    <definedName name="Excel_BuiltIn_Print_Titles_13">#REF!</definedName>
    <definedName name="Excel_BuiltIn_Print_Titles_14" localSheetId="2">#REF!</definedName>
    <definedName name="Excel_BuiltIn_Print_Titles_14">#REF!</definedName>
    <definedName name="Excel_BuiltIn_Print_Titles_15" localSheetId="2">#REF!</definedName>
    <definedName name="Excel_BuiltIn_Print_Titles_15">#REF!</definedName>
    <definedName name="Excel_BuiltIn_Print_Titles_16" localSheetId="2">#REF!</definedName>
    <definedName name="Excel_BuiltIn_Print_Titles_16">#REF!</definedName>
    <definedName name="Excel_BuiltIn_Print_Titles_17" localSheetId="2">#REF!</definedName>
    <definedName name="Excel_BuiltIn_Print_Titles_17">#REF!</definedName>
    <definedName name="Excel_BuiltIn_Print_Titles_18" localSheetId="2">#REF!</definedName>
    <definedName name="Excel_BuiltIn_Print_Titles_18">#REF!</definedName>
    <definedName name="Excel_BuiltIn_Print_Titles_19" localSheetId="2">#REF!</definedName>
    <definedName name="Excel_BuiltIn_Print_Titles_19">#REF!</definedName>
    <definedName name="Excel_BuiltIn_Print_Titles_20" localSheetId="2">#REF!</definedName>
    <definedName name="Excel_BuiltIn_Print_Titles_20">#REF!</definedName>
    <definedName name="Excel_BuiltIn_Print_Titles_21" localSheetId="2">#REF!</definedName>
    <definedName name="Excel_BuiltIn_Print_Titles_21">#REF!</definedName>
    <definedName name="Excel_BuiltIn_Print_Titles_23" localSheetId="2">#REF!</definedName>
    <definedName name="Excel_BuiltIn_Print_Titles_23">#REF!</definedName>
    <definedName name="Excel_BuiltIn_Print_Titles_3" localSheetId="2">#REF!</definedName>
    <definedName name="Excel_BuiltIn_Print_Titles_3">#REF!</definedName>
    <definedName name="Excel_BuiltIn_Print_Titles_5" localSheetId="2">#REF!</definedName>
    <definedName name="Excel_BuiltIn_Print_Titles_5">#REF!</definedName>
    <definedName name="Excel_BuiltIn_Print_Titles_5_XX" localSheetId="2">#REF!</definedName>
    <definedName name="Excel_BuiltIn_Print_Titles_5_XX">#REF!</definedName>
    <definedName name="Excel_BuiltIn_Print_Titles_6" localSheetId="2">#REF!</definedName>
    <definedName name="Excel_BuiltIn_Print_Titles_6">#REF!</definedName>
    <definedName name="Excel_BuiltIn_Print_Titles_7" localSheetId="2">#REF!</definedName>
    <definedName name="Excel_BuiltIn_Print_Titles_7">#REF!</definedName>
    <definedName name="Excel_BuiltIn_Print_Titles_8" localSheetId="2">#REF!</definedName>
    <definedName name="Excel_BuiltIn_Print_Titles_8">#REF!</definedName>
    <definedName name="Excel_BuiltIn_Print_Titles_9" localSheetId="2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reWellStmnt" localSheetId="0">#REF!</definedName>
    <definedName name="FareWellStmnt">#REF!</definedName>
    <definedName name="FaseProyecto">#REF!</definedName>
    <definedName name="FD" localSheetId="2">'INDICAR CÓDIGO DEL ITEM DE PAGO'!ERR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 localSheetId="2">#REF!</definedName>
    <definedName name="fer">#REF!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2">'INDICAR CÓDIGO DEL ITEM DE PAGO'!ERR</definedName>
    <definedName name="ff">[0]!ERR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'INDICAR CÓDIGO DEL ITEM DE PAGO'!ERR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2">'INDICAR CÓDIGO DEL ITEM DE PAGO'!ERR</definedName>
    <definedName name="FINANCIACION">[0]!ERR</definedName>
    <definedName name="FinePrint" localSheetId="0">#REF!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'INDICAR CÓDIGO DEL ITEM DE PAGO'!ERR</definedName>
    <definedName name="fu">[0]!ERR</definedName>
    <definedName name="Full_Print">#REF!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 localSheetId="2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'INDICAR CÓDIGO DEL ITEM DE PAGO'!ERR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2">#REF!</definedName>
    <definedName name="GRAF2">#REF!</definedName>
    <definedName name="GRAF3" localSheetId="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2">#REF!</definedName>
    <definedName name="GRUPO1">#REF!</definedName>
    <definedName name="GRUPO123" localSheetId="2">#REF!</definedName>
    <definedName name="GRUPO123">#REF!</definedName>
    <definedName name="GRUPO13" localSheetId="2">#REF!</definedName>
    <definedName name="GRUPO13">#REF!</definedName>
    <definedName name="GRUPO2" localSheetId="2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 localSheetId="2">#REF!</definedName>
    <definedName name="GTRE">#REF!</definedName>
    <definedName name="h">#REF!</definedName>
    <definedName name="H_pump">#REF!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'INDICAR CÓDIGO DEL ITEM DE PAGO'!ERR</definedName>
    <definedName name="hh">[0]!ERR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'INDICAR CÓDIGO DEL ITEM DE PAGO'!ERR</definedName>
    <definedName name="HK">[0]!ERR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2">#REF!</definedName>
    <definedName name="HOJA1">#REF!</definedName>
    <definedName name="horat">#REF!</definedName>
    <definedName name="Hornos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2">'INDICAR CÓDIGO DEL ITEM DE PAGO'!ERR</definedName>
    <definedName name="ID">[0]!ERR</definedName>
    <definedName name="IF" localSheetId="2">#REF!</definedName>
    <definedName name="IF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2">#REF!</definedName>
    <definedName name="INDICE">#REF!</definedName>
    <definedName name="inf" localSheetId="2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_auxiliares" localSheetId="2">#REF!</definedName>
    <definedName name="Insumos_auxiliares">#REF!</definedName>
    <definedName name="Insumos_basicos" localSheetId="2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0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'INDICAR CÓDIGO DEL ITEM DE PAGO'!ERR</definedName>
    <definedName name="IOUHH">[0]!ERR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 localSheetId="2">#REF!</definedName>
    <definedName name="ITEM1">#REF!</definedName>
    <definedName name="ITEM15" localSheetId="2">#REF!</definedName>
    <definedName name="ITEM15">#REF!</definedName>
    <definedName name="ITEM2" localSheetId="2">#REF!</definedName>
    <definedName name="ITEM2">#REF!</definedName>
    <definedName name="item210.3" localSheetId="2">#REF!</definedName>
    <definedName name="item210.3">#REF!</definedName>
    <definedName name="item230.1" localSheetId="2">#REF!</definedName>
    <definedName name="item230.1">#REF!</definedName>
    <definedName name="ITEM3" localSheetId="2">#REF!</definedName>
    <definedName name="ITEM3">#REF!</definedName>
    <definedName name="item310" localSheetId="2">#REF!</definedName>
    <definedName name="item310">#REF!</definedName>
    <definedName name="item320.2" localSheetId="2">#REF!</definedName>
    <definedName name="item320.2">#REF!</definedName>
    <definedName name="item330.1" localSheetId="2">#REF!</definedName>
    <definedName name="item330.1">#REF!</definedName>
    <definedName name="item420" localSheetId="2">#REF!</definedName>
    <definedName name="item420">#REF!</definedName>
    <definedName name="item450.2P" localSheetId="2">#REF!</definedName>
    <definedName name="item450.2P">#REF!</definedName>
    <definedName name="item600.1" localSheetId="2">#REF!</definedName>
    <definedName name="item600.1">#REF!</definedName>
    <definedName name="item610.1" localSheetId="2">#REF!</definedName>
    <definedName name="item610.1">#REF!</definedName>
    <definedName name="item610.2" localSheetId="2">#REF!</definedName>
    <definedName name="item610.2">#REF!</definedName>
    <definedName name="item630.4" localSheetId="2">#REF!</definedName>
    <definedName name="item630.4">#REF!</definedName>
    <definedName name="item630.6" localSheetId="2">#REF!</definedName>
    <definedName name="item630.6">#REF!</definedName>
    <definedName name="item630.7" localSheetId="2">#REF!</definedName>
    <definedName name="item630.7">#REF!</definedName>
    <definedName name="item640.3" localSheetId="2">#REF!</definedName>
    <definedName name="item640.3">#REF!</definedName>
    <definedName name="item661" localSheetId="2">#REF!</definedName>
    <definedName name="item661">#REF!</definedName>
    <definedName name="item671" localSheetId="2">#REF!</definedName>
    <definedName name="item671">#REF!</definedName>
    <definedName name="item673.1" localSheetId="2">#REF!</definedName>
    <definedName name="item673.1">#REF!</definedName>
    <definedName name="item673.3" localSheetId="2">#REF!</definedName>
    <definedName name="item673.3">#REF!</definedName>
    <definedName name="item681" localSheetId="2">#REF!</definedName>
    <definedName name="item681">#REF!</definedName>
    <definedName name="item700.1" localSheetId="2">#REF!</definedName>
    <definedName name="item700.1">#REF!</definedName>
    <definedName name="item710.1" localSheetId="2">#REF!</definedName>
    <definedName name="item710.1">#REF!</definedName>
    <definedName name="item710.2" localSheetId="2">#REF!</definedName>
    <definedName name="item710.2">#REF!</definedName>
    <definedName name="item730.1" localSheetId="2">#REF!</definedName>
    <definedName name="item730.1">#REF!</definedName>
    <definedName name="item730.2" localSheetId="2">#REF!</definedName>
    <definedName name="item730.2">#REF!</definedName>
    <definedName name="item730.2.4" localSheetId="2">#REF!</definedName>
    <definedName name="item730.2.4">#REF!</definedName>
    <definedName name="item900.2" localSheetId="2">#REF!</definedName>
    <definedName name="item900.2">#REF!</definedName>
    <definedName name="ItemCodos">#REF!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2">#REF!</definedName>
    <definedName name="IVA">#REF!</definedName>
    <definedName name="iwjer">#REF!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'INDICAR CÓDIGO DEL ITEM DE PAGO'!ERR</definedName>
    <definedName name="jj">[0]!ERR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>#REF!</definedName>
    <definedName name="jkl">#REF!</definedName>
    <definedName name="JOHNNY" localSheetId="2">'INDICAR CÓDIGO DEL ITEM DE PAGO'!ERR</definedName>
    <definedName name="JOHNNY">[0]!ERR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2">#REF!</definedName>
    <definedName name="jvv">#REF!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2">#REF!</definedName>
    <definedName name="K0F1">#REF!</definedName>
    <definedName name="K0F2" localSheetId="2">#REF!</definedName>
    <definedName name="K0F2">#REF!</definedName>
    <definedName name="K10ALO" localSheetId="2">#REF!</definedName>
    <definedName name="K10ALO">#REF!</definedName>
    <definedName name="K11ALO" localSheetId="2">#REF!</definedName>
    <definedName name="K11ALO">#REF!</definedName>
    <definedName name="K1F1" localSheetId="2">#REF!</definedName>
    <definedName name="K1F1">#REF!</definedName>
    <definedName name="K1F2" localSheetId="2">#REF!</definedName>
    <definedName name="K1F2">#REF!</definedName>
    <definedName name="K2F1" localSheetId="2">#REF!</definedName>
    <definedName name="K2F1">#REF!</definedName>
    <definedName name="K2F2" localSheetId="2">#REF!</definedName>
    <definedName name="K2F2">#REF!</definedName>
    <definedName name="K3F1" localSheetId="2">#REF!</definedName>
    <definedName name="K3F1">#REF!</definedName>
    <definedName name="K3F2" localSheetId="2">#REF!</definedName>
    <definedName name="K3F2">#REF!</definedName>
    <definedName name="K4F1" localSheetId="2">#REF!</definedName>
    <definedName name="K4F1">#REF!</definedName>
    <definedName name="K4F2" localSheetId="2">#REF!</definedName>
    <definedName name="K4F2">#REF!</definedName>
    <definedName name="K5F1" localSheetId="2">#REF!</definedName>
    <definedName name="K5F1">#REF!</definedName>
    <definedName name="K5F2" localSheetId="2">#REF!</definedName>
    <definedName name="K5F2">#REF!</definedName>
    <definedName name="K6F1" localSheetId="2">#REF!</definedName>
    <definedName name="K6F1">#REF!</definedName>
    <definedName name="K6F2" localSheetId="2">#REF!</definedName>
    <definedName name="K6F2">#REF!</definedName>
    <definedName name="K7F1" localSheetId="2">#REF!</definedName>
    <definedName name="K7F1">#REF!</definedName>
    <definedName name="K7F2" localSheetId="2">#REF!</definedName>
    <definedName name="K7F2">#REF!</definedName>
    <definedName name="K8ALO" localSheetId="2">#REF!</definedName>
    <definedName name="K8ALO">#REF!</definedName>
    <definedName name="K8F1" localSheetId="2">#REF!</definedName>
    <definedName name="K8F1">#REF!</definedName>
    <definedName name="K8F2" localSheetId="2">#REF!</definedName>
    <definedName name="K8F2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'INDICAR CÓDIGO DEL ITEM DE PAGO'!ERR</definedName>
    <definedName name="kl">[0]!ERR</definedName>
    <definedName name="klklk" localSheetId="2">#REF!</definedName>
    <definedName name="klklk">#REF!</definedName>
    <definedName name="km">#REF!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 localSheetId="2">#REF!</definedName>
    <definedName name="LICITACION">#REF!</definedName>
    <definedName name="LINEA" localSheetId="2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LIZACION_Y_REPLANTEO" localSheetId="2">#REF!</definedName>
    <definedName name="LOCALIZACION_Y_REPLANTEO">#REF!</definedName>
    <definedName name="LOGO" localSheetId="2">'INDICAR CÓDIGO DEL ITEM DE PAGO'!ERR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2">#REF!</definedName>
    <definedName name="lun">#REF!</definedName>
    <definedName name="lv">#REF!</definedName>
    <definedName name="m">#REF!</definedName>
    <definedName name="MA" localSheetId="2">#REF!</definedName>
    <definedName name="MA">#REF!</definedName>
    <definedName name="MACR">#REF!</definedName>
    <definedName name="MACRDEL">#REF!</definedName>
    <definedName name="Macroactividad">#REF!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2">#REF!</definedName>
    <definedName name="MAQUINAR">#REF!</definedName>
    <definedName name="mar" localSheetId="2">#REF!</definedName>
    <definedName name="mar">#REF!</definedName>
    <definedName name="MARCO_H">#REF!</definedName>
    <definedName name="marina">#REF!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#REF!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 localSheetId="2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#REF!</definedName>
    <definedName name="Nada">#REF!</definedName>
    <definedName name="Nafta_2">#REF!</definedName>
    <definedName name="Nafta2">#REF!</definedName>
    <definedName name="Nafta3">#REF!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2">'INDICAR CÓDIGO DEL ITEM DE PAGO'!ERR</definedName>
    <definedName name="NO">[0]!ERR</definedName>
    <definedName name="No_desarrolladas">#REF!,#REF!,#REF!,#REF!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2">#REF!</definedName>
    <definedName name="º1">#REF!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 localSheetId="2">#REF!</definedName>
    <definedName name="Obra">#REF!</definedName>
    <definedName name="obras" hidden="1">#REF!</definedName>
    <definedName name="obras1" localSheetId="1">DATE(YEAR(#REF!),MONTH(#REF!)+Payment_Number,DAY(#REF!))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 localSheetId="0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 localSheetId="2">'INDICAR CÓDIGO DEL ITEM DE PAGO'!ERR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 localSheetId="2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2">#REF!</definedName>
    <definedName name="POCETAS">#REF!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2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2">#REF!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 localSheetId="2">#REF!</definedName>
    <definedName name="PREST">#REF!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 localSheetId="2">'INDICAR CÓDIGO DEL ITEM DE PAGO'!ERR</definedName>
    <definedName name="programainv">[0]!ERR</definedName>
    <definedName name="Proponente" localSheetId="2">#REF!</definedName>
    <definedName name="Proponente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2">#REF!</definedName>
    <definedName name="Q">#REF!</definedName>
    <definedName name="Q_actual">#REF!</definedName>
    <definedName name="Q_BRUTO">#REF!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2">#REF!</definedName>
    <definedName name="qaz">#REF!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'INDICAR CÓDIGO DEL ITEM DE PAGO'!ERR</definedName>
    <definedName name="QWERTY">[0]!ERR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'INDICAR CÓDIGO DEL ITEM DE PAGO'!ERR</definedName>
    <definedName name="REICIO">[0]!ERR</definedName>
    <definedName name="Reimbursement">"Reembolso"</definedName>
    <definedName name="reinicio" localSheetId="2">'INDICAR CÓDIGO DEL ITEM DE PAGO'!ERR</definedName>
    <definedName name="reinicio">[0]!ERR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2">#REF!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2">#REF!</definedName>
    <definedName name="RESU">#REF!</definedName>
    <definedName name="resu8" localSheetId="0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 localSheetId="2">'INDICAR CÓDIGO DEL ITEM DE PAGO'!ERR</definedName>
    <definedName name="rr">[0]!ERR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'INDICAR CÓDIGO DEL ITEM DE PAGO'!ERR</definedName>
    <definedName name="s">[0]!ERR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'INDICAR CÓDIGO DEL ITEM DE PAGO'!ERR</definedName>
    <definedName name="salarios">[0]!ERR</definedName>
    <definedName name="SalConv">#REF!</definedName>
    <definedName name="SALID1">#REF!</definedName>
    <definedName name="SalMinimo">#REF!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2">#REF!</definedName>
    <definedName name="SECTOR">#REF!</definedName>
    <definedName name="SEMANA_C3">#REF!</definedName>
    <definedName name="sena">#REF!</definedName>
    <definedName name="SERO" localSheetId="2">'INDICAR CÓDIGO DEL ITEM DE PAGO'!ERR</definedName>
    <definedName name="SERO">[0]!ERR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'INDICAR CÓDIGO DEL ITEM DE PAGO'!ERR</definedName>
    <definedName name="SI">[0]!ERR</definedName>
    <definedName name="SINGOLO">#REF!</definedName>
    <definedName name="SISISIS" localSheetId="2">'INDICAR CÓDIGO DEL ITEM DE PAGO'!ERR</definedName>
    <definedName name="SISISIS">[0]!ERR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olver_adj" localSheetId="2" hidden="1">'INDICAR CÓDIGO DEL ITEM DE PAGO'!#REF!</definedName>
    <definedName name="solver_adj" localSheetId="1" hidden="1">'PROPUESTA ECONOMICA (Proponent)'!$K$43</definedName>
    <definedName name="solver_adj" localSheetId="0" hidden="1">'PROPUESTA ECONOMICA(Proponente)'!$K$42</definedName>
    <definedName name="solver_cvg" localSheetId="2" hidden="1">0.0001</definedName>
    <definedName name="solver_cvg" localSheetId="1" hidden="1">0.0001</definedName>
    <definedName name="solver_cvg" localSheetId="0" hidden="1">0.0001</definedName>
    <definedName name="solver_drv" localSheetId="2" hidden="1">1</definedName>
    <definedName name="solver_drv" localSheetId="1" hidden="1">1</definedName>
    <definedName name="solver_drv" localSheetId="0" hidden="1">1</definedName>
    <definedName name="solver_est" localSheetId="2" hidden="1">1</definedName>
    <definedName name="solver_est" localSheetId="1" hidden="1">1</definedName>
    <definedName name="solver_est" localSheetId="0" hidden="1">1</definedName>
    <definedName name="solver_itr" localSheetId="2" hidden="1">100</definedName>
    <definedName name="solver_itr" localSheetId="1" hidden="1">100</definedName>
    <definedName name="solver_itr" localSheetId="0" hidden="1">100</definedName>
    <definedName name="solver_lhs1" localSheetId="2" hidden="1">'INDICAR CÓDIGO DEL ITEM DE PAGO'!#REF!</definedName>
    <definedName name="solver_lhs1" localSheetId="1" hidden="1">'PROPUESTA ECONOMICA (Proponent)'!$K$55</definedName>
    <definedName name="solver_lhs1" localSheetId="0" hidden="1">'PROPUESTA ECONOMICA(Proponente)'!$K$54</definedName>
    <definedName name="solver_lin" localSheetId="2" hidden="1">2</definedName>
    <definedName name="solver_lin" localSheetId="1" hidden="1">2</definedName>
    <definedName name="solver_lin" localSheetId="0" hidden="1">2</definedName>
    <definedName name="solver_neg" localSheetId="2" hidden="1">2</definedName>
    <definedName name="solver_neg" localSheetId="1" hidden="1">2</definedName>
    <definedName name="solver_neg" localSheetId="0" hidden="1">2</definedName>
    <definedName name="solver_num" localSheetId="2" hidden="1">1</definedName>
    <definedName name="solver_num" localSheetId="1" hidden="1">1</definedName>
    <definedName name="solver_num" localSheetId="0" hidden="1">1</definedName>
    <definedName name="solver_nwt" localSheetId="2" hidden="1">1</definedName>
    <definedName name="solver_nwt" localSheetId="1" hidden="1">1</definedName>
    <definedName name="solver_nwt" localSheetId="0" hidden="1">1</definedName>
    <definedName name="solver_opt" localSheetId="2" hidden="1">'INDICAR CÓDIGO DEL ITEM DE PAGO'!#REF!</definedName>
    <definedName name="solver_opt" localSheetId="1" hidden="1">'PROPUESTA ECONOMICA (Proponent)'!$K$55</definedName>
    <definedName name="solver_opt" localSheetId="0" hidden="1">'PROPUESTA ECONOMICA(Proponente)'!$K$54</definedName>
    <definedName name="solver_pre" localSheetId="2" hidden="1">0.000001</definedName>
    <definedName name="solver_pre" localSheetId="1" hidden="1">0.000001</definedName>
    <definedName name="solver_pre" localSheetId="0" hidden="1">0.000001</definedName>
    <definedName name="solver_rel1" localSheetId="2" hidden="1">2</definedName>
    <definedName name="solver_rel1" localSheetId="1" hidden="1">2</definedName>
    <definedName name="solver_rel1" localSheetId="0" hidden="1">2</definedName>
    <definedName name="solver_rhs1" localSheetId="2" hidden="1">'INDICAR CÓDIGO DEL ITEM DE PAGO'!#REF!</definedName>
    <definedName name="solver_rhs1" localSheetId="1" hidden="1">'PROPUESTA ECONOMICA (Proponent)'!$K$56</definedName>
    <definedName name="solver_rhs1" localSheetId="0" hidden="1">'PROPUESTA ECONOMICA(Proponente)'!$K$55</definedName>
    <definedName name="solver_scl" localSheetId="2" hidden="1">2</definedName>
    <definedName name="solver_scl" localSheetId="1" hidden="1">2</definedName>
    <definedName name="solver_scl" localSheetId="0" hidden="1">2</definedName>
    <definedName name="solver_sho" localSheetId="2" hidden="1">2</definedName>
    <definedName name="solver_sho" localSheetId="1" hidden="1">2</definedName>
    <definedName name="solver_sho" localSheetId="0" hidden="1">2</definedName>
    <definedName name="solver_tim" localSheetId="2" hidden="1">100</definedName>
    <definedName name="solver_tim" localSheetId="1" hidden="1">100</definedName>
    <definedName name="solver_tim" localSheetId="0" hidden="1">100</definedName>
    <definedName name="solver_tol" localSheetId="2" hidden="1">0.05</definedName>
    <definedName name="solver_tol" localSheetId="1" hidden="1">0.05</definedName>
    <definedName name="solver_tol" localSheetId="0" hidden="1">0.05</definedName>
    <definedName name="solver_typ" localSheetId="2" hidden="1">3</definedName>
    <definedName name="solver_typ" localSheetId="1" hidden="1">3</definedName>
    <definedName name="solver_typ" localSheetId="0" hidden="1">3</definedName>
    <definedName name="solver_val" localSheetId="2" hidden="1">490454</definedName>
    <definedName name="solver_val" localSheetId="1" hidden="1">63899000000</definedName>
    <definedName name="solver_val" localSheetId="0" hidden="1">63899000000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2">#REF!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1">MODULO10.auto_abrir</definedName>
    <definedName name="sss" localSheetId="0">MODULO10.auto_abrir</definedName>
    <definedName name="sss">MODULO10.auto_abrir</definedName>
    <definedName name="SSSS" localSheetId="2">'INDICAR CÓDIGO DEL ITEM DE PAGO'!ERR</definedName>
    <definedName name="SSSS">[0]!ERR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 localSheetId="2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 localSheetId="2">'INDICAR CÓDIGO DEL ITEM DE PAGO'!ERR</definedName>
    <definedName name="sw">[0]!ERR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 localSheetId="2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'INDICAR CÓDIGO DEL ITEM DE PAGO'!ERR</definedName>
    <definedName name="TER">[0]!ERR</definedName>
    <definedName name="TERM" localSheetId="2">'INDICAR CÓDIGO DEL ITEM DE PAGO'!ERR</definedName>
    <definedName name="TERM">[0]!ERR</definedName>
    <definedName name="TÉRMINOS" localSheetId="2">'INDICAR CÓDIGO DEL ITEM DE PAGO'!ERR</definedName>
    <definedName name="TÉRMINOS">[0]!ERR</definedName>
    <definedName name="TERR">#REF!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2">#REF!</definedName>
    <definedName name="TITULO">#REF!</definedName>
    <definedName name="_xlnm.Print_Titles">#N/A</definedName>
    <definedName name="Títulos_a_imprimir_IM" localSheetId="2">#REF!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 localSheetId="2">#REF!</definedName>
    <definedName name="TRAT">#REF!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2">#REF!</definedName>
    <definedName name="TtCD">#REF!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 localSheetId="2">#REF!</definedName>
    <definedName name="Unitarios">#REF!</definedName>
    <definedName name="unj" hidden="1">#REF!</definedName>
    <definedName name="uno" localSheetId="2">'INDICAR CÓDIGO DEL ITEM DE PAGO'!ERR</definedName>
    <definedName name="uno">[0]!ERR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'INDICAR CÓDIGO DEL ITEM DE PAGO'!ERR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2">#REF!</definedName>
    <definedName name="VALDES">#REF!</definedName>
    <definedName name="valor1" localSheetId="2">#REF!</definedName>
    <definedName name="valor1">#REF!</definedName>
    <definedName name="valor2" localSheetId="2">#REF!</definedName>
    <definedName name="valor2">#REF!</definedName>
    <definedName name="VALOR3" localSheetId="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2">#REF!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2">#REF!</definedName>
    <definedName name="VVV">#REF!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2">#REF!</definedName>
    <definedName name="WDFSDF">#REF!</definedName>
    <definedName name="wedw">#REF!</definedName>
    <definedName name="WEFWE" localSheetId="2">#REF!</definedName>
    <definedName name="WEFWE">#REF!</definedName>
    <definedName name="WER">#REF!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2">#REF!</definedName>
    <definedName name="WILSON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2">#REF!</definedName>
    <definedName name="XX">#REF!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#REF!</definedName>
    <definedName name="xxxxx">#REF!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2">#REF!</definedName>
    <definedName name="XXXXXXXXXX">#REF!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>#REF!</definedName>
    <definedName name="XZS" hidden="1">#REF!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2">#REF!</definedName>
    <definedName name="YA">#REF!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2">'INDICAR CÓDIGO DEL ITEM DE PAGO'!ERR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2">#REF!</definedName>
    <definedName name="ZZZZZZ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270" l="1"/>
  <c r="K86" i="270"/>
  <c r="K85" i="270"/>
  <c r="K84" i="270"/>
  <c r="K81" i="270"/>
  <c r="K80" i="270"/>
  <c r="K79" i="270"/>
  <c r="K78" i="270"/>
  <c r="K77" i="270"/>
  <c r="K76" i="270"/>
  <c r="K75" i="270"/>
  <c r="K74" i="270"/>
  <c r="K71" i="270"/>
  <c r="K70" i="270"/>
  <c r="K69" i="270"/>
  <c r="K68" i="270"/>
  <c r="K65" i="270"/>
  <c r="K63" i="270"/>
  <c r="K66" i="270" s="1"/>
  <c r="K57" i="270"/>
  <c r="K36" i="270"/>
  <c r="K35" i="270"/>
  <c r="K34" i="270"/>
  <c r="K31" i="270"/>
  <c r="K30" i="270"/>
  <c r="K29" i="270"/>
  <c r="K28" i="270"/>
  <c r="K27" i="270"/>
  <c r="K26" i="270"/>
  <c r="K25" i="270"/>
  <c r="K24" i="270"/>
  <c r="K21" i="270"/>
  <c r="K20" i="270"/>
  <c r="K19" i="270"/>
  <c r="K18" i="270"/>
  <c r="K22" i="270" s="1"/>
  <c r="K14" i="270"/>
  <c r="M63" i="268"/>
  <c r="M64" i="268"/>
  <c r="M62" i="268"/>
  <c r="K16" i="270" l="1"/>
  <c r="K37" i="270"/>
  <c r="K87" i="270"/>
  <c r="K82" i="270"/>
  <c r="K72" i="270"/>
  <c r="K32" i="270"/>
  <c r="K41" i="270" l="1"/>
  <c r="K46" i="270" s="1"/>
  <c r="K50" i="270" s="1"/>
  <c r="K91" i="270"/>
  <c r="K92" i="270" s="1"/>
</calcChain>
</file>

<file path=xl/sharedStrings.xml><?xml version="1.0" encoding="utf-8"?>
<sst xmlns="http://schemas.openxmlformats.org/spreadsheetml/2006/main" count="178" uniqueCount="106">
  <si>
    <t>Formulario 1 - Propuesta económica  - Documento tipo de mínima cuantía de obra pública de infraestructura social</t>
  </si>
  <si>
    <t>Versión: 1 de 21 de agosto de 2025</t>
  </si>
  <si>
    <t>FORMULARIO 1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</si>
  <si>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</si>
  <si>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</si>
  <si>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</si>
  <si>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</si>
  <si>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</si>
  <si>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</si>
  <si>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</si>
  <si>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</si>
  <si>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</si>
  <si>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</si>
  <si>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</si>
  <si>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</si>
  <si>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</si>
  <si>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</si>
  <si>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</si>
  <si>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</si>
  <si>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</si>
  <si>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</si>
  <si>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</si>
  <si>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</si>
  <si>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</si>
  <si>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</si>
  <si>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</si>
  <si>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</si>
  <si>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</si>
  <si>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</si>
  <si>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</si>
  <si>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</si>
  <si>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</si>
  <si>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</si>
  <si>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</si>
  <si>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</si>
  <si>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</si>
  <si>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</si>
  <si>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</si>
  <si>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</si>
  <si>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</si>
  <si>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</si>
  <si>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</si>
  <si>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</si>
  <si>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</si>
  <si>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</si>
  <si>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</si>
  <si>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</si>
  <si>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</si>
  <si>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</si>
  <si>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</si>
  <si>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</si>
  <si>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</si>
  <si>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</si>
  <si>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</si>
  <si>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</si>
  <si>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</si>
  <si>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</si>
  <si>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</si>
  <si>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</si>
  <si>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</si>
  <si>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</si>
  <si>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</si>
  <si>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</si>
  <si>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</si>
  <si>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Verdana"/>
        <family val="2"/>
      </rPr>
      <t>3</t>
    </r>
    <r>
      <rPr>
        <b/>
        <sz val="11"/>
        <color theme="0"/>
        <rFont val="Verdana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</si>
  <si>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</si>
  <si>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</si>
  <si>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</si>
  <si>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</si>
  <si>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</si>
  <si>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</si>
  <si>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</si>
  <si>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</si>
  <si>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</si>
  <si>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</si>
  <si>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</si>
  <si>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</si>
  <si>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</si>
  <si>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</si>
  <si>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</si>
  <si>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</si>
  <si>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</si>
  <si>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</si>
  <si>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</si>
  <si>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</si>
  <si>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</si>
  <si>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</si>
  <si>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</si>
  <si>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</si>
  <si>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</si>
  <si>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unidad</t>
  </si>
  <si>
    <t xml:space="preserve">SERVICIO DE MANTENIMIENTO DE REDES DE GASES </t>
  </si>
  <si>
    <t>PRUEBAS DE ESTANQUEIDAD</t>
  </si>
  <si>
    <t xml:space="preserve">SUBTOTAL PRUEBAS  </t>
  </si>
  <si>
    <t xml:space="preserve">VALOR UNITARIO INCLUIDO IVA, y demás impuestos, tasas y contribuciones de ley a los que haya lugar, costos directos e indirectos </t>
  </si>
  <si>
    <t xml:space="preserve">VALOR TOTAL INCLUIDO IVA, y demás impuestos, tasas y contribuciones de ley a los que haya lugar, costos directos e indirectos                                 </t>
  </si>
  <si>
    <t>VALOR UNITARIO
Incluido AIU e IVA sobre la Utilidad</t>
  </si>
  <si>
    <t xml:space="preserve">VALOR TOTAL 
Incluido AIU e IVA sobre la Utilidad                              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</si>
  <si>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 e IVA sobre la Utilidad</t>
    </r>
  </si>
  <si>
    <t>Mantenimiento preventivo Tubería, incluye:
Prueba de estanqueidad al 110% de la presión de trabajo. Inspección visual, corrección de fugas en conexiones roscadas, limpieza de polvo y verificación integridad mecánica de tubería (150 metros) a 4 líneas (Aire, Helio, Hidrógeno y Nitrógeno).
La prueba de estanqueidad debe realizarse mínimo durante dos horas.
Se deben realizar los siguientes ensayos e inspecciones bajo norma NTC 5318 Art .12.5
*Inspección del rotulado y los soportes de la tubería.
*Ensayo de la integridad mecánica
*Ensayo de fuga.
 *Ensayo de conexiones cruzadas y obstrucciones.</t>
  </si>
  <si>
    <t>Unidad</t>
  </si>
  <si>
    <t>Mantenimiento tableros de regulación en la central de gases que incluye:
*Revisión del regulador: limpieza y reemplazo de empaquetadura si es necesario.
*Cambio de conexión al cilindro (tuerca y vástago), si se requiere.
 *Limpieza, corrección de fugas en válvulas de alta presi mangueras serpentines y tubo collector
Presurización de la unidad de servicio y puesta en servicio.
*Verificación de manómetros de las unidades de regulación c manómetro calibrado y sticker de verificación para cada manómetro
*Se debe realizar mantenimiento exterior e interior con barrido tuberías; para el caso de los manómetros: retirarlos y reemplazar por nuevos si es necesario.
*Suministro y cambio de niples, tuercas y tapones en tableros de central de gases existentes en caso de requerirse.
*Realizar revisión, suministro e instalación de válvulas de purga y entrada para las unidades de gases especiales disponibles en central de gases en caso de ser necesario</t>
  </si>
  <si>
    <t>Mantenimiento tablero de puesto de trabajo, incluye:
-Revisión del regulador: limpiar y reemplazar empaquetaduras.
-Revisión de manómetros: limpieza, corrección de fugas y puesta servicio.
 -Verificación de manómetros de puestos de trabajo con manóme calibrado y sticker de verificación para cada manómetro</t>
  </si>
  <si>
    <t>Unidad.           6 tableros (Cada uno habilitado para 4 gases)</t>
  </si>
  <si>
    <t>Metros lineales</t>
  </si>
  <si>
    <t>Bolsa de 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</si>
</sst>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sz val="11"/>
      <name val="Verdana"/>
      <family val="2"/>
    </font>
    <font>
      <u/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b/>
      <vertAlign val="superscript"/>
      <sz val="11"/>
      <color theme="0"/>
      <name val="Verdana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29" fillId="0" borderId="0" applyFont="0" applyFill="0" applyBorder="0" applyAlignment="0" applyProtection="0"/>
    <xf numFmtId="192" fontId="4" fillId="0" borderId="0">
      <protection locked="0"/>
    </xf>
    <xf numFmtId="193" fontId="29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5" fontId="30" fillId="0" borderId="0">
      <protection locked="0"/>
    </xf>
    <xf numFmtId="196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9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8" fillId="0" borderId="0" applyFont="0" applyFill="0" applyBorder="0" applyAlignment="0" applyProtection="0"/>
    <xf numFmtId="193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37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411">
    <xf numFmtId="0" fontId="0" fillId="0" borderId="0" xfId="0"/>
    <xf numFmtId="0" fontId="39" fillId="0" borderId="0" xfId="0" applyFont="1"/>
    <xf numFmtId="0" fontId="41" fillId="0" borderId="59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39" fillId="0" borderId="63" xfId="0" applyFont="1" applyBorder="1" applyAlignment="1">
      <alignment horizontal="center"/>
    </xf>
    <xf numFmtId="0" fontId="41" fillId="0" borderId="55" xfId="0" applyFont="1" applyBorder="1" applyAlignment="1">
      <alignment horizontal="center"/>
    </xf>
    <xf numFmtId="0" fontId="39" fillId="0" borderId="55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39" fillId="0" borderId="60" xfId="0" applyFont="1" applyBorder="1" applyAlignment="1">
      <alignment horizontal="center"/>
    </xf>
    <xf numFmtId="0" fontId="39" fillId="0" borderId="59" xfId="0" applyFont="1" applyBorder="1" applyAlignment="1">
      <alignment horizontal="right" vertical="center"/>
    </xf>
    <xf numFmtId="0" fontId="39" fillId="0" borderId="29" xfId="0" applyFont="1" applyBorder="1" applyAlignment="1">
      <alignment horizontal="center" vertical="center"/>
    </xf>
    <xf numFmtId="0" fontId="39" fillId="0" borderId="3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/>
    </xf>
    <xf numFmtId="0" fontId="39" fillId="0" borderId="0" xfId="0" applyFont="1" applyAlignment="1">
      <alignment horizontal="right" vertical="center"/>
    </xf>
    <xf numFmtId="1" fontId="39" fillId="0" borderId="18" xfId="0" applyNumberFormat="1" applyFont="1" applyBorder="1" applyAlignment="1">
      <alignment horizontal="center" vertical="center"/>
    </xf>
    <xf numFmtId="1" fontId="39" fillId="0" borderId="30" xfId="0" applyNumberFormat="1" applyFont="1" applyBorder="1" applyAlignment="1">
      <alignment horizontal="center" vertical="center"/>
    </xf>
    <xf numFmtId="1" fontId="39" fillId="0" borderId="12" xfId="0" applyNumberFormat="1" applyFont="1" applyBorder="1" applyAlignment="1">
      <alignment horizontal="center" vertical="center"/>
    </xf>
    <xf numFmtId="0" fontId="39" fillId="0" borderId="73" xfId="0" applyFont="1" applyBorder="1" applyAlignment="1">
      <alignment horizontal="left"/>
    </xf>
    <xf numFmtId="0" fontId="39" fillId="0" borderId="56" xfId="0" applyFont="1" applyBorder="1" applyAlignment="1">
      <alignment horizontal="center"/>
    </xf>
    <xf numFmtId="0" fontId="39" fillId="0" borderId="72" xfId="0" applyFont="1" applyBorder="1" applyAlignment="1">
      <alignment horizontal="center"/>
    </xf>
    <xf numFmtId="0" fontId="39" fillId="0" borderId="27" xfId="0" applyFont="1" applyBorder="1"/>
    <xf numFmtId="0" fontId="39" fillId="0" borderId="31" xfId="0" applyFont="1" applyBorder="1"/>
    <xf numFmtId="0" fontId="39" fillId="0" borderId="70" xfId="0" applyFont="1" applyBorder="1"/>
    <xf numFmtId="0" fontId="39" fillId="0" borderId="60" xfId="0" applyFont="1" applyBorder="1"/>
    <xf numFmtId="0" fontId="39" fillId="0" borderId="59" xfId="0" applyFont="1" applyBorder="1"/>
    <xf numFmtId="0" fontId="39" fillId="0" borderId="58" xfId="0" applyFont="1" applyBorder="1"/>
    <xf numFmtId="0" fontId="39" fillId="0" borderId="11" xfId="0" applyFont="1" applyBorder="1"/>
    <xf numFmtId="0" fontId="39" fillId="0" borderId="12" xfId="0" applyFont="1" applyBorder="1"/>
    <xf numFmtId="0" fontId="42" fillId="24" borderId="71" xfId="0" applyFont="1" applyFill="1" applyBorder="1" applyAlignment="1">
      <alignment horizontal="center" vertical="center"/>
    </xf>
    <xf numFmtId="0" fontId="39" fillId="24" borderId="69" xfId="0" applyFont="1" applyFill="1" applyBorder="1" applyAlignment="1">
      <alignment horizontal="center" vertical="center"/>
    </xf>
    <xf numFmtId="4" fontId="39" fillId="24" borderId="69" xfId="0" applyNumberFormat="1" applyFont="1" applyFill="1" applyBorder="1" applyAlignment="1">
      <alignment horizontal="center" vertical="center"/>
    </xf>
    <xf numFmtId="0" fontId="42" fillId="24" borderId="46" xfId="0" applyFont="1" applyFill="1" applyBorder="1" applyAlignment="1">
      <alignment horizontal="center"/>
    </xf>
    <xf numFmtId="0" fontId="42" fillId="24" borderId="29" xfId="0" applyFont="1" applyFill="1" applyBorder="1" applyAlignment="1">
      <alignment horizontal="center"/>
    </xf>
    <xf numFmtId="0" fontId="42" fillId="24" borderId="35" xfId="0" applyFont="1" applyFill="1" applyBorder="1" applyAlignment="1">
      <alignment horizontal="center"/>
    </xf>
    <xf numFmtId="173" fontId="39" fillId="0" borderId="18" xfId="34" applyFont="1" applyBorder="1"/>
    <xf numFmtId="173" fontId="39" fillId="0" borderId="30" xfId="34" applyFont="1" applyBorder="1"/>
    <xf numFmtId="0" fontId="39" fillId="0" borderId="63" xfId="0" applyFont="1" applyBorder="1"/>
    <xf numFmtId="0" fontId="39" fillId="0" borderId="55" xfId="0" applyFont="1" applyBorder="1"/>
    <xf numFmtId="0" fontId="39" fillId="0" borderId="65" xfId="0" applyFont="1" applyBorder="1"/>
    <xf numFmtId="0" fontId="39" fillId="0" borderId="66" xfId="0" applyFont="1" applyBorder="1"/>
    <xf numFmtId="173" fontId="39" fillId="0" borderId="64" xfId="34" applyFont="1" applyBorder="1"/>
    <xf numFmtId="173" fontId="39" fillId="0" borderId="61" xfId="0" applyNumberFormat="1" applyFont="1" applyBorder="1"/>
    <xf numFmtId="0" fontId="42" fillId="24" borderId="16" xfId="0" applyFont="1" applyFill="1" applyBorder="1" applyAlignment="1">
      <alignment horizontal="center"/>
    </xf>
    <xf numFmtId="0" fontId="39" fillId="0" borderId="22" xfId="0" applyFont="1" applyBorder="1" applyAlignment="1">
      <alignment horizontal="center"/>
    </xf>
    <xf numFmtId="2" fontId="39" fillId="0" borderId="18" xfId="0" applyNumberFormat="1" applyFont="1" applyBorder="1"/>
    <xf numFmtId="0" fontId="39" fillId="0" borderId="20" xfId="0" applyFont="1" applyBorder="1"/>
    <xf numFmtId="173" fontId="39" fillId="0" borderId="42" xfId="34" applyFont="1" applyBorder="1"/>
    <xf numFmtId="173" fontId="39" fillId="0" borderId="61" xfId="34" applyFont="1" applyBorder="1"/>
    <xf numFmtId="0" fontId="42" fillId="24" borderId="29" xfId="0" applyFont="1" applyFill="1" applyBorder="1" applyAlignment="1">
      <alignment horizontal="center" wrapText="1"/>
    </xf>
    <xf numFmtId="0" fontId="42" fillId="24" borderId="16" xfId="0" applyFont="1" applyFill="1" applyBorder="1" applyAlignment="1">
      <alignment horizontal="center" wrapText="1"/>
    </xf>
    <xf numFmtId="0" fontId="42" fillId="24" borderId="29" xfId="0" applyFont="1" applyFill="1" applyBorder="1"/>
    <xf numFmtId="2" fontId="39" fillId="0" borderId="18" xfId="0" applyNumberFormat="1" applyFont="1" applyBorder="1" applyAlignment="1">
      <alignment horizontal="center"/>
    </xf>
    <xf numFmtId="2" fontId="39" fillId="0" borderId="22" xfId="0" applyNumberFormat="1" applyFont="1" applyBorder="1" applyAlignment="1">
      <alignment horizontal="center"/>
    </xf>
    <xf numFmtId="0" fontId="39" fillId="0" borderId="64" xfId="0" applyFont="1" applyBorder="1"/>
    <xf numFmtId="0" fontId="39" fillId="0" borderId="14" xfId="0" applyFont="1" applyBorder="1"/>
    <xf numFmtId="173" fontId="39" fillId="0" borderId="40" xfId="34" applyFont="1" applyBorder="1"/>
    <xf numFmtId="0" fontId="42" fillId="24" borderId="17" xfId="0" applyFont="1" applyFill="1" applyBorder="1" applyAlignment="1">
      <alignment horizontal="center" wrapText="1"/>
    </xf>
    <xf numFmtId="0" fontId="42" fillId="24" borderId="35" xfId="0" applyFont="1" applyFill="1" applyBorder="1" applyAlignment="1">
      <alignment horizontal="center" wrapText="1"/>
    </xf>
    <xf numFmtId="0" fontId="39" fillId="0" borderId="21" xfId="0" applyFont="1" applyBorder="1" applyAlignment="1">
      <alignment horizontal="left"/>
    </xf>
    <xf numFmtId="0" fontId="39" fillId="0" borderId="22" xfId="0" applyFont="1" applyBorder="1" applyAlignment="1">
      <alignment horizontal="left"/>
    </xf>
    <xf numFmtId="173" fontId="39" fillId="0" borderId="18" xfId="34" applyFont="1" applyBorder="1" applyAlignment="1">
      <alignment horizontal="center"/>
    </xf>
    <xf numFmtId="0" fontId="39" fillId="0" borderId="22" xfId="95" applyNumberFormat="1" applyFont="1" applyBorder="1" applyAlignment="1">
      <alignment horizontal="center"/>
    </xf>
    <xf numFmtId="165" fontId="39" fillId="0" borderId="25" xfId="0" applyNumberFormat="1" applyFont="1" applyBorder="1" applyAlignment="1">
      <alignment horizontal="center" wrapText="1"/>
    </xf>
    <xf numFmtId="173" fontId="39" fillId="0" borderId="47" xfId="34" applyFont="1" applyBorder="1" applyAlignment="1">
      <alignment horizontal="center" wrapText="1"/>
    </xf>
    <xf numFmtId="165" fontId="39" fillId="24" borderId="61" xfId="0" applyNumberFormat="1" applyFont="1" applyFill="1" applyBorder="1"/>
    <xf numFmtId="0" fontId="41" fillId="24" borderId="35" xfId="0" applyFont="1" applyFill="1" applyBorder="1" applyAlignment="1">
      <alignment horizontal="center" wrapText="1"/>
    </xf>
    <xf numFmtId="43" fontId="39" fillId="0" borderId="22" xfId="34" applyNumberFormat="1" applyFont="1" applyBorder="1"/>
    <xf numFmtId="9" fontId="39" fillId="0" borderId="23" xfId="95" applyFont="1" applyBorder="1"/>
    <xf numFmtId="9" fontId="39" fillId="0" borderId="18" xfId="95" applyFont="1" applyBorder="1" applyAlignment="1">
      <alignment horizontal="center"/>
    </xf>
    <xf numFmtId="43" fontId="39" fillId="0" borderId="30" xfId="34" applyNumberFormat="1" applyFont="1" applyBorder="1"/>
    <xf numFmtId="43" fontId="39" fillId="0" borderId="31" xfId="34" applyNumberFormat="1" applyFont="1" applyBorder="1"/>
    <xf numFmtId="9" fontId="39" fillId="0" borderId="28" xfId="95" applyFont="1" applyBorder="1"/>
    <xf numFmtId="43" fontId="39" fillId="0" borderId="61" xfId="0" applyNumberFormat="1" applyFont="1" applyBorder="1"/>
    <xf numFmtId="43" fontId="39" fillId="24" borderId="61" xfId="0" applyNumberFormat="1" applyFont="1" applyFill="1" applyBorder="1"/>
    <xf numFmtId="0" fontId="39" fillId="0" borderId="56" xfId="0" applyFont="1" applyBorder="1"/>
    <xf numFmtId="0" fontId="39" fillId="0" borderId="0" xfId="0" applyFont="1" applyAlignment="1">
      <alignment horizontal="center"/>
    </xf>
    <xf numFmtId="0" fontId="39" fillId="0" borderId="12" xfId="0" applyFont="1" applyBorder="1" applyAlignment="1">
      <alignment horizontal="center"/>
    </xf>
    <xf numFmtId="0" fontId="41" fillId="0" borderId="21" xfId="0" applyFont="1" applyBorder="1"/>
    <xf numFmtId="0" fontId="39" fillId="0" borderId="22" xfId="0" applyFont="1" applyBorder="1"/>
    <xf numFmtId="0" fontId="39" fillId="0" borderId="57" xfId="0" applyFont="1" applyBorder="1"/>
    <xf numFmtId="0" fontId="41" fillId="0" borderId="11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38" xfId="0" applyFont="1" applyBorder="1"/>
    <xf numFmtId="0" fontId="39" fillId="0" borderId="81" xfId="0" applyFont="1" applyBorder="1"/>
    <xf numFmtId="0" fontId="39" fillId="0" borderId="39" xfId="0" applyFont="1" applyBorder="1"/>
    <xf numFmtId="0" fontId="39" fillId="0" borderId="36" xfId="0" applyFont="1" applyBorder="1"/>
    <xf numFmtId="0" fontId="39" fillId="0" borderId="37" xfId="0" applyFont="1" applyBorder="1" applyAlignment="1">
      <alignment horizontal="center" wrapText="1"/>
    </xf>
    <xf numFmtId="0" fontId="39" fillId="0" borderId="37" xfId="0" applyFont="1" applyBorder="1"/>
    <xf numFmtId="0" fontId="39" fillId="0" borderId="37" xfId="255" applyFont="1" applyBorder="1" applyAlignment="1">
      <alignment horizontal="center" vertical="center"/>
    </xf>
    <xf numFmtId="0" fontId="39" fillId="0" borderId="37" xfId="0" applyFont="1" applyBorder="1" applyAlignment="1">
      <alignment horizontal="center" vertical="center"/>
    </xf>
    <xf numFmtId="0" fontId="39" fillId="0" borderId="37" xfId="0" applyFont="1" applyBorder="1" applyAlignment="1">
      <alignment vertical="center"/>
    </xf>
    <xf numFmtId="1" fontId="39" fillId="0" borderId="37" xfId="0" applyNumberFormat="1" applyFont="1" applyBorder="1" applyAlignment="1">
      <alignment horizontal="center" vertical="center"/>
    </xf>
    <xf numFmtId="0" fontId="39" fillId="0" borderId="37" xfId="0" applyFont="1" applyBorder="1" applyAlignment="1">
      <alignment horizontal="center"/>
    </xf>
    <xf numFmtId="0" fontId="41" fillId="0" borderId="37" xfId="0" applyFont="1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/>
    </xf>
    <xf numFmtId="4" fontId="39" fillId="0" borderId="37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left" vertical="center"/>
    </xf>
    <xf numFmtId="0" fontId="41" fillId="0" borderId="37" xfId="0" applyFont="1" applyBorder="1" applyAlignment="1">
      <alignment horizontal="center"/>
    </xf>
    <xf numFmtId="173" fontId="39" fillId="0" borderId="37" xfId="34" applyFont="1" applyFill="1" applyBorder="1"/>
    <xf numFmtId="173" fontId="39" fillId="0" borderId="37" xfId="0" applyNumberFormat="1" applyFont="1" applyBorder="1"/>
    <xf numFmtId="0" fontId="41" fillId="0" borderId="37" xfId="0" applyFont="1" applyBorder="1" applyAlignment="1">
      <alignment horizontal="center" wrapText="1"/>
    </xf>
    <xf numFmtId="173" fontId="39" fillId="0" borderId="37" xfId="34" applyFont="1" applyFill="1" applyBorder="1" applyAlignment="1">
      <alignment horizontal="center" wrapText="1"/>
    </xf>
    <xf numFmtId="165" fontId="39" fillId="0" borderId="37" xfId="0" applyNumberFormat="1" applyFont="1" applyBorder="1"/>
    <xf numFmtId="43" fontId="39" fillId="0" borderId="37" xfId="34" applyNumberFormat="1" applyFont="1" applyFill="1" applyBorder="1"/>
    <xf numFmtId="43" fontId="39" fillId="0" borderId="37" xfId="0" applyNumberFormat="1" applyFont="1" applyBorder="1"/>
    <xf numFmtId="0" fontId="41" fillId="0" borderId="37" xfId="0" applyFont="1" applyBorder="1" applyAlignment="1">
      <alignment wrapText="1"/>
    </xf>
    <xf numFmtId="0" fontId="39" fillId="0" borderId="37" xfId="0" applyFont="1" applyBorder="1" applyAlignment="1">
      <alignment horizontal="right"/>
    </xf>
    <xf numFmtId="0" fontId="39" fillId="0" borderId="82" xfId="0" applyFont="1" applyBorder="1"/>
    <xf numFmtId="0" fontId="39" fillId="0" borderId="83" xfId="0" applyFont="1" applyBorder="1"/>
    <xf numFmtId="0" fontId="39" fillId="0" borderId="84" xfId="0" applyFont="1" applyBorder="1"/>
    <xf numFmtId="0" fontId="45" fillId="0" borderId="0" xfId="89" applyFont="1"/>
    <xf numFmtId="0" fontId="45" fillId="0" borderId="0" xfId="89" applyFont="1" applyAlignment="1">
      <alignment horizontal="center"/>
    </xf>
    <xf numFmtId="0" fontId="46" fillId="0" borderId="0" xfId="89" applyFont="1"/>
    <xf numFmtId="0" fontId="46" fillId="0" borderId="0" xfId="89" applyFont="1" applyAlignment="1">
      <alignment horizontal="center"/>
    </xf>
    <xf numFmtId="0" fontId="46" fillId="0" borderId="38" xfId="89" applyFont="1" applyBorder="1"/>
    <xf numFmtId="0" fontId="46" fillId="0" borderId="81" xfId="89" applyFont="1" applyBorder="1"/>
    <xf numFmtId="0" fontId="46" fillId="0" borderId="81" xfId="89" applyFont="1" applyBorder="1" applyAlignment="1">
      <alignment horizontal="center"/>
    </xf>
    <xf numFmtId="0" fontId="46" fillId="0" borderId="39" xfId="89" applyFont="1" applyBorder="1"/>
    <xf numFmtId="0" fontId="46" fillId="0" borderId="36" xfId="89" applyFont="1" applyBorder="1"/>
    <xf numFmtId="0" fontId="46" fillId="0" borderId="37" xfId="89" applyFont="1" applyBorder="1"/>
    <xf numFmtId="0" fontId="46" fillId="25" borderId="0" xfId="89" applyFont="1" applyFill="1"/>
    <xf numFmtId="0" fontId="46" fillId="25" borderId="86" xfId="89" applyFont="1" applyFill="1" applyBorder="1"/>
    <xf numFmtId="0" fontId="46" fillId="25" borderId="37" xfId="89" applyFont="1" applyFill="1" applyBorder="1"/>
    <xf numFmtId="0" fontId="45" fillId="25" borderId="0" xfId="89" applyFont="1" applyFill="1"/>
    <xf numFmtId="0" fontId="46" fillId="0" borderId="86" xfId="89" applyFont="1" applyBorder="1"/>
    <xf numFmtId="0" fontId="47" fillId="0" borderId="20" xfId="126" applyFont="1" applyBorder="1" applyAlignment="1">
      <alignment horizontal="center" vertical="center" wrapText="1"/>
    </xf>
    <xf numFmtId="0" fontId="47" fillId="0" borderId="62" xfId="126" applyFont="1" applyBorder="1" applyAlignment="1">
      <alignment horizontal="center" vertical="center" wrapText="1"/>
    </xf>
    <xf numFmtId="0" fontId="47" fillId="24" borderId="41" xfId="73" applyFont="1" applyFill="1" applyBorder="1" applyAlignment="1">
      <alignment vertical="center"/>
    </xf>
    <xf numFmtId="0" fontId="47" fillId="24" borderId="43" xfId="73" applyFont="1" applyFill="1" applyBorder="1" applyAlignment="1">
      <alignment vertical="center"/>
    </xf>
    <xf numFmtId="0" fontId="47" fillId="24" borderId="44" xfId="73" applyFont="1" applyFill="1" applyBorder="1" applyAlignment="1">
      <alignment vertical="center"/>
    </xf>
    <xf numFmtId="0" fontId="45" fillId="0" borderId="52" xfId="73" applyFont="1" applyBorder="1" applyAlignment="1">
      <alignment horizontal="center" vertical="center"/>
    </xf>
    <xf numFmtId="0" fontId="45" fillId="0" borderId="18" xfId="74" applyFont="1" applyBorder="1" applyAlignment="1">
      <alignment horizontal="center" vertical="center"/>
    </xf>
    <xf numFmtId="0" fontId="45" fillId="0" borderId="18" xfId="74" applyFont="1" applyBorder="1" applyAlignment="1">
      <alignment horizontal="left" vertical="center" wrapText="1"/>
    </xf>
    <xf numFmtId="4" fontId="45" fillId="0" borderId="18" xfId="39" applyNumberFormat="1" applyFont="1" applyBorder="1" applyAlignment="1">
      <alignment vertical="center" wrapText="1"/>
    </xf>
    <xf numFmtId="167" fontId="45" fillId="0" borderId="18" xfId="62" applyNumberFormat="1" applyFont="1" applyBorder="1" applyAlignment="1">
      <alignment horizontal="right" vertical="center" wrapText="1"/>
    </xf>
    <xf numFmtId="167" fontId="45" fillId="0" borderId="47" xfId="62" applyNumberFormat="1" applyFont="1" applyBorder="1" applyAlignment="1">
      <alignment horizontal="right" vertical="center" wrapText="1"/>
    </xf>
    <xf numFmtId="0" fontId="45" fillId="0" borderId="13" xfId="73" applyFont="1" applyBorder="1" applyAlignment="1">
      <alignment horizontal="left" vertical="center"/>
    </xf>
    <xf numFmtId="0" fontId="45" fillId="0" borderId="14" xfId="74" applyFont="1" applyBorder="1" applyAlignment="1">
      <alignment horizontal="center" vertical="center"/>
    </xf>
    <xf numFmtId="0" fontId="45" fillId="0" borderId="14" xfId="74" applyFont="1" applyBorder="1" applyAlignment="1">
      <alignment horizontal="left" vertical="center" wrapText="1"/>
    </xf>
    <xf numFmtId="167" fontId="45" fillId="0" borderId="24" xfId="62" applyNumberFormat="1" applyFont="1" applyBorder="1" applyAlignment="1">
      <alignment horizontal="right" vertical="center" wrapText="1"/>
    </xf>
    <xf numFmtId="176" fontId="47" fillId="0" borderId="40" xfId="39" applyNumberFormat="1" applyFont="1" applyBorder="1" applyAlignment="1">
      <alignment horizontal="right" vertical="center"/>
    </xf>
    <xf numFmtId="0" fontId="45" fillId="0" borderId="18" xfId="74" applyFont="1" applyBorder="1" applyAlignment="1">
      <alignment horizontal="left" vertical="center"/>
    </xf>
    <xf numFmtId="167" fontId="45" fillId="0" borderId="30" xfId="62" applyNumberFormat="1" applyFont="1" applyBorder="1" applyAlignment="1">
      <alignment horizontal="right" vertical="center" wrapText="1"/>
    </xf>
    <xf numFmtId="0" fontId="45" fillId="0" borderId="18" xfId="135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/>
    </xf>
    <xf numFmtId="0" fontId="45" fillId="0" borderId="36" xfId="89" applyFont="1" applyBorder="1"/>
    <xf numFmtId="0" fontId="45" fillId="0" borderId="37" xfId="89" applyFont="1" applyBorder="1"/>
    <xf numFmtId="0" fontId="45" fillId="0" borderId="14" xfId="89" applyFont="1" applyBorder="1"/>
    <xf numFmtId="0" fontId="45" fillId="0" borderId="14" xfId="89" applyFont="1" applyBorder="1" applyAlignment="1">
      <alignment horizontal="center"/>
    </xf>
    <xf numFmtId="0" fontId="45" fillId="0" borderId="18" xfId="73" applyFont="1" applyBorder="1" applyAlignment="1">
      <alignment horizontal="center" vertical="center"/>
    </xf>
    <xf numFmtId="0" fontId="45" fillId="0" borderId="18" xfId="73" applyFont="1" applyBorder="1" applyAlignment="1">
      <alignment horizontal="left" vertical="center" wrapText="1"/>
    </xf>
    <xf numFmtId="167" fontId="45" fillId="0" borderId="35" xfId="62" applyNumberFormat="1" applyFont="1" applyBorder="1" applyAlignment="1">
      <alignment horizontal="right" vertical="center" wrapText="1"/>
    </xf>
    <xf numFmtId="0" fontId="45" fillId="0" borderId="18" xfId="126" applyFont="1" applyBorder="1" applyAlignment="1">
      <alignment horizontal="center" vertical="center"/>
    </xf>
    <xf numFmtId="0" fontId="45" fillId="0" borderId="18" xfId="135" applyFont="1" applyBorder="1" applyAlignment="1">
      <alignment horizontal="left" vertical="center" wrapText="1"/>
    </xf>
    <xf numFmtId="167" fontId="45" fillId="0" borderId="18" xfId="62" quotePrefix="1" applyNumberFormat="1" applyFont="1" applyBorder="1" applyAlignment="1">
      <alignment horizontal="right" vertical="center" wrapText="1"/>
    </xf>
    <xf numFmtId="0" fontId="45" fillId="0" borderId="52" xfId="135" applyFont="1" applyBorder="1" applyAlignment="1">
      <alignment horizontal="center" vertical="center"/>
    </xf>
    <xf numFmtId="0" fontId="45" fillId="0" borderId="18" xfId="73" applyFont="1" applyBorder="1" applyAlignment="1">
      <alignment horizontal="center" vertical="center" wrapText="1"/>
    </xf>
    <xf numFmtId="0" fontId="45" fillId="0" borderId="51" xfId="73" applyFont="1" applyBorder="1" applyAlignment="1">
      <alignment horizontal="left" vertical="center"/>
    </xf>
    <xf numFmtId="0" fontId="45" fillId="0" borderId="0" xfId="73" applyFont="1" applyAlignment="1">
      <alignment horizontal="center" vertical="center"/>
    </xf>
    <xf numFmtId="0" fontId="45" fillId="0" borderId="0" xfId="73" applyFont="1" applyAlignment="1">
      <alignment horizontal="left" vertical="center" wrapText="1"/>
    </xf>
    <xf numFmtId="167" fontId="45" fillId="0" borderId="45" xfId="62" applyNumberFormat="1" applyFont="1" applyBorder="1" applyAlignment="1">
      <alignment horizontal="right" vertical="center" wrapText="1"/>
    </xf>
    <xf numFmtId="176" fontId="47" fillId="0" borderId="50" xfId="39" applyNumberFormat="1" applyFont="1" applyBorder="1" applyAlignment="1">
      <alignment horizontal="right" vertical="center"/>
    </xf>
    <xf numFmtId="0" fontId="45" fillId="0" borderId="33" xfId="73" applyFont="1" applyBorder="1" applyAlignment="1">
      <alignment horizontal="center" vertical="center"/>
    </xf>
    <xf numFmtId="2" fontId="45" fillId="0" borderId="14" xfId="73" applyNumberFormat="1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/>
    </xf>
    <xf numFmtId="0" fontId="45" fillId="0" borderId="14" xfId="73" applyFont="1" applyBorder="1" applyAlignment="1">
      <alignment horizontal="center" vertical="center"/>
    </xf>
    <xf numFmtId="0" fontId="45" fillId="0" borderId="14" xfId="73" applyFont="1" applyBorder="1" applyAlignment="1">
      <alignment horizontal="left" vertical="center" wrapText="1"/>
    </xf>
    <xf numFmtId="0" fontId="46" fillId="0" borderId="0" xfId="90" applyFont="1"/>
    <xf numFmtId="0" fontId="46" fillId="0" borderId="36" xfId="90" applyFont="1" applyBorder="1"/>
    <xf numFmtId="187" fontId="47" fillId="24" borderId="44" xfId="73" applyNumberFormat="1" applyFont="1" applyFill="1" applyBorder="1" applyAlignment="1">
      <alignment vertical="center"/>
    </xf>
    <xf numFmtId="0" fontId="46" fillId="0" borderId="37" xfId="90" applyFont="1" applyBorder="1"/>
    <xf numFmtId="0" fontId="49" fillId="0" borderId="0" xfId="90" applyFont="1"/>
    <xf numFmtId="49" fontId="47" fillId="0" borderId="0" xfId="131" applyNumberFormat="1" applyFont="1" applyAlignment="1">
      <alignment horizontal="right" vertical="center"/>
    </xf>
    <xf numFmtId="186" fontId="47" fillId="0" borderId="0" xfId="131" applyNumberFormat="1" applyFont="1" applyAlignment="1">
      <alignment vertical="center"/>
    </xf>
    <xf numFmtId="0" fontId="45" fillId="0" borderId="0" xfId="128" applyFont="1"/>
    <xf numFmtId="0" fontId="45" fillId="0" borderId="0" xfId="128" applyFont="1" applyAlignment="1">
      <alignment horizontal="center"/>
    </xf>
    <xf numFmtId="181" fontId="45" fillId="0" borderId="35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/>
    </xf>
    <xf numFmtId="180" fontId="45" fillId="0" borderId="22" xfId="129" applyNumberFormat="1" applyFont="1" applyBorder="1" applyAlignment="1">
      <alignment horizontal="center" vertical="center"/>
    </xf>
    <xf numFmtId="0" fontId="47" fillId="0" borderId="22" xfId="128" applyFont="1" applyBorder="1" applyAlignment="1">
      <alignment vertical="center"/>
    </xf>
    <xf numFmtId="0" fontId="47" fillId="0" borderId="23" xfId="128" applyFont="1" applyBorder="1" applyAlignment="1">
      <alignment horizontal="right" vertical="center"/>
    </xf>
    <xf numFmtId="181" fontId="45" fillId="0" borderId="30" xfId="129" applyNumberFormat="1" applyFont="1" applyBorder="1" applyAlignment="1">
      <alignment vertical="center"/>
    </xf>
    <xf numFmtId="0" fontId="45" fillId="0" borderId="0" xfId="126" applyFont="1" applyAlignment="1">
      <alignment horizontal="center" vertical="center"/>
    </xf>
    <xf numFmtId="9" fontId="45" fillId="0" borderId="22" xfId="129" applyNumberFormat="1" applyFont="1" applyBorder="1" applyAlignment="1">
      <alignment horizontal="center" vertical="center"/>
    </xf>
    <xf numFmtId="181" fontId="45" fillId="0" borderId="22" xfId="129" applyNumberFormat="1" applyFont="1" applyBorder="1" applyAlignment="1">
      <alignment vertical="center"/>
    </xf>
    <xf numFmtId="0" fontId="45" fillId="0" borderId="23" xfId="128" applyFont="1" applyBorder="1" applyAlignment="1">
      <alignment vertical="center"/>
    </xf>
    <xf numFmtId="0" fontId="47" fillId="0" borderId="21" xfId="128" applyFont="1" applyBorder="1" applyAlignment="1">
      <alignment horizontal="left" vertical="center"/>
    </xf>
    <xf numFmtId="181" fontId="47" fillId="0" borderId="30" xfId="129" applyNumberFormat="1" applyFont="1" applyBorder="1" applyAlignment="1">
      <alignment vertical="center"/>
    </xf>
    <xf numFmtId="0" fontId="45" fillId="0" borderId="21" xfId="128" applyFont="1" applyBorder="1" applyAlignment="1">
      <alignment horizontal="left" vertical="center" wrapText="1"/>
    </xf>
    <xf numFmtId="0" fontId="45" fillId="0" borderId="23" xfId="128" applyFont="1" applyBorder="1" applyAlignment="1">
      <alignment horizontal="right" vertical="center"/>
    </xf>
    <xf numFmtId="0" fontId="45" fillId="0" borderId="0" xfId="128" applyFont="1" applyAlignment="1">
      <alignment horizontal="center" vertical="center" wrapText="1"/>
    </xf>
    <xf numFmtId="0" fontId="47" fillId="0" borderId="27" xfId="128" applyFont="1" applyBorder="1" applyAlignment="1">
      <alignment horizontal="left" vertical="center"/>
    </xf>
    <xf numFmtId="9" fontId="45" fillId="0" borderId="31" xfId="129" applyNumberFormat="1" applyFont="1" applyBorder="1" applyAlignment="1">
      <alignment horizontal="center" vertical="center"/>
    </xf>
    <xf numFmtId="181" fontId="47" fillId="0" borderId="31" xfId="129" applyNumberFormat="1" applyFont="1" applyBorder="1" applyAlignment="1">
      <alignment vertical="center"/>
    </xf>
    <xf numFmtId="0" fontId="45" fillId="0" borderId="28" xfId="128" applyFont="1" applyBorder="1" applyAlignment="1">
      <alignment vertical="center"/>
    </xf>
    <xf numFmtId="2" fontId="45" fillId="0" borderId="0" xfId="128" applyNumberFormat="1" applyFont="1"/>
    <xf numFmtId="181" fontId="45" fillId="0" borderId="0" xfId="129" applyNumberFormat="1" applyFont="1"/>
    <xf numFmtId="39" fontId="47" fillId="0" borderId="0" xfId="129" applyNumberFormat="1" applyFont="1" applyAlignment="1">
      <alignment vertical="center"/>
    </xf>
    <xf numFmtId="0" fontId="47" fillId="0" borderId="34" xfId="79" applyFont="1" applyBorder="1" applyAlignment="1">
      <alignment vertical="center"/>
    </xf>
    <xf numFmtId="182" fontId="46" fillId="0" borderId="37" xfId="90" applyNumberFormat="1" applyFont="1" applyBorder="1"/>
    <xf numFmtId="186" fontId="47" fillId="26" borderId="47" xfId="60" applyNumberFormat="1" applyFont="1" applyFill="1" applyBorder="1" applyAlignment="1">
      <alignment horizontal="center" vertical="center"/>
    </xf>
    <xf numFmtId="184" fontId="46" fillId="0" borderId="37" xfId="90" applyNumberFormat="1" applyFont="1" applyBorder="1"/>
    <xf numFmtId="186" fontId="47" fillId="26" borderId="18" xfId="60" applyNumberFormat="1" applyFont="1" applyFill="1" applyBorder="1" applyAlignment="1">
      <alignment horizontal="center" vertical="center"/>
    </xf>
    <xf numFmtId="9" fontId="45" fillId="27" borderId="30" xfId="95" applyFont="1" applyFill="1" applyBorder="1" applyAlignment="1">
      <alignment horizontal="center" vertical="center"/>
    </xf>
    <xf numFmtId="0" fontId="45" fillId="0" borderId="63" xfId="0" applyFont="1" applyBorder="1" applyAlignment="1">
      <alignment vertical="center" wrapText="1"/>
    </xf>
    <xf numFmtId="0" fontId="50" fillId="0" borderId="0" xfId="90" applyFont="1"/>
    <xf numFmtId="0" fontId="45" fillId="0" borderId="55" xfId="0" applyFont="1" applyBorder="1" applyAlignment="1">
      <alignment vertical="center" wrapText="1"/>
    </xf>
    <xf numFmtId="0" fontId="45" fillId="0" borderId="65" xfId="0" applyFont="1" applyBorder="1" applyAlignment="1">
      <alignment vertical="center" wrapText="1"/>
    </xf>
    <xf numFmtId="0" fontId="45" fillId="0" borderId="11" xfId="0" applyFont="1" applyBorder="1" applyAlignment="1">
      <alignment vertical="center" wrapText="1"/>
    </xf>
    <xf numFmtId="0" fontId="45" fillId="0" borderId="0" xfId="0" applyFont="1" applyAlignment="1">
      <alignment vertical="center" wrapText="1"/>
    </xf>
    <xf numFmtId="0" fontId="45" fillId="0" borderId="45" xfId="0" applyFont="1" applyBorder="1" applyAlignment="1">
      <alignment vertical="center" wrapText="1"/>
    </xf>
    <xf numFmtId="0" fontId="45" fillId="0" borderId="13" xfId="0" applyFont="1" applyBorder="1" applyAlignment="1">
      <alignment vertical="center" wrapText="1"/>
    </xf>
    <xf numFmtId="0" fontId="45" fillId="0" borderId="14" xfId="0" applyFont="1" applyBorder="1" applyAlignment="1">
      <alignment vertical="center" wrapText="1"/>
    </xf>
    <xf numFmtId="0" fontId="45" fillId="0" borderId="24" xfId="0" applyFont="1" applyBorder="1" applyAlignment="1">
      <alignment vertical="center" wrapText="1"/>
    </xf>
    <xf numFmtId="0" fontId="46" fillId="0" borderId="82" xfId="90" applyFont="1" applyBorder="1"/>
    <xf numFmtId="0" fontId="46" fillId="0" borderId="83" xfId="89" applyFont="1" applyBorder="1"/>
    <xf numFmtId="0" fontId="46" fillId="0" borderId="83" xfId="89" applyFont="1" applyBorder="1" applyAlignment="1">
      <alignment horizontal="center"/>
    </xf>
    <xf numFmtId="185" fontId="46" fillId="0" borderId="83" xfId="34" applyNumberFormat="1" applyFont="1" applyBorder="1"/>
    <xf numFmtId="0" fontId="46" fillId="0" borderId="84" xfId="89" applyFont="1" applyBorder="1"/>
    <xf numFmtId="0" fontId="47" fillId="0" borderId="21" xfId="128" applyFont="1" applyBorder="1" applyAlignment="1">
      <alignment horizontal="left" vertical="center" wrapText="1"/>
    </xf>
    <xf numFmtId="184" fontId="46" fillId="0" borderId="85" xfId="90" applyNumberFormat="1" applyFont="1" applyBorder="1"/>
    <xf numFmtId="0" fontId="45" fillId="25" borderId="59" xfId="130" applyFont="1" applyFill="1" applyBorder="1" applyAlignment="1">
      <alignment horizontal="center" vertical="center" wrapText="1"/>
    </xf>
    <xf numFmtId="0" fontId="45" fillId="25" borderId="0" xfId="130" applyFont="1" applyFill="1" applyAlignment="1">
      <alignment horizontal="center" vertical="center" wrapText="1"/>
    </xf>
    <xf numFmtId="0" fontId="47" fillId="25" borderId="55" xfId="130" applyFont="1" applyFill="1" applyBorder="1" applyAlignment="1">
      <alignment horizontal="center" vertical="center" wrapText="1"/>
    </xf>
    <xf numFmtId="0" fontId="47" fillId="0" borderId="0" xfId="89" applyFont="1"/>
    <xf numFmtId="4" fontId="45" fillId="0" borderId="25" xfId="39" applyNumberFormat="1" applyFont="1" applyBorder="1" applyAlignment="1">
      <alignment vertical="center" wrapText="1"/>
    </xf>
    <xf numFmtId="0" fontId="45" fillId="0" borderId="32" xfId="73" applyFont="1" applyBorder="1" applyAlignment="1">
      <alignment horizontal="center" vertical="center"/>
    </xf>
    <xf numFmtId="0" fontId="45" fillId="0" borderId="29" xfId="74" applyFont="1" applyBorder="1" applyAlignment="1">
      <alignment horizontal="center" vertical="center"/>
    </xf>
    <xf numFmtId="0" fontId="39" fillId="0" borderId="29" xfId="74" applyFont="1" applyBorder="1" applyAlignment="1">
      <alignment horizontal="left" vertical="center" wrapText="1"/>
    </xf>
    <xf numFmtId="0" fontId="39" fillId="0" borderId="29" xfId="74" applyFont="1" applyBorder="1" applyAlignment="1">
      <alignment horizontal="center" vertical="center"/>
    </xf>
    <xf numFmtId="4" fontId="45" fillId="0" borderId="29" xfId="39" applyNumberFormat="1" applyFont="1" applyBorder="1" applyAlignment="1">
      <alignment vertical="center" wrapText="1"/>
    </xf>
    <xf numFmtId="167" fontId="45" fillId="0" borderId="29" xfId="62" applyNumberFormat="1" applyFont="1" applyBorder="1" applyAlignment="1">
      <alignment horizontal="right" vertical="center" wrapText="1"/>
    </xf>
    <xf numFmtId="0" fontId="45" fillId="0" borderId="48" xfId="73" applyFont="1" applyBorder="1" applyAlignment="1">
      <alignment horizontal="center" vertical="center"/>
    </xf>
    <xf numFmtId="0" fontId="45" fillId="0" borderId="20" xfId="74" applyFont="1" applyBorder="1" applyAlignment="1">
      <alignment horizontal="center" vertical="center"/>
    </xf>
    <xf numFmtId="0" fontId="39" fillId="0" borderId="20" xfId="74" applyFont="1" applyBorder="1" applyAlignment="1">
      <alignment horizontal="left" vertical="center" wrapText="1"/>
    </xf>
    <xf numFmtId="0" fontId="39" fillId="0" borderId="20" xfId="74" applyFont="1" applyBorder="1" applyAlignment="1">
      <alignment horizontal="center" vertical="center"/>
    </xf>
    <xf numFmtId="4" fontId="45" fillId="0" borderId="20" xfId="39" applyNumberFormat="1" applyFont="1" applyBorder="1" applyAlignment="1">
      <alignment vertical="center" wrapText="1"/>
    </xf>
    <xf numFmtId="167" fontId="45" fillId="0" borderId="20" xfId="62" applyNumberFormat="1" applyFont="1" applyBorder="1" applyAlignment="1">
      <alignment horizontal="right" vertical="center" wrapText="1"/>
    </xf>
    <xf numFmtId="167" fontId="45" fillId="0" borderId="42" xfId="62" applyNumberFormat="1" applyFont="1" applyBorder="1" applyAlignment="1">
      <alignment horizontal="right" vertical="center" wrapText="1"/>
    </xf>
    <xf numFmtId="0" fontId="47" fillId="24" borderId="58" xfId="73" applyFont="1" applyFill="1" applyBorder="1" applyAlignment="1">
      <alignment vertical="center"/>
    </xf>
    <xf numFmtId="0" fontId="39" fillId="0" borderId="20" xfId="74" applyFont="1" applyBorder="1" applyAlignment="1">
      <alignment horizontal="center" vertical="center" wrapText="1"/>
    </xf>
    <xf numFmtId="0" fontId="45" fillId="0" borderId="51" xfId="73" applyFont="1" applyBorder="1" applyAlignment="1">
      <alignment horizontal="center" vertical="center"/>
    </xf>
    <xf numFmtId="0" fontId="45" fillId="0" borderId="49" xfId="74" applyFont="1" applyBorder="1" applyAlignment="1">
      <alignment horizontal="center" vertical="center"/>
    </xf>
    <xf numFmtId="0" fontId="39" fillId="0" borderId="49" xfId="74" applyFont="1" applyBorder="1" applyAlignment="1">
      <alignment horizontal="left" vertical="center" wrapText="1"/>
    </xf>
    <xf numFmtId="0" fontId="39" fillId="0" borderId="49" xfId="74" applyFont="1" applyBorder="1" applyAlignment="1">
      <alignment horizontal="center" vertical="center"/>
    </xf>
    <xf numFmtId="4" fontId="45" fillId="0" borderId="49" xfId="39" applyNumberFormat="1" applyFont="1" applyBorder="1" applyAlignment="1">
      <alignment vertical="center" wrapText="1"/>
    </xf>
    <xf numFmtId="167" fontId="45" fillId="0" borderId="49" xfId="62" applyNumberFormat="1" applyFont="1" applyBorder="1" applyAlignment="1">
      <alignment horizontal="right" vertical="center" wrapText="1"/>
    </xf>
    <xf numFmtId="167" fontId="45" fillId="0" borderId="50" xfId="62" applyNumberFormat="1" applyFont="1" applyBorder="1" applyAlignment="1">
      <alignment horizontal="right" vertical="center" wrapText="1"/>
    </xf>
    <xf numFmtId="0" fontId="45" fillId="0" borderId="16" xfId="79" applyFont="1" applyBorder="1" applyAlignment="1">
      <alignment horizontal="center" vertical="center"/>
    </xf>
    <xf numFmtId="0" fontId="45" fillId="0" borderId="26" xfId="79" applyFont="1" applyBorder="1" applyAlignment="1">
      <alignment horizontal="center" vertical="center"/>
    </xf>
    <xf numFmtId="0" fontId="39" fillId="26" borderId="33" xfId="130" applyFont="1" applyFill="1" applyBorder="1" applyAlignment="1">
      <alignment vertical="center" wrapText="1"/>
    </xf>
    <xf numFmtId="0" fontId="45" fillId="26" borderId="18" xfId="130" applyFont="1" applyFill="1" applyBorder="1" applyAlignment="1">
      <alignment vertical="center" wrapText="1"/>
    </xf>
    <xf numFmtId="0" fontId="47" fillId="24" borderId="13" xfId="73" applyFont="1" applyFill="1" applyBorder="1" applyAlignment="1">
      <alignment horizontal="left" vertical="center"/>
    </xf>
    <xf numFmtId="0" fontId="47" fillId="24" borderId="14" xfId="73" applyFont="1" applyFill="1" applyBorder="1" applyAlignment="1">
      <alignment horizontal="left" vertical="center"/>
    </xf>
    <xf numFmtId="0" fontId="47" fillId="24" borderId="15" xfId="73" applyFont="1" applyFill="1" applyBorder="1" applyAlignment="1">
      <alignment horizontal="left" vertical="center"/>
    </xf>
    <xf numFmtId="0" fontId="45" fillId="0" borderId="0" xfId="89" applyFont="1" applyAlignment="1">
      <alignment horizontal="left"/>
    </xf>
    <xf numFmtId="0" fontId="47" fillId="0" borderId="0" xfId="130" applyFont="1" applyAlignment="1">
      <alignment horizontal="center" vertical="center"/>
    </xf>
    <xf numFmtId="0" fontId="47" fillId="0" borderId="14" xfId="130" applyFont="1" applyBorder="1" applyAlignment="1">
      <alignment horizontal="center"/>
    </xf>
    <xf numFmtId="0" fontId="45" fillId="27" borderId="32" xfId="89" applyFont="1" applyFill="1" applyBorder="1" applyAlignment="1">
      <alignment horizontal="left" wrapText="1"/>
    </xf>
    <xf numFmtId="0" fontId="45" fillId="27" borderId="29" xfId="89" applyFont="1" applyFill="1" applyBorder="1" applyAlignment="1">
      <alignment horizontal="left" wrapText="1"/>
    </xf>
    <xf numFmtId="0" fontId="45" fillId="27" borderId="35" xfId="89" applyFont="1" applyFill="1" applyBorder="1" applyAlignment="1">
      <alignment horizontal="left" wrapText="1"/>
    </xf>
    <xf numFmtId="0" fontId="45" fillId="27" borderId="48" xfId="89" applyFont="1" applyFill="1" applyBorder="1" applyAlignment="1">
      <alignment horizontal="left" wrapText="1"/>
    </xf>
    <xf numFmtId="0" fontId="45" fillId="27" borderId="20" xfId="89" applyFont="1" applyFill="1" applyBorder="1" applyAlignment="1">
      <alignment horizontal="left" wrapText="1"/>
    </xf>
    <xf numFmtId="0" fontId="45" fillId="27" borderId="42" xfId="89" applyFont="1" applyFill="1" applyBorder="1" applyAlignment="1">
      <alignment horizontal="left" wrapText="1"/>
    </xf>
    <xf numFmtId="0" fontId="45" fillId="26" borderId="73" xfId="89" applyFont="1" applyFill="1" applyBorder="1" applyAlignment="1">
      <alignment horizontal="center" wrapText="1"/>
    </xf>
    <xf numFmtId="0" fontId="45" fillId="26" borderId="56" xfId="89" applyFont="1" applyFill="1" applyBorder="1" applyAlignment="1">
      <alignment horizontal="center" wrapText="1"/>
    </xf>
    <xf numFmtId="0" fontId="45" fillId="26" borderId="72" xfId="89" applyFont="1" applyFill="1" applyBorder="1" applyAlignment="1">
      <alignment horizontal="center" wrapText="1"/>
    </xf>
    <xf numFmtId="0" fontId="45" fillId="0" borderId="21" xfId="128" applyFont="1" applyBorder="1" applyAlignment="1">
      <alignment horizontal="center" vertical="center"/>
    </xf>
    <xf numFmtId="0" fontId="45" fillId="0" borderId="22" xfId="128" applyFont="1" applyBorder="1" applyAlignment="1">
      <alignment horizontal="center" vertical="center"/>
    </xf>
    <xf numFmtId="0" fontId="45" fillId="0" borderId="23" xfId="128" applyFont="1" applyBorder="1" applyAlignment="1">
      <alignment horizontal="center" vertical="center"/>
    </xf>
    <xf numFmtId="0" fontId="47" fillId="25" borderId="32" xfId="73" applyFont="1" applyFill="1" applyBorder="1" applyAlignment="1">
      <alignment horizontal="center" vertical="center" wrapText="1"/>
    </xf>
    <xf numFmtId="0" fontId="47" fillId="25" borderId="48" xfId="73" applyFont="1" applyFill="1" applyBorder="1" applyAlignment="1">
      <alignment horizontal="center" vertical="center" wrapText="1"/>
    </xf>
    <xf numFmtId="0" fontId="47" fillId="25" borderId="29" xfId="73" applyFont="1" applyFill="1" applyBorder="1" applyAlignment="1">
      <alignment horizontal="center" vertical="center" wrapText="1"/>
    </xf>
    <xf numFmtId="0" fontId="47" fillId="25" borderId="20" xfId="73" applyFont="1" applyFill="1" applyBorder="1" applyAlignment="1">
      <alignment horizontal="center" vertical="center" wrapText="1"/>
    </xf>
    <xf numFmtId="0" fontId="47" fillId="0" borderId="29" xfId="126" applyFont="1" applyBorder="1" applyAlignment="1">
      <alignment horizontal="center" vertical="center" wrapText="1"/>
    </xf>
    <xf numFmtId="0" fontId="47" fillId="0" borderId="46" xfId="126" applyFont="1" applyBorder="1" applyAlignment="1">
      <alignment horizontal="center" vertical="center" wrapText="1"/>
    </xf>
    <xf numFmtId="4" fontId="41" fillId="25" borderId="29" xfId="73" applyNumberFormat="1" applyFont="1" applyFill="1" applyBorder="1" applyAlignment="1">
      <alignment horizontal="center" vertical="center" wrapText="1"/>
    </xf>
    <xf numFmtId="4" fontId="47" fillId="25" borderId="20" xfId="73" applyNumberFormat="1" applyFont="1" applyFill="1" applyBorder="1" applyAlignment="1">
      <alignment horizontal="center" vertical="center" wrapText="1"/>
    </xf>
    <xf numFmtId="4" fontId="41" fillId="25" borderId="35" xfId="73" applyNumberFormat="1" applyFont="1" applyFill="1" applyBorder="1" applyAlignment="1">
      <alignment horizontal="center" vertical="center" wrapText="1"/>
    </xf>
    <xf numFmtId="4" fontId="47" fillId="25" borderId="42" xfId="73" applyNumberFormat="1" applyFont="1" applyFill="1" applyBorder="1" applyAlignment="1">
      <alignment horizontal="center" vertical="center" wrapText="1"/>
    </xf>
    <xf numFmtId="0" fontId="41" fillId="24" borderId="41" xfId="73" applyFont="1" applyFill="1" applyBorder="1" applyAlignment="1">
      <alignment horizontal="left" vertical="center"/>
    </xf>
    <xf numFmtId="0" fontId="41" fillId="24" borderId="43" xfId="73" applyFont="1" applyFill="1" applyBorder="1" applyAlignment="1">
      <alignment horizontal="left" vertical="center"/>
    </xf>
    <xf numFmtId="0" fontId="48" fillId="24" borderId="41" xfId="73" applyFont="1" applyFill="1" applyBorder="1" applyAlignment="1">
      <alignment horizontal="right" vertical="center"/>
    </xf>
    <xf numFmtId="0" fontId="47" fillId="24" borderId="43" xfId="73" applyFont="1" applyFill="1" applyBorder="1" applyAlignment="1">
      <alignment horizontal="right" vertical="center"/>
    </xf>
    <xf numFmtId="0" fontId="47" fillId="24" borderId="53" xfId="73" applyFont="1" applyFill="1" applyBorder="1" applyAlignment="1">
      <alignment horizontal="right" vertical="center"/>
    </xf>
    <xf numFmtId="0" fontId="45" fillId="0" borderId="34" xfId="128" applyFont="1" applyBorder="1" applyAlignment="1">
      <alignment horizontal="center" vertical="center" wrapText="1"/>
    </xf>
    <xf numFmtId="0" fontId="45" fillId="0" borderId="16" xfId="128" applyFont="1" applyBorder="1" applyAlignment="1">
      <alignment horizontal="center" vertical="center" wrapText="1"/>
    </xf>
    <xf numFmtId="0" fontId="45" fillId="0" borderId="17" xfId="128" applyFont="1" applyBorder="1" applyAlignment="1">
      <alignment horizontal="center" vertical="center" wrapText="1"/>
    </xf>
    <xf numFmtId="3" fontId="47" fillId="26" borderId="25" xfId="130" applyNumberFormat="1" applyFont="1" applyFill="1" applyBorder="1" applyAlignment="1">
      <alignment horizontal="center" vertical="center" wrapText="1"/>
    </xf>
    <xf numFmtId="0" fontId="45" fillId="26" borderId="33" xfId="130" applyFont="1" applyFill="1" applyBorder="1" applyAlignment="1">
      <alignment vertical="center" wrapText="1"/>
    </xf>
    <xf numFmtId="3" fontId="47" fillId="26" borderId="18" xfId="130" applyNumberFormat="1" applyFont="1" applyFill="1" applyBorder="1" applyAlignment="1">
      <alignment horizontal="center" vertical="center"/>
    </xf>
    <xf numFmtId="3" fontId="47" fillId="26" borderId="18" xfId="130" applyNumberFormat="1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 wrapText="1"/>
    </xf>
    <xf numFmtId="0" fontId="47" fillId="26" borderId="18" xfId="130" applyFont="1" applyFill="1" applyBorder="1" applyAlignment="1">
      <alignment horizontal="center" vertical="center"/>
    </xf>
    <xf numFmtId="0" fontId="47" fillId="24" borderId="43" xfId="73" applyFont="1" applyFill="1" applyBorder="1" applyAlignment="1">
      <alignment horizontal="left" vertical="center"/>
    </xf>
    <xf numFmtId="0" fontId="42" fillId="24" borderId="41" xfId="73" applyFont="1" applyFill="1" applyBorder="1" applyAlignment="1">
      <alignment horizontal="right" vertical="center"/>
    </xf>
    <xf numFmtId="0" fontId="46" fillId="26" borderId="0" xfId="89" applyFont="1" applyFill="1" applyAlignment="1">
      <alignment horizontal="center"/>
    </xf>
    <xf numFmtId="0" fontId="45" fillId="25" borderId="20" xfId="130" applyFont="1" applyFill="1" applyBorder="1" applyAlignment="1">
      <alignment horizontal="center" vertical="center" wrapText="1"/>
    </xf>
    <xf numFmtId="0" fontId="45" fillId="25" borderId="42" xfId="130" applyFont="1" applyFill="1" applyBorder="1" applyAlignment="1">
      <alignment horizontal="center" vertical="center" wrapText="1"/>
    </xf>
    <xf numFmtId="0" fontId="48" fillId="24" borderId="43" xfId="73" applyFont="1" applyFill="1" applyBorder="1" applyAlignment="1">
      <alignment horizontal="right" vertical="center"/>
    </xf>
    <xf numFmtId="0" fontId="48" fillId="24" borderId="53" xfId="73" applyFont="1" applyFill="1" applyBorder="1" applyAlignment="1">
      <alignment horizontal="right" vertical="center"/>
    </xf>
    <xf numFmtId="4" fontId="47" fillId="25" borderId="29" xfId="73" applyNumberFormat="1" applyFont="1" applyFill="1" applyBorder="1" applyAlignment="1">
      <alignment horizontal="center" vertical="center" wrapText="1"/>
    </xf>
    <xf numFmtId="4" fontId="47" fillId="25" borderId="35" xfId="73" applyNumberFormat="1" applyFont="1" applyFill="1" applyBorder="1" applyAlignment="1">
      <alignment horizontal="center" vertical="center" wrapText="1"/>
    </xf>
    <xf numFmtId="0" fontId="45" fillId="25" borderId="77" xfId="130" applyFont="1" applyFill="1" applyBorder="1" applyAlignment="1">
      <alignment horizontal="center" vertical="center" wrapText="1"/>
    </xf>
    <xf numFmtId="0" fontId="45" fillId="25" borderId="76" xfId="130" applyFont="1" applyFill="1" applyBorder="1" applyAlignment="1">
      <alignment horizontal="center" vertical="center" wrapText="1"/>
    </xf>
    <xf numFmtId="0" fontId="39" fillId="0" borderId="0" xfId="0" applyFont="1" applyAlignment="1">
      <alignment horizontal="left"/>
    </xf>
    <xf numFmtId="0" fontId="39" fillId="27" borderId="18" xfId="0" applyFont="1" applyFill="1" applyBorder="1" applyAlignment="1">
      <alignment horizontal="center" vertical="center" wrapText="1"/>
    </xf>
    <xf numFmtId="0" fontId="39" fillId="0" borderId="77" xfId="255" applyFont="1" applyBorder="1" applyAlignment="1">
      <alignment horizontal="center" vertical="center"/>
    </xf>
    <xf numFmtId="0" fontId="39" fillId="0" borderId="49" xfId="255" applyFont="1" applyBorder="1" applyAlignment="1">
      <alignment horizontal="center" vertical="center"/>
    </xf>
    <xf numFmtId="0" fontId="41" fillId="0" borderId="75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1" fillId="0" borderId="45" xfId="0" applyFont="1" applyBorder="1" applyAlignment="1">
      <alignment horizontal="center"/>
    </xf>
    <xf numFmtId="0" fontId="41" fillId="0" borderId="75" xfId="0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41" fillId="0" borderId="45" xfId="0" applyFont="1" applyBorder="1" applyAlignment="1">
      <alignment horizontal="center" vertical="center" wrapText="1"/>
    </xf>
    <xf numFmtId="0" fontId="41" fillId="0" borderId="78" xfId="0" applyFont="1" applyBorder="1" applyAlignment="1">
      <alignment horizontal="center"/>
    </xf>
    <xf numFmtId="0" fontId="41" fillId="0" borderId="59" xfId="0" applyFont="1" applyBorder="1" applyAlignment="1">
      <alignment horizontal="center"/>
    </xf>
    <xf numFmtId="0" fontId="41" fillId="0" borderId="79" xfId="0" applyFont="1" applyBorder="1" applyAlignment="1">
      <alignment horizontal="center"/>
    </xf>
    <xf numFmtId="0" fontId="39" fillId="0" borderId="25" xfId="0" applyFont="1" applyBorder="1" applyAlignment="1">
      <alignment horizontal="center" vertical="center"/>
    </xf>
    <xf numFmtId="0" fontId="40" fillId="0" borderId="80" xfId="256" applyFont="1" applyBorder="1" applyAlignment="1" applyProtection="1">
      <alignment horizontal="center"/>
    </xf>
    <xf numFmtId="0" fontId="40" fillId="0" borderId="51" xfId="256" applyFont="1" applyBorder="1" applyAlignment="1" applyProtection="1">
      <alignment horizontal="center"/>
    </xf>
    <xf numFmtId="0" fontId="39" fillId="0" borderId="76" xfId="255" applyFont="1" applyBorder="1" applyAlignment="1">
      <alignment horizontal="center" vertical="center"/>
    </xf>
    <xf numFmtId="0" fontId="39" fillId="0" borderId="50" xfId="255" applyFont="1" applyBorder="1" applyAlignment="1">
      <alignment horizontal="center" vertical="center"/>
    </xf>
    <xf numFmtId="0" fontId="39" fillId="0" borderId="78" xfId="255" applyFont="1" applyBorder="1" applyAlignment="1">
      <alignment horizontal="center" vertical="center"/>
    </xf>
    <xf numFmtId="0" fontId="39" fillId="0" borderId="59" xfId="255" applyFont="1" applyBorder="1" applyAlignment="1">
      <alignment horizontal="center" vertical="center"/>
    </xf>
    <xf numFmtId="0" fontId="39" fillId="0" borderId="58" xfId="255" applyFont="1" applyBorder="1" applyAlignment="1">
      <alignment horizontal="center" vertical="center"/>
    </xf>
    <xf numFmtId="0" fontId="39" fillId="0" borderId="68" xfId="255" applyFont="1" applyBorder="1" applyAlignment="1">
      <alignment horizontal="center" vertical="center"/>
    </xf>
    <xf numFmtId="0" fontId="39" fillId="0" borderId="56" xfId="255" applyFont="1" applyBorder="1" applyAlignment="1">
      <alignment horizontal="center" vertical="center"/>
    </xf>
    <xf numFmtId="0" fontId="39" fillId="0" borderId="72" xfId="255" applyFont="1" applyBorder="1" applyAlignment="1">
      <alignment horizontal="center" vertical="center"/>
    </xf>
    <xf numFmtId="0" fontId="39" fillId="0" borderId="66" xfId="255" applyFont="1" applyBorder="1" applyAlignment="1">
      <alignment horizontal="center" vertical="center"/>
    </xf>
    <xf numFmtId="0" fontId="39" fillId="0" borderId="55" xfId="255" applyFont="1" applyBorder="1" applyAlignment="1">
      <alignment horizontal="center" vertical="center"/>
    </xf>
    <xf numFmtId="0" fontId="39" fillId="0" borderId="74" xfId="255" applyFont="1" applyBorder="1" applyAlignment="1">
      <alignment horizontal="center" vertical="center"/>
    </xf>
    <xf numFmtId="0" fontId="39" fillId="0" borderId="68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72" xfId="0" applyFont="1" applyBorder="1" applyAlignment="1">
      <alignment horizontal="center" vertical="center"/>
    </xf>
    <xf numFmtId="0" fontId="41" fillId="0" borderId="60" xfId="0" applyFont="1" applyBorder="1" applyAlignment="1" applyProtection="1">
      <alignment horizontal="center"/>
      <protection locked="0"/>
    </xf>
    <xf numFmtId="0" fontId="41" fillId="0" borderId="59" xfId="0" applyFont="1" applyBorder="1" applyAlignment="1" applyProtection="1">
      <alignment horizontal="center"/>
      <protection locked="0"/>
    </xf>
    <xf numFmtId="0" fontId="41" fillId="0" borderId="58" xfId="0" applyFont="1" applyBorder="1" applyAlignment="1" applyProtection="1">
      <alignment horizontal="center"/>
      <protection locked="0"/>
    </xf>
    <xf numFmtId="0" fontId="39" fillId="0" borderId="21" xfId="0" applyFont="1" applyBorder="1"/>
    <xf numFmtId="0" fontId="39" fillId="0" borderId="22" xfId="0" applyFont="1" applyBorder="1"/>
    <xf numFmtId="0" fontId="39" fillId="0" borderId="23" xfId="0" applyFont="1" applyBorder="1"/>
    <xf numFmtId="0" fontId="39" fillId="0" borderId="19" xfId="0" applyFont="1" applyBorder="1"/>
    <xf numFmtId="0" fontId="39" fillId="0" borderId="19" xfId="0" applyFont="1" applyBorder="1" applyAlignment="1">
      <alignment horizontal="center"/>
    </xf>
    <xf numFmtId="0" fontId="39" fillId="0" borderId="23" xfId="0" applyFont="1" applyBorder="1" applyAlignment="1">
      <alignment horizontal="center"/>
    </xf>
    <xf numFmtId="0" fontId="39" fillId="24" borderId="27" xfId="0" applyFont="1" applyFill="1" applyBorder="1" applyAlignment="1">
      <alignment horizontal="center" vertical="center"/>
    </xf>
    <xf numFmtId="0" fontId="39" fillId="24" borderId="70" xfId="0" applyFont="1" applyFill="1" applyBorder="1" applyAlignment="1">
      <alignment horizontal="center" vertical="center"/>
    </xf>
    <xf numFmtId="0" fontId="42" fillId="24" borderId="34" xfId="0" applyFont="1" applyFill="1" applyBorder="1" applyAlignment="1">
      <alignment horizontal="center"/>
    </xf>
    <xf numFmtId="0" fontId="43" fillId="24" borderId="16" xfId="0" applyFont="1" applyFill="1" applyBorder="1" applyAlignment="1">
      <alignment horizontal="center"/>
    </xf>
    <xf numFmtId="0" fontId="43" fillId="24" borderId="17" xfId="0" applyFont="1" applyFill="1" applyBorder="1" applyAlignment="1">
      <alignment horizontal="center"/>
    </xf>
    <xf numFmtId="0" fontId="42" fillId="24" borderId="46" xfId="0" applyFont="1" applyFill="1" applyBorder="1" applyAlignment="1">
      <alignment horizontal="center"/>
    </xf>
    <xf numFmtId="0" fontId="42" fillId="24" borderId="68" xfId="0" applyFont="1" applyFill="1" applyBorder="1" applyAlignment="1">
      <alignment horizontal="center"/>
    </xf>
    <xf numFmtId="0" fontId="42" fillId="24" borderId="67" xfId="0" applyFont="1" applyFill="1" applyBorder="1" applyAlignment="1">
      <alignment horizontal="center"/>
    </xf>
    <xf numFmtId="0" fontId="42" fillId="24" borderId="17" xfId="0" applyFont="1" applyFill="1" applyBorder="1" applyAlignment="1">
      <alignment horizontal="center"/>
    </xf>
    <xf numFmtId="0" fontId="39" fillId="24" borderId="31" xfId="0" applyFont="1" applyFill="1" applyBorder="1" applyAlignment="1">
      <alignment horizontal="center" vertical="center"/>
    </xf>
    <xf numFmtId="0" fontId="41" fillId="0" borderId="60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1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2" xfId="0" applyFont="1" applyBorder="1" applyAlignment="1">
      <alignment horizontal="left" vertical="center"/>
    </xf>
    <xf numFmtId="0" fontId="41" fillId="0" borderId="13" xfId="0" applyFont="1" applyBorder="1" applyAlignment="1">
      <alignment horizontal="left" vertical="center"/>
    </xf>
    <xf numFmtId="0" fontId="41" fillId="0" borderId="14" xfId="0" applyFont="1" applyBorder="1" applyAlignment="1">
      <alignment horizontal="left" vertical="center"/>
    </xf>
    <xf numFmtId="0" fontId="41" fillId="0" borderId="15" xfId="0" applyFont="1" applyBorder="1" applyAlignment="1">
      <alignment horizontal="left" vertical="center"/>
    </xf>
    <xf numFmtId="0" fontId="42" fillId="24" borderId="34" xfId="0" applyFont="1" applyFill="1" applyBorder="1" applyAlignment="1">
      <alignment horizontal="center" vertical="center" wrapText="1"/>
    </xf>
    <xf numFmtId="0" fontId="42" fillId="24" borderId="16" xfId="0" applyFont="1" applyFill="1" applyBorder="1" applyAlignment="1">
      <alignment horizontal="center" vertical="center" wrapText="1"/>
    </xf>
    <xf numFmtId="0" fontId="42" fillId="24" borderId="26" xfId="0" applyFont="1" applyFill="1" applyBorder="1" applyAlignment="1">
      <alignment horizontal="center" vertical="center" wrapText="1"/>
    </xf>
    <xf numFmtId="0" fontId="42" fillId="24" borderId="34" xfId="0" applyFont="1" applyFill="1" applyBorder="1" applyAlignment="1">
      <alignment horizontal="center" vertical="center"/>
    </xf>
    <xf numFmtId="0" fontId="42" fillId="24" borderId="26" xfId="0" applyFont="1" applyFill="1" applyBorder="1" applyAlignment="1">
      <alignment horizontal="center" vertical="center"/>
    </xf>
    <xf numFmtId="0" fontId="39" fillId="0" borderId="27" xfId="0" applyFont="1" applyBorder="1"/>
    <xf numFmtId="0" fontId="39" fillId="0" borderId="31" xfId="0" applyFont="1" applyBorder="1"/>
    <xf numFmtId="0" fontId="39" fillId="0" borderId="28" xfId="0" applyFont="1" applyBorder="1"/>
    <xf numFmtId="0" fontId="39" fillId="0" borderId="62" xfId="0" applyFont="1" applyBorder="1" applyAlignment="1">
      <alignment horizontal="center"/>
    </xf>
    <xf numFmtId="0" fontId="39" fillId="0" borderId="28" xfId="0" applyFont="1" applyBorder="1" applyAlignment="1">
      <alignment horizontal="center"/>
    </xf>
    <xf numFmtId="173" fontId="39" fillId="0" borderId="19" xfId="34" applyFont="1" applyBorder="1" applyAlignment="1">
      <alignment horizontal="center"/>
    </xf>
    <xf numFmtId="173" fontId="39" fillId="0" borderId="23" xfId="34" applyFont="1" applyBorder="1" applyAlignment="1">
      <alignment horizontal="center"/>
    </xf>
    <xf numFmtId="0" fontId="39" fillId="0" borderId="62" xfId="0" applyFont="1" applyBorder="1"/>
    <xf numFmtId="2" fontId="39" fillId="0" borderId="62" xfId="0" applyNumberFormat="1" applyFont="1" applyBorder="1" applyAlignment="1">
      <alignment horizontal="center"/>
    </xf>
    <xf numFmtId="2" fontId="39" fillId="0" borderId="28" xfId="0" applyNumberFormat="1" applyFont="1" applyBorder="1" applyAlignment="1">
      <alignment horizontal="center"/>
    </xf>
    <xf numFmtId="0" fontId="41" fillId="0" borderId="41" xfId="0" applyFont="1" applyBorder="1" applyAlignment="1">
      <alignment horizontal="right"/>
    </xf>
    <xf numFmtId="0" fontId="41" fillId="0" borderId="43" xfId="0" applyFont="1" applyBorder="1" applyAlignment="1">
      <alignment horizontal="right"/>
    </xf>
    <xf numFmtId="0" fontId="41" fillId="0" borderId="44" xfId="0" applyFont="1" applyBorder="1" applyAlignment="1">
      <alignment horizontal="right"/>
    </xf>
    <xf numFmtId="0" fontId="42" fillId="24" borderId="16" xfId="0" applyFont="1" applyFill="1" applyBorder="1" applyAlignment="1">
      <alignment horizontal="center"/>
    </xf>
    <xf numFmtId="0" fontId="42" fillId="24" borderId="41" xfId="0" applyFont="1" applyFill="1" applyBorder="1" applyAlignment="1">
      <alignment horizontal="right"/>
    </xf>
    <xf numFmtId="0" fontId="42" fillId="24" borderId="43" xfId="0" applyFont="1" applyFill="1" applyBorder="1" applyAlignment="1">
      <alignment horizontal="right"/>
    </xf>
    <xf numFmtId="0" fontId="42" fillId="24" borderId="44" xfId="0" applyFont="1" applyFill="1" applyBorder="1" applyAlignment="1">
      <alignment horizontal="right"/>
    </xf>
    <xf numFmtId="0" fontId="42" fillId="24" borderId="46" xfId="0" applyFont="1" applyFill="1" applyBorder="1" applyAlignment="1">
      <alignment horizontal="center" wrapText="1"/>
    </xf>
    <xf numFmtId="0" fontId="42" fillId="24" borderId="17" xfId="0" applyFont="1" applyFill="1" applyBorder="1" applyAlignment="1">
      <alignment horizontal="center" wrapText="1"/>
    </xf>
    <xf numFmtId="2" fontId="39" fillId="0" borderId="19" xfId="0" applyNumberFormat="1" applyFont="1" applyBorder="1" applyAlignment="1">
      <alignment horizontal="center"/>
    </xf>
    <xf numFmtId="2" fontId="39" fillId="0" borderId="23" xfId="0" applyNumberFormat="1" applyFont="1" applyBorder="1" applyAlignment="1">
      <alignment horizontal="center"/>
    </xf>
    <xf numFmtId="2" fontId="39" fillId="0" borderId="19" xfId="0" applyNumberFormat="1" applyFont="1" applyBorder="1" applyAlignment="1">
      <alignment horizontal="center" wrapText="1"/>
    </xf>
    <xf numFmtId="2" fontId="39" fillId="0" borderId="23" xfId="0" applyNumberFormat="1" applyFont="1" applyBorder="1" applyAlignment="1">
      <alignment horizontal="center" wrapText="1"/>
    </xf>
    <xf numFmtId="0" fontId="39" fillId="0" borderId="0" xfId="0" applyFont="1" applyAlignment="1">
      <alignment horizontal="right"/>
    </xf>
    <xf numFmtId="0" fontId="39" fillId="0" borderId="12" xfId="0" applyFont="1" applyBorder="1" applyAlignment="1">
      <alignment horizontal="right"/>
    </xf>
    <xf numFmtId="0" fontId="39" fillId="0" borderId="14" xfId="0" applyFont="1" applyBorder="1" applyAlignment="1">
      <alignment horizontal="right"/>
    </xf>
    <xf numFmtId="0" fontId="39" fillId="0" borderId="15" xfId="0" applyFont="1" applyBorder="1" applyAlignment="1">
      <alignment horizontal="right"/>
    </xf>
    <xf numFmtId="0" fontId="39" fillId="0" borderId="13" xfId="0" applyFont="1" applyBorder="1" applyAlignment="1">
      <alignment horizontal="left"/>
    </xf>
    <xf numFmtId="0" fontId="39" fillId="0" borderId="14" xfId="0" applyFont="1" applyBorder="1" applyAlignment="1">
      <alignment horizontal="left"/>
    </xf>
    <xf numFmtId="0" fontId="41" fillId="0" borderId="11" xfId="0" applyFont="1" applyBorder="1" applyAlignment="1">
      <alignment horizontal="right" vertical="center"/>
    </xf>
    <xf numFmtId="0" fontId="41" fillId="0" borderId="0" xfId="0" applyFont="1" applyAlignment="1">
      <alignment horizontal="right" vertical="center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12" xfId="0" applyFont="1" applyBorder="1" applyAlignment="1">
      <alignment vertical="center" wrapText="1"/>
    </xf>
    <xf numFmtId="0" fontId="39" fillId="0" borderId="21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57" xfId="0" applyFont="1" applyBorder="1" applyAlignment="1">
      <alignment horizontal="center"/>
    </xf>
    <xf numFmtId="43" fontId="39" fillId="0" borderId="19" xfId="34" applyNumberFormat="1" applyFont="1" applyBorder="1" applyAlignment="1">
      <alignment horizontal="center"/>
    </xf>
    <xf numFmtId="43" fontId="39" fillId="0" borderId="23" xfId="34" applyNumberFormat="1" applyFont="1" applyBorder="1" applyAlignment="1">
      <alignment horizontal="center"/>
    </xf>
    <xf numFmtId="0" fontId="41" fillId="0" borderId="11" xfId="0" applyFont="1" applyBorder="1" applyAlignment="1">
      <alignment wrapText="1"/>
    </xf>
    <xf numFmtId="0" fontId="41" fillId="0" borderId="0" xfId="0" applyFont="1" applyAlignment="1">
      <alignment wrapText="1"/>
    </xf>
    <xf numFmtId="0" fontId="41" fillId="0" borderId="12" xfId="0" applyFont="1" applyBorder="1" applyAlignment="1">
      <alignment wrapText="1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15</xdr:row>
      <xdr:rowOff>142875</xdr:rowOff>
    </xdr:from>
    <xdr:to>
      <xdr:col>6</xdr:col>
      <xdr:colOff>447675</xdr:colOff>
      <xdr:row>16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15</xdr:row>
      <xdr:rowOff>142875</xdr:rowOff>
    </xdr:from>
    <xdr:to>
      <xdr:col>10</xdr:col>
      <xdr:colOff>447675</xdr:colOff>
      <xdr:row>16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63"/>
  <sheetViews>
    <sheetView showGridLines="0" view="pageBreakPreview" zoomScale="55" zoomScaleNormal="100" zoomScaleSheetLayoutView="55" zoomScalePageLayoutView="91" workbookViewId="0">
      <selection activeCell="A58" sqref="A58:XFD61"/>
    </sheetView>
  </sheetViews>
  <sheetFormatPr baseColWidth="10" defaultColWidth="11.42578125" defaultRowHeight="14.25"/>
  <cols>
    <col min="1" max="2" width="3.42578125" style="111" customWidth="1"/>
    <col min="3" max="3" width="7.85546875" style="111" customWidth="1"/>
    <col min="4" max="4" width="15.42578125" style="111" customWidth="1"/>
    <col min="5" max="5" width="16.140625" style="112" customWidth="1"/>
    <col min="6" max="6" width="17.5703125" style="111" customWidth="1"/>
    <col min="7" max="7" width="73.28515625" style="111" customWidth="1"/>
    <col min="8" max="8" width="8.7109375" style="111" customWidth="1"/>
    <col min="9" max="9" width="18.85546875" style="111" customWidth="1"/>
    <col min="10" max="10" width="23.85546875" style="111" customWidth="1"/>
    <col min="11" max="11" width="30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56" t="s">
        <v>0</v>
      </c>
      <c r="C1" s="256"/>
      <c r="D1" s="256"/>
      <c r="E1" s="256"/>
      <c r="F1" s="256"/>
      <c r="G1" s="256"/>
    </row>
    <row r="2" spans="1:13">
      <c r="B2" s="256" t="s">
        <v>1</v>
      </c>
      <c r="C2" s="256"/>
      <c r="D2" s="256"/>
      <c r="E2" s="256"/>
      <c r="F2" s="256"/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57" t="s">
        <v>2</v>
      </c>
      <c r="D5" s="257"/>
      <c r="E5" s="257"/>
      <c r="F5" s="257"/>
      <c r="G5" s="257"/>
      <c r="H5" s="257"/>
      <c r="I5" s="257"/>
      <c r="J5" s="257"/>
      <c r="K5" s="257"/>
      <c r="L5" s="120"/>
      <c r="M5" s="113"/>
    </row>
    <row r="6" spans="1:13" ht="15.75" thickBot="1">
      <c r="A6" s="113"/>
      <c r="B6" s="119"/>
      <c r="C6" s="258" t="s">
        <v>29</v>
      </c>
      <c r="D6" s="258"/>
      <c r="E6" s="258"/>
      <c r="F6" s="258"/>
      <c r="G6" s="258"/>
      <c r="H6" s="258"/>
      <c r="I6" s="258"/>
      <c r="J6" s="258"/>
      <c r="K6" s="258"/>
      <c r="L6" s="120"/>
      <c r="M6" s="113"/>
    </row>
    <row r="7" spans="1:13" s="124" customFormat="1" ht="16.5" customHeight="1">
      <c r="A7" s="121"/>
      <c r="B7" s="122"/>
      <c r="C7" s="259" t="s">
        <v>30</v>
      </c>
      <c r="D7" s="260"/>
      <c r="E7" s="260"/>
      <c r="F7" s="260"/>
      <c r="G7" s="260"/>
      <c r="H7" s="260"/>
      <c r="I7" s="260"/>
      <c r="J7" s="260"/>
      <c r="K7" s="261"/>
      <c r="L7" s="123"/>
      <c r="M7" s="121"/>
    </row>
    <row r="8" spans="1:13" ht="33.75" customHeight="1" thickBot="1">
      <c r="A8" s="113"/>
      <c r="B8" s="125"/>
      <c r="C8" s="262"/>
      <c r="D8" s="263"/>
      <c r="E8" s="263"/>
      <c r="F8" s="263"/>
      <c r="G8" s="263"/>
      <c r="H8" s="263"/>
      <c r="I8" s="263"/>
      <c r="J8" s="263"/>
      <c r="K8" s="264"/>
      <c r="L8" s="120"/>
      <c r="M8" s="113"/>
    </row>
    <row r="9" spans="1:13" ht="34.5" customHeight="1">
      <c r="A9" s="113"/>
      <c r="B9" s="125"/>
      <c r="C9" s="265" t="s">
        <v>31</v>
      </c>
      <c r="D9" s="266"/>
      <c r="E9" s="266"/>
      <c r="F9" s="266"/>
      <c r="G9" s="266"/>
      <c r="H9" s="266"/>
      <c r="I9" s="266"/>
      <c r="J9" s="266"/>
      <c r="K9" s="267"/>
      <c r="L9" s="120"/>
      <c r="M9" s="113"/>
    </row>
    <row r="10" spans="1:13" ht="30" customHeight="1" thickBot="1">
      <c r="A10" s="113"/>
      <c r="B10" s="125"/>
      <c r="C10" s="254"/>
      <c r="D10" s="254"/>
      <c r="E10" s="254"/>
      <c r="F10" s="254"/>
      <c r="G10" s="254"/>
      <c r="H10" s="254"/>
      <c r="I10" s="254"/>
      <c r="J10" s="254"/>
      <c r="K10" s="255"/>
      <c r="L10" s="120"/>
      <c r="M10" s="113"/>
    </row>
    <row r="11" spans="1:13" ht="30" customHeight="1">
      <c r="A11" s="113"/>
      <c r="B11" s="119"/>
      <c r="C11" s="271" t="s">
        <v>3</v>
      </c>
      <c r="D11" s="273" t="s">
        <v>4</v>
      </c>
      <c r="E11" s="275" t="s">
        <v>5</v>
      </c>
      <c r="F11" s="275"/>
      <c r="G11" s="271" t="s">
        <v>6</v>
      </c>
      <c r="H11" s="273" t="s">
        <v>7</v>
      </c>
      <c r="I11" s="273" t="s">
        <v>8</v>
      </c>
      <c r="J11" s="302" t="s">
        <v>9</v>
      </c>
      <c r="K11" s="303" t="s">
        <v>10</v>
      </c>
      <c r="L11" s="120"/>
      <c r="M11" s="113"/>
    </row>
    <row r="12" spans="1:13" ht="30" customHeight="1" thickBot="1">
      <c r="A12" s="113"/>
      <c r="B12" s="119"/>
      <c r="C12" s="272"/>
      <c r="D12" s="274"/>
      <c r="E12" s="126" t="s">
        <v>11</v>
      </c>
      <c r="F12" s="126" t="s">
        <v>12</v>
      </c>
      <c r="G12" s="272"/>
      <c r="H12" s="274"/>
      <c r="I12" s="274"/>
      <c r="J12" s="278"/>
      <c r="K12" s="280"/>
      <c r="L12" s="120"/>
      <c r="M12" s="113"/>
    </row>
    <row r="13" spans="1:13" ht="30" customHeight="1" thickBot="1">
      <c r="A13" s="113"/>
      <c r="B13" s="119"/>
      <c r="C13" s="128"/>
      <c r="D13" s="129"/>
      <c r="E13" s="129"/>
      <c r="F13" s="129"/>
      <c r="G13" s="129"/>
      <c r="H13" s="129"/>
      <c r="I13" s="129"/>
      <c r="J13" s="129"/>
      <c r="K13" s="130"/>
      <c r="L13" s="120"/>
      <c r="M13" s="113"/>
    </row>
    <row r="14" spans="1:13" ht="30" customHeight="1">
      <c r="A14" s="113"/>
      <c r="B14" s="119"/>
      <c r="C14" s="131"/>
      <c r="D14" s="132"/>
      <c r="E14" s="132"/>
      <c r="F14" s="132"/>
      <c r="G14" s="133"/>
      <c r="H14" s="132"/>
      <c r="I14" s="134"/>
      <c r="J14" s="135"/>
      <c r="K14" s="136"/>
      <c r="L14" s="120"/>
      <c r="M14" s="113"/>
    </row>
    <row r="15" spans="1:13" ht="30" customHeight="1" thickBot="1">
      <c r="A15" s="113"/>
      <c r="B15" s="119"/>
      <c r="C15" s="137" t="s">
        <v>13</v>
      </c>
      <c r="D15" s="138"/>
      <c r="E15" s="138"/>
      <c r="F15" s="138"/>
      <c r="G15" s="139"/>
      <c r="H15" s="138"/>
      <c r="I15" s="134"/>
      <c r="J15" s="140"/>
      <c r="K15" s="141"/>
      <c r="L15" s="120"/>
      <c r="M15" s="113"/>
    </row>
    <row r="16" spans="1:13" ht="30" customHeight="1" thickBot="1">
      <c r="A16" s="113"/>
      <c r="B16" s="119"/>
      <c r="C16" s="128"/>
      <c r="D16" s="129"/>
      <c r="E16" s="129"/>
      <c r="F16" s="129"/>
      <c r="G16" s="129"/>
      <c r="H16" s="129"/>
      <c r="I16" s="129"/>
      <c r="J16" s="129"/>
      <c r="K16" s="130"/>
      <c r="L16" s="120"/>
      <c r="M16" s="113"/>
    </row>
    <row r="17" spans="1:13" ht="30" customHeight="1">
      <c r="A17" s="113"/>
      <c r="B17" s="119"/>
      <c r="C17" s="131"/>
      <c r="D17" s="132"/>
      <c r="E17" s="132"/>
      <c r="F17" s="132"/>
      <c r="G17" s="142"/>
      <c r="H17" s="132"/>
      <c r="I17" s="134"/>
      <c r="J17" s="135"/>
      <c r="K17" s="143"/>
      <c r="L17" s="120"/>
      <c r="M17" s="113"/>
    </row>
    <row r="18" spans="1:13" ht="30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/>
      <c r="L18" s="120"/>
      <c r="M18" s="113"/>
    </row>
    <row r="19" spans="1:13" s="113" customFormat="1" ht="30" customHeight="1">
      <c r="B19" s="119"/>
      <c r="C19" s="131"/>
      <c r="D19" s="144"/>
      <c r="E19" s="144"/>
      <c r="F19" s="144"/>
      <c r="G19" s="145"/>
      <c r="H19" s="144"/>
      <c r="I19" s="134"/>
      <c r="J19" s="135"/>
      <c r="K19" s="143"/>
      <c r="L19" s="120"/>
    </row>
    <row r="20" spans="1:13" ht="30" customHeight="1">
      <c r="B20" s="146"/>
      <c r="C20" s="131"/>
      <c r="D20" s="132"/>
      <c r="E20" s="132"/>
      <c r="F20" s="132"/>
      <c r="G20" s="142"/>
      <c r="H20" s="132"/>
      <c r="I20" s="134"/>
      <c r="J20" s="135"/>
      <c r="K20" s="143"/>
      <c r="L20" s="147"/>
    </row>
    <row r="21" spans="1:13" ht="30" customHeight="1" thickBot="1">
      <c r="A21" s="113"/>
      <c r="B21" s="119"/>
      <c r="C21" s="137" t="s">
        <v>13</v>
      </c>
      <c r="D21" s="148"/>
      <c r="E21" s="149"/>
      <c r="F21" s="148"/>
      <c r="G21" s="148"/>
      <c r="H21" s="148"/>
      <c r="I21" s="134"/>
      <c r="J21" s="148"/>
      <c r="K21" s="141"/>
      <c r="L21" s="120"/>
      <c r="M21" s="113"/>
    </row>
    <row r="22" spans="1:13" ht="30" customHeight="1" thickBot="1">
      <c r="A22" s="113"/>
      <c r="B22" s="119"/>
      <c r="C22" s="128"/>
      <c r="D22" s="129"/>
      <c r="E22" s="129"/>
      <c r="F22" s="129"/>
      <c r="G22" s="129"/>
      <c r="H22" s="129"/>
      <c r="I22" s="129"/>
      <c r="J22" s="129"/>
      <c r="K22" s="130"/>
      <c r="L22" s="120"/>
      <c r="M22" s="113"/>
    </row>
    <row r="23" spans="1:13" ht="30" customHeight="1">
      <c r="A23" s="113"/>
      <c r="B23" s="119"/>
      <c r="C23" s="131"/>
      <c r="D23" s="150"/>
      <c r="E23" s="150"/>
      <c r="F23" s="150"/>
      <c r="G23" s="151"/>
      <c r="H23" s="150"/>
      <c r="I23" s="134"/>
      <c r="J23" s="135"/>
      <c r="K23" s="143"/>
      <c r="L23" s="120"/>
      <c r="M23" s="113"/>
    </row>
    <row r="24" spans="1:13" ht="30" customHeight="1">
      <c r="A24" s="113"/>
      <c r="B24" s="119"/>
      <c r="C24" s="131"/>
      <c r="D24" s="153"/>
      <c r="E24" s="153"/>
      <c r="F24" s="153"/>
      <c r="G24" s="151"/>
      <c r="H24" s="150"/>
      <c r="I24" s="134"/>
      <c r="J24" s="135"/>
      <c r="K24" s="143"/>
      <c r="L24" s="120"/>
      <c r="M24" s="113"/>
    </row>
    <row r="25" spans="1:13" ht="30" customHeight="1">
      <c r="A25" s="113"/>
      <c r="B25" s="119"/>
      <c r="C25" s="131"/>
      <c r="D25" s="150"/>
      <c r="E25" s="150"/>
      <c r="F25" s="150"/>
      <c r="G25" s="151"/>
      <c r="H25" s="150"/>
      <c r="I25" s="134"/>
      <c r="J25" s="135"/>
      <c r="K25" s="143"/>
      <c r="L25" s="120"/>
      <c r="M25" s="113"/>
    </row>
    <row r="26" spans="1:13" s="113" customFormat="1" ht="30" customHeight="1">
      <c r="B26" s="119"/>
      <c r="C26" s="131"/>
      <c r="D26" s="144"/>
      <c r="E26" s="144"/>
      <c r="F26" s="144"/>
      <c r="G26" s="154"/>
      <c r="H26" s="144"/>
      <c r="I26" s="134"/>
      <c r="J26" s="135"/>
      <c r="K26" s="143"/>
      <c r="L26" s="120"/>
    </row>
    <row r="27" spans="1:13" ht="30" customHeight="1">
      <c r="A27" s="113"/>
      <c r="B27" s="119"/>
      <c r="C27" s="131"/>
      <c r="D27" s="150"/>
      <c r="E27" s="150"/>
      <c r="F27" s="150"/>
      <c r="G27" s="151"/>
      <c r="H27" s="150"/>
      <c r="I27" s="134"/>
      <c r="J27" s="155"/>
      <c r="K27" s="143"/>
      <c r="L27" s="120"/>
      <c r="M27" s="113"/>
    </row>
    <row r="28" spans="1:13" s="113" customFormat="1" ht="30" customHeight="1">
      <c r="B28" s="119"/>
      <c r="C28" s="156"/>
      <c r="D28" s="144"/>
      <c r="E28" s="144"/>
      <c r="F28" s="144"/>
      <c r="G28" s="154"/>
      <c r="H28" s="144"/>
      <c r="I28" s="134"/>
      <c r="J28" s="155"/>
      <c r="K28" s="143"/>
      <c r="L28" s="120"/>
    </row>
    <row r="29" spans="1:13" ht="30" customHeight="1">
      <c r="A29" s="113"/>
      <c r="B29" s="119"/>
      <c r="C29" s="131"/>
      <c r="D29" s="150"/>
      <c r="E29" s="132"/>
      <c r="F29" s="150"/>
      <c r="G29" s="151"/>
      <c r="H29" s="150"/>
      <c r="I29" s="134"/>
      <c r="J29" s="135"/>
      <c r="K29" s="143"/>
      <c r="L29" s="120"/>
      <c r="M29" s="113"/>
    </row>
    <row r="30" spans="1:13" ht="30" customHeight="1">
      <c r="A30" s="113"/>
      <c r="B30" s="119"/>
      <c r="C30" s="131"/>
      <c r="D30" s="150"/>
      <c r="E30" s="150"/>
      <c r="F30" s="150"/>
      <c r="G30" s="151"/>
      <c r="H30" s="157"/>
      <c r="I30" s="134"/>
      <c r="J30" s="135"/>
      <c r="K30" s="143"/>
      <c r="L30" s="120"/>
      <c r="M30" s="113"/>
    </row>
    <row r="31" spans="1:13" ht="30" customHeight="1" thickBot="1">
      <c r="A31" s="113"/>
      <c r="B31" s="119"/>
      <c r="C31" s="158" t="s">
        <v>13</v>
      </c>
      <c r="D31" s="159"/>
      <c r="E31" s="159"/>
      <c r="F31" s="159"/>
      <c r="G31" s="160"/>
      <c r="H31" s="159"/>
      <c r="I31" s="134"/>
      <c r="J31" s="161"/>
      <c r="K31" s="162"/>
      <c r="L31" s="120"/>
      <c r="M31" s="113"/>
    </row>
    <row r="32" spans="1:13" ht="30" customHeight="1" thickBot="1">
      <c r="A32" s="113"/>
      <c r="B32" s="119"/>
      <c r="C32" s="128"/>
      <c r="D32" s="129"/>
      <c r="E32" s="129"/>
      <c r="F32" s="129"/>
      <c r="G32" s="129"/>
      <c r="H32" s="129"/>
      <c r="I32" s="129"/>
      <c r="J32" s="129"/>
      <c r="K32" s="130"/>
      <c r="L32" s="120"/>
      <c r="M32" s="113"/>
    </row>
    <row r="33" spans="1:13" ht="30" customHeight="1">
      <c r="A33" s="113"/>
      <c r="B33" s="119"/>
      <c r="C33" s="131"/>
      <c r="D33" s="150"/>
      <c r="E33" s="150"/>
      <c r="F33" s="150"/>
      <c r="G33" s="151"/>
      <c r="H33" s="150"/>
      <c r="I33" s="134"/>
      <c r="J33" s="135"/>
      <c r="K33" s="143"/>
      <c r="L33" s="120"/>
      <c r="M33" s="113"/>
    </row>
    <row r="34" spans="1:13" ht="30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/>
      <c r="L34" s="120"/>
      <c r="M34" s="113"/>
    </row>
    <row r="35" spans="1:13" ht="30" customHeight="1">
      <c r="A35" s="113"/>
      <c r="B35" s="119"/>
      <c r="C35" s="163"/>
      <c r="D35" s="150"/>
      <c r="E35" s="150"/>
      <c r="F35" s="150"/>
      <c r="G35" s="151"/>
      <c r="H35" s="150"/>
      <c r="I35" s="134"/>
      <c r="J35" s="135"/>
      <c r="K35" s="143"/>
      <c r="L35" s="120"/>
      <c r="M35" s="113"/>
    </row>
    <row r="36" spans="1:13" ht="30" customHeight="1" thickBot="1">
      <c r="A36" s="113"/>
      <c r="B36" s="119"/>
      <c r="C36" s="137" t="s">
        <v>13</v>
      </c>
      <c r="D36" s="164"/>
      <c r="E36" s="164"/>
      <c r="F36" s="164"/>
      <c r="G36" s="165"/>
      <c r="H36" s="166"/>
      <c r="I36" s="134"/>
      <c r="J36" s="140"/>
      <c r="K36" s="141"/>
      <c r="L36" s="120"/>
      <c r="M36" s="113"/>
    </row>
    <row r="37" spans="1:13" ht="30" customHeight="1" thickBot="1">
      <c r="A37" s="113"/>
      <c r="B37" s="119"/>
      <c r="C37" s="128"/>
      <c r="D37" s="129"/>
      <c r="E37" s="129"/>
      <c r="F37" s="129"/>
      <c r="G37" s="129"/>
      <c r="H37" s="129"/>
      <c r="I37" s="129"/>
      <c r="J37" s="129"/>
      <c r="K37" s="130"/>
      <c r="L37" s="120"/>
      <c r="M37" s="113"/>
    </row>
    <row r="38" spans="1:13" ht="30" customHeight="1">
      <c r="A38" s="113"/>
      <c r="B38" s="119"/>
      <c r="C38" s="131"/>
      <c r="D38" s="150"/>
      <c r="E38" s="150"/>
      <c r="F38" s="150"/>
      <c r="G38" s="151"/>
      <c r="H38" s="150"/>
      <c r="I38" s="134"/>
      <c r="J38" s="135"/>
      <c r="K38" s="143"/>
      <c r="L38" s="120"/>
      <c r="M38" s="113"/>
    </row>
    <row r="39" spans="1:13" ht="30" customHeight="1" thickBot="1">
      <c r="A39" s="113"/>
      <c r="B39" s="119"/>
      <c r="C39" s="137" t="s">
        <v>13</v>
      </c>
      <c r="D39" s="164"/>
      <c r="E39" s="164"/>
      <c r="F39" s="164"/>
      <c r="G39" s="167"/>
      <c r="H39" s="166"/>
      <c r="I39" s="134"/>
      <c r="J39" s="140"/>
      <c r="K39" s="141"/>
      <c r="L39" s="120"/>
      <c r="M39" s="113"/>
    </row>
    <row r="40" spans="1:13" s="172" customFormat="1" ht="30" customHeight="1" thickBot="1">
      <c r="A40" s="168"/>
      <c r="B40" s="169"/>
      <c r="C40" s="283" t="s">
        <v>14</v>
      </c>
      <c r="D40" s="300"/>
      <c r="E40" s="300"/>
      <c r="F40" s="300"/>
      <c r="G40" s="300"/>
      <c r="H40" s="300"/>
      <c r="I40" s="300"/>
      <c r="J40" s="301"/>
      <c r="K40" s="170"/>
      <c r="L40" s="171"/>
      <c r="M40" s="168"/>
    </row>
    <row r="41" spans="1:13" s="172" customFormat="1" ht="15.75" thickBot="1">
      <c r="A41" s="168"/>
      <c r="B41" s="169"/>
      <c r="C41" s="173"/>
      <c r="D41" s="173"/>
      <c r="E41" s="173"/>
      <c r="F41" s="173"/>
      <c r="G41" s="173"/>
      <c r="H41" s="173"/>
      <c r="I41" s="173"/>
      <c r="J41" s="173"/>
      <c r="K41" s="174"/>
      <c r="L41" s="171"/>
      <c r="M41" s="168"/>
    </row>
    <row r="42" spans="1:13" s="172" customFormat="1" ht="30" customHeight="1">
      <c r="A42" s="168"/>
      <c r="B42" s="169"/>
      <c r="C42" s="175"/>
      <c r="D42" s="176"/>
      <c r="E42" s="175"/>
      <c r="F42" s="175"/>
      <c r="G42" s="286"/>
      <c r="H42" s="287"/>
      <c r="I42" s="287"/>
      <c r="J42" s="288"/>
      <c r="K42" s="177"/>
      <c r="L42" s="171"/>
      <c r="M42" s="168"/>
    </row>
    <row r="43" spans="1:13" s="172" customFormat="1" ht="30" customHeight="1">
      <c r="A43" s="168"/>
      <c r="B43" s="169"/>
      <c r="C43" s="175"/>
      <c r="D43" s="176"/>
      <c r="E43" s="175"/>
      <c r="F43" s="175"/>
      <c r="G43" s="178"/>
      <c r="H43" s="179"/>
      <c r="I43" s="180"/>
      <c r="J43" s="181"/>
      <c r="K43" s="182"/>
      <c r="L43" s="171"/>
      <c r="M43" s="168"/>
    </row>
    <row r="44" spans="1:13" s="172" customFormat="1" ht="30" customHeight="1">
      <c r="A44" s="168"/>
      <c r="B44" s="169"/>
      <c r="C44" s="175"/>
      <c r="D44" s="183"/>
      <c r="E44" s="183"/>
      <c r="F44" s="183"/>
      <c r="G44" s="178"/>
      <c r="H44" s="184"/>
      <c r="I44" s="185"/>
      <c r="J44" s="186"/>
      <c r="K44" s="182"/>
      <c r="L44" s="171"/>
      <c r="M44" s="168"/>
    </row>
    <row r="45" spans="1:13" s="172" customFormat="1" ht="30" customHeight="1">
      <c r="A45" s="168"/>
      <c r="B45" s="169"/>
      <c r="C45" s="175"/>
      <c r="D45" s="183"/>
      <c r="E45" s="183"/>
      <c r="F45" s="183"/>
      <c r="G45" s="187" t="s">
        <v>15</v>
      </c>
      <c r="H45" s="184"/>
      <c r="I45" s="185"/>
      <c r="J45" s="186"/>
      <c r="K45" s="188"/>
      <c r="L45" s="171"/>
      <c r="M45" s="168"/>
    </row>
    <row r="46" spans="1:13" s="172" customFormat="1" ht="30" customHeight="1">
      <c r="A46" s="168"/>
      <c r="B46" s="169"/>
      <c r="C46" s="175"/>
      <c r="D46" s="176"/>
      <c r="E46" s="175"/>
      <c r="F46" s="175"/>
      <c r="G46" s="189"/>
      <c r="H46" s="184"/>
      <c r="I46" s="185"/>
      <c r="J46" s="190"/>
      <c r="K46" s="182"/>
      <c r="L46" s="171"/>
      <c r="M46" s="168"/>
    </row>
    <row r="47" spans="1:13" s="172" customFormat="1" ht="30" customHeight="1">
      <c r="A47" s="168"/>
      <c r="B47" s="169"/>
      <c r="C47" s="175"/>
      <c r="D47" s="176"/>
      <c r="E47" s="175"/>
      <c r="F47" s="175"/>
      <c r="G47" s="189"/>
      <c r="H47" s="184"/>
      <c r="I47" s="185"/>
      <c r="J47" s="190"/>
      <c r="K47" s="182"/>
      <c r="L47" s="171"/>
      <c r="M47" s="168"/>
    </row>
    <row r="48" spans="1:13" s="172" customFormat="1" ht="30" customHeight="1" thickBot="1">
      <c r="A48" s="168"/>
      <c r="B48" s="169"/>
      <c r="C48" s="175"/>
      <c r="D48" s="176"/>
      <c r="E48" s="175"/>
      <c r="F48" s="175"/>
      <c r="G48" s="220"/>
      <c r="H48" s="184"/>
      <c r="I48" s="185"/>
      <c r="J48" s="190"/>
      <c r="K48" s="188"/>
      <c r="L48" s="171"/>
      <c r="M48" s="168"/>
    </row>
    <row r="49" spans="1:13" s="172" customFormat="1" ht="30" customHeight="1" thickBot="1">
      <c r="A49" s="168"/>
      <c r="B49" s="169"/>
      <c r="C49" s="175"/>
      <c r="D49" s="176"/>
      <c r="E49" s="175"/>
      <c r="F49" s="175"/>
      <c r="G49" s="192" t="s">
        <v>16</v>
      </c>
      <c r="H49" s="193"/>
      <c r="I49" s="194"/>
      <c r="J49" s="195"/>
      <c r="K49" s="170"/>
      <c r="L49" s="171"/>
      <c r="M49" s="168"/>
    </row>
    <row r="50" spans="1:13" s="172" customFormat="1" ht="15.75" thickBot="1">
      <c r="A50" s="168"/>
      <c r="B50" s="169"/>
      <c r="C50" s="175"/>
      <c r="D50" s="176"/>
      <c r="E50" s="176"/>
      <c r="F50" s="176"/>
      <c r="G50" s="175"/>
      <c r="H50" s="175"/>
      <c r="I50" s="196"/>
      <c r="J50" s="197"/>
      <c r="K50" s="198"/>
      <c r="L50" s="171"/>
      <c r="M50" s="168"/>
    </row>
    <row r="51" spans="1:13" s="172" customFormat="1" ht="15">
      <c r="A51" s="168"/>
      <c r="B51" s="169"/>
      <c r="C51" s="199"/>
      <c r="D51" s="249"/>
      <c r="E51" s="249"/>
      <c r="F51" s="249"/>
      <c r="G51" s="249"/>
      <c r="H51" s="249"/>
      <c r="I51" s="249"/>
      <c r="J51" s="249"/>
      <c r="K51" s="250"/>
      <c r="L51" s="200"/>
      <c r="M51" s="168"/>
    </row>
    <row r="52" spans="1:13" s="172" customFormat="1" ht="46.5" customHeight="1">
      <c r="A52" s="168"/>
      <c r="B52" s="169"/>
      <c r="C52" s="290" t="s">
        <v>32</v>
      </c>
      <c r="D52" s="252"/>
      <c r="E52" s="252"/>
      <c r="F52" s="252"/>
      <c r="G52" s="252"/>
      <c r="H52" s="289" t="s">
        <v>6</v>
      </c>
      <c r="I52" s="289"/>
      <c r="J52" s="289"/>
      <c r="K52" s="201" t="s">
        <v>18</v>
      </c>
      <c r="L52" s="202"/>
      <c r="M52" s="168"/>
    </row>
    <row r="53" spans="1:13" s="172" customFormat="1" ht="32.25" customHeight="1">
      <c r="A53" s="168"/>
      <c r="B53" s="169"/>
      <c r="C53" s="290" t="s">
        <v>33</v>
      </c>
      <c r="D53" s="252"/>
      <c r="E53" s="252"/>
      <c r="F53" s="252"/>
      <c r="G53" s="252"/>
      <c r="H53" s="291" t="s">
        <v>20</v>
      </c>
      <c r="I53" s="291"/>
      <c r="J53" s="203" t="s">
        <v>21</v>
      </c>
      <c r="K53" s="204"/>
      <c r="L53" s="221"/>
      <c r="M53" s="168"/>
    </row>
    <row r="54" spans="1:13" s="172" customFormat="1" ht="30" customHeight="1">
      <c r="A54" s="168"/>
      <c r="B54" s="169"/>
      <c r="C54" s="290" t="s">
        <v>22</v>
      </c>
      <c r="D54" s="252"/>
      <c r="E54" s="252"/>
      <c r="F54" s="252"/>
      <c r="G54" s="252"/>
      <c r="H54" s="293" t="s">
        <v>23</v>
      </c>
      <c r="I54" s="294"/>
      <c r="J54" s="203" t="s">
        <v>24</v>
      </c>
      <c r="K54" s="204"/>
      <c r="L54" s="202"/>
      <c r="M54" s="168"/>
    </row>
    <row r="55" spans="1:13" s="206" customFormat="1" ht="58.5" customHeight="1">
      <c r="A55" s="168"/>
      <c r="B55" s="169"/>
      <c r="C55" s="205"/>
      <c r="D55" s="207"/>
      <c r="E55" s="207"/>
      <c r="F55" s="207"/>
      <c r="G55" s="208"/>
      <c r="H55" s="292" t="s">
        <v>25</v>
      </c>
      <c r="I55" s="291"/>
      <c r="J55" s="203" t="s">
        <v>26</v>
      </c>
      <c r="K55" s="204"/>
      <c r="L55" s="171"/>
      <c r="M55" s="168"/>
    </row>
    <row r="56" spans="1:13" ht="57.75" customHeight="1">
      <c r="A56" s="113"/>
      <c r="B56" s="119"/>
      <c r="C56" s="209"/>
      <c r="D56" s="210"/>
      <c r="E56" s="210"/>
      <c r="F56" s="210"/>
      <c r="G56" s="211"/>
      <c r="H56" s="291" t="s">
        <v>27</v>
      </c>
      <c r="I56" s="291"/>
      <c r="J56" s="203" t="s">
        <v>28</v>
      </c>
      <c r="K56" s="204"/>
      <c r="L56" s="120"/>
      <c r="M56" s="113"/>
    </row>
    <row r="57" spans="1:13" ht="15.75" thickBot="1">
      <c r="A57" s="113"/>
      <c r="B57" s="119"/>
      <c r="C57" s="209"/>
      <c r="D57" s="213"/>
      <c r="E57" s="213"/>
      <c r="F57" s="210"/>
      <c r="G57" s="214"/>
      <c r="H57" s="304"/>
      <c r="I57" s="304"/>
      <c r="J57" s="304"/>
      <c r="K57" s="305"/>
      <c r="L57" s="120"/>
      <c r="M57" s="113"/>
    </row>
    <row r="58" spans="1:13" ht="47.25" customHeight="1">
      <c r="A58" s="113"/>
      <c r="B58" s="119"/>
      <c r="C58" s="222"/>
      <c r="D58" s="223"/>
      <c r="E58" s="223"/>
      <c r="F58" s="222"/>
      <c r="G58" s="223"/>
      <c r="H58" s="222"/>
      <c r="I58" s="222"/>
      <c r="J58" s="222"/>
      <c r="K58" s="222"/>
      <c r="L58" s="120"/>
      <c r="M58" s="113"/>
    </row>
    <row r="59" spans="1:13" ht="47.25" customHeight="1">
      <c r="A59" s="113"/>
      <c r="B59" s="119"/>
      <c r="C59" s="223"/>
      <c r="D59" s="223"/>
      <c r="E59" s="223"/>
      <c r="F59" s="223"/>
      <c r="G59" s="224" t="s">
        <v>34</v>
      </c>
      <c r="H59" s="223"/>
      <c r="I59" s="223"/>
      <c r="J59" s="223"/>
      <c r="K59" s="223"/>
      <c r="L59" s="120"/>
      <c r="M59" s="113"/>
    </row>
    <row r="60" spans="1:13" ht="15.75" thickBot="1">
      <c r="A60" s="113"/>
      <c r="B60" s="215"/>
      <c r="C60" s="216"/>
      <c r="D60" s="216"/>
      <c r="E60" s="217"/>
      <c r="F60" s="216"/>
      <c r="G60" s="218"/>
      <c r="H60" s="216"/>
      <c r="I60" s="216"/>
      <c r="J60" s="216"/>
      <c r="K60" s="216"/>
      <c r="L60" s="219"/>
      <c r="M60" s="113"/>
    </row>
    <row r="61" spans="1:13" ht="15.75" thickTop="1">
      <c r="A61" s="113"/>
      <c r="B61" s="113"/>
      <c r="C61" s="113"/>
      <c r="D61" s="113"/>
      <c r="E61" s="114"/>
      <c r="F61" s="113"/>
      <c r="G61" s="113"/>
      <c r="H61" s="113"/>
      <c r="I61" s="113"/>
      <c r="J61" s="113"/>
      <c r="K61" s="113"/>
      <c r="L61" s="113"/>
      <c r="M61" s="113"/>
    </row>
    <row r="63" spans="1:13">
      <c r="H63" s="225"/>
    </row>
  </sheetData>
  <mergeCells count="27">
    <mergeCell ref="B1:G1"/>
    <mergeCell ref="B2:F2"/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D51:K51"/>
    <mergeCell ref="C5:K5"/>
    <mergeCell ref="C6:K6"/>
    <mergeCell ref="C7:K8"/>
    <mergeCell ref="C40:J40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51B73-DBFC-49FD-A379-949A549D8884}">
  <dimension ref="A1:M97"/>
  <sheetViews>
    <sheetView showGridLines="0" tabSelected="1" topLeftCell="A54" zoomScale="80" zoomScaleNormal="80" zoomScaleSheetLayoutView="100" zoomScalePageLayoutView="55" workbookViewId="0">
      <selection activeCell="G64" sqref="G64"/>
    </sheetView>
  </sheetViews>
  <sheetFormatPr baseColWidth="10" defaultColWidth="11.42578125" defaultRowHeight="14.25"/>
  <cols>
    <col min="1" max="2" width="3.42578125" style="111" customWidth="1"/>
    <col min="3" max="3" width="5.140625" style="111" customWidth="1"/>
    <col min="4" max="4" width="15.28515625" style="111" customWidth="1"/>
    <col min="5" max="5" width="16.140625" style="112" customWidth="1"/>
    <col min="6" max="6" width="17.5703125" style="111" customWidth="1"/>
    <col min="7" max="7" width="82.5703125" style="111" customWidth="1"/>
    <col min="8" max="8" width="17.28515625" style="111" customWidth="1"/>
    <col min="9" max="9" width="18.85546875" style="111" customWidth="1"/>
    <col min="10" max="10" width="36.28515625" style="111" customWidth="1"/>
    <col min="11" max="11" width="35.7109375" style="111" customWidth="1"/>
    <col min="12" max="12" width="3.28515625" style="111" customWidth="1"/>
    <col min="13" max="13" width="2.7109375" style="111" customWidth="1"/>
    <col min="14" max="16384" width="11.42578125" style="111"/>
  </cols>
  <sheetData>
    <row r="1" spans="1:13">
      <c r="B1" s="256" t="s">
        <v>0</v>
      </c>
      <c r="C1" s="256"/>
      <c r="D1" s="256"/>
      <c r="E1" s="256"/>
      <c r="F1" s="256"/>
      <c r="G1" s="256"/>
    </row>
    <row r="2" spans="1:13">
      <c r="B2" s="111" t="s">
        <v>1</v>
      </c>
    </row>
    <row r="3" spans="1:13" ht="15.75" thickBot="1">
      <c r="A3" s="113"/>
      <c r="B3" s="113"/>
      <c r="C3" s="113"/>
      <c r="D3" s="113"/>
      <c r="E3" s="114"/>
      <c r="F3" s="113"/>
      <c r="G3" s="113"/>
      <c r="H3" s="113"/>
      <c r="I3" s="113"/>
      <c r="J3" s="113"/>
      <c r="K3" s="113"/>
      <c r="L3" s="113"/>
      <c r="M3" s="113"/>
    </row>
    <row r="4" spans="1:13" ht="15.75" thickTop="1">
      <c r="A4" s="113"/>
      <c r="B4" s="115"/>
      <c r="C4" s="116"/>
      <c r="D4" s="116"/>
      <c r="E4" s="117"/>
      <c r="F4" s="116"/>
      <c r="G4" s="116"/>
      <c r="H4" s="116"/>
      <c r="I4" s="116"/>
      <c r="J4" s="116"/>
      <c r="K4" s="116"/>
      <c r="L4" s="118"/>
      <c r="M4" s="113"/>
    </row>
    <row r="5" spans="1:13" ht="15">
      <c r="A5" s="113"/>
      <c r="B5" s="119"/>
      <c r="C5" s="257" t="s">
        <v>2</v>
      </c>
      <c r="D5" s="257"/>
      <c r="E5" s="257"/>
      <c r="F5" s="257"/>
      <c r="G5" s="257"/>
      <c r="H5" s="257"/>
      <c r="I5" s="257"/>
      <c r="J5" s="257"/>
      <c r="K5" s="257"/>
      <c r="L5" s="120"/>
      <c r="M5" s="113"/>
    </row>
    <row r="6" spans="1:13" ht="15.75" thickBot="1">
      <c r="A6" s="113"/>
      <c r="B6" s="119"/>
      <c r="C6" s="258" t="s">
        <v>29</v>
      </c>
      <c r="D6" s="258"/>
      <c r="E6" s="258"/>
      <c r="F6" s="258"/>
      <c r="G6" s="258"/>
      <c r="H6" s="258"/>
      <c r="I6" s="258"/>
      <c r="J6" s="258"/>
      <c r="K6" s="258"/>
      <c r="L6" s="120"/>
      <c r="M6" s="113"/>
    </row>
    <row r="7" spans="1:13" s="124" customFormat="1" ht="15" customHeight="1">
      <c r="A7" s="121"/>
      <c r="B7" s="122"/>
      <c r="C7" s="259" t="s">
        <v>30</v>
      </c>
      <c r="D7" s="260"/>
      <c r="E7" s="260"/>
      <c r="F7" s="260"/>
      <c r="G7" s="260"/>
      <c r="H7" s="260"/>
      <c r="I7" s="260"/>
      <c r="J7" s="260"/>
      <c r="K7" s="261"/>
      <c r="L7" s="123"/>
      <c r="M7" s="121"/>
    </row>
    <row r="8" spans="1:13" ht="17.25" customHeight="1" thickBot="1">
      <c r="A8" s="113"/>
      <c r="B8" s="125"/>
      <c r="C8" s="262"/>
      <c r="D8" s="263"/>
      <c r="E8" s="263"/>
      <c r="F8" s="263"/>
      <c r="G8" s="263"/>
      <c r="H8" s="263"/>
      <c r="I8" s="263"/>
      <c r="J8" s="263"/>
      <c r="K8" s="264"/>
      <c r="L8" s="120"/>
      <c r="M8" s="113"/>
    </row>
    <row r="9" spans="1:13" ht="51.75" customHeight="1">
      <c r="A9" s="113"/>
      <c r="B9" s="125"/>
      <c r="C9" s="265" t="s">
        <v>31</v>
      </c>
      <c r="D9" s="266"/>
      <c r="E9" s="266"/>
      <c r="F9" s="266"/>
      <c r="G9" s="266"/>
      <c r="H9" s="266"/>
      <c r="I9" s="266"/>
      <c r="J9" s="266"/>
      <c r="K9" s="267"/>
      <c r="L9" s="120"/>
      <c r="M9" s="113"/>
    </row>
    <row r="10" spans="1:13" ht="30" customHeight="1" thickBot="1">
      <c r="A10" s="113"/>
      <c r="B10" s="119"/>
      <c r="C10" s="253"/>
      <c r="D10" s="254"/>
      <c r="E10" s="254"/>
      <c r="F10" s="254"/>
      <c r="G10" s="254"/>
      <c r="H10" s="254"/>
      <c r="I10" s="254"/>
      <c r="J10" s="254"/>
      <c r="K10" s="255"/>
      <c r="L10" s="120"/>
      <c r="M10" s="113"/>
    </row>
    <row r="11" spans="1:13" ht="30" customHeight="1">
      <c r="A11" s="113"/>
      <c r="B11" s="119"/>
      <c r="C11" s="271" t="s">
        <v>3</v>
      </c>
      <c r="D11" s="273" t="s">
        <v>4</v>
      </c>
      <c r="E11" s="275" t="s">
        <v>5</v>
      </c>
      <c r="F11" s="276"/>
      <c r="G11" s="273" t="s">
        <v>6</v>
      </c>
      <c r="H11" s="273" t="s">
        <v>7</v>
      </c>
      <c r="I11" s="273" t="s">
        <v>8</v>
      </c>
      <c r="J11" s="277" t="s">
        <v>96</v>
      </c>
      <c r="K11" s="279" t="s">
        <v>97</v>
      </c>
      <c r="L11" s="120"/>
      <c r="M11" s="113"/>
    </row>
    <row r="12" spans="1:13" ht="30" customHeight="1" thickBot="1">
      <c r="A12" s="113"/>
      <c r="B12" s="119"/>
      <c r="C12" s="272"/>
      <c r="D12" s="274"/>
      <c r="E12" s="126" t="s">
        <v>11</v>
      </c>
      <c r="F12" s="127" t="s">
        <v>12</v>
      </c>
      <c r="G12" s="274"/>
      <c r="H12" s="274"/>
      <c r="I12" s="274"/>
      <c r="J12" s="278"/>
      <c r="K12" s="280"/>
      <c r="L12" s="120"/>
      <c r="M12" s="113"/>
    </row>
    <row r="13" spans="1:13" ht="30" customHeight="1" thickBot="1">
      <c r="A13" s="113"/>
      <c r="B13" s="119"/>
      <c r="C13" s="281" t="s">
        <v>91</v>
      </c>
      <c r="D13" s="282"/>
      <c r="E13" s="282"/>
      <c r="F13" s="282"/>
      <c r="G13" s="282"/>
      <c r="H13" s="282"/>
      <c r="I13" s="282"/>
      <c r="J13" s="282"/>
      <c r="K13" s="240"/>
      <c r="L13" s="120"/>
      <c r="M13" s="113"/>
    </row>
    <row r="14" spans="1:13" ht="270" customHeight="1">
      <c r="A14" s="113"/>
      <c r="B14" s="119"/>
      <c r="C14" s="227">
        <v>1</v>
      </c>
      <c r="D14" s="228">
        <v>1</v>
      </c>
      <c r="E14" s="228"/>
      <c r="F14" s="228"/>
      <c r="G14" s="229" t="s">
        <v>101</v>
      </c>
      <c r="H14" s="230" t="s">
        <v>90</v>
      </c>
      <c r="I14" s="231">
        <v>4</v>
      </c>
      <c r="J14" s="232"/>
      <c r="K14" s="152">
        <f>+I14*J14</f>
        <v>0</v>
      </c>
      <c r="L14" s="120"/>
      <c r="M14" s="113"/>
    </row>
    <row r="15" spans="1:13" ht="102.75" customHeight="1" thickBot="1">
      <c r="A15" s="113"/>
      <c r="B15" s="119"/>
      <c r="C15" s="233">
        <v>2</v>
      </c>
      <c r="D15" s="234">
        <v>2</v>
      </c>
      <c r="E15" s="234"/>
      <c r="F15" s="234"/>
      <c r="G15" s="235" t="s">
        <v>102</v>
      </c>
      <c r="H15" s="241" t="s">
        <v>103</v>
      </c>
      <c r="I15" s="237">
        <v>6</v>
      </c>
      <c r="J15" s="238"/>
      <c r="K15" s="239">
        <f>+I15*J15</f>
        <v>0</v>
      </c>
      <c r="L15" s="120"/>
      <c r="M15" s="113"/>
    </row>
    <row r="16" spans="1:13" ht="30" customHeight="1" thickBot="1">
      <c r="A16" s="113"/>
      <c r="B16" s="119"/>
      <c r="C16" s="137" t="s">
        <v>13</v>
      </c>
      <c r="D16" s="138"/>
      <c r="E16" s="138"/>
      <c r="F16" s="138"/>
      <c r="G16" s="139"/>
      <c r="H16" s="138"/>
      <c r="I16" s="226"/>
      <c r="J16" s="140"/>
      <c r="K16" s="141">
        <f>+K14+K15</f>
        <v>0</v>
      </c>
      <c r="L16" s="120"/>
      <c r="M16" s="113"/>
    </row>
    <row r="17" spans="1:13" ht="30" hidden="1" customHeight="1" thickBot="1">
      <c r="A17" s="113"/>
      <c r="B17" s="119"/>
      <c r="C17" s="128"/>
      <c r="D17" s="129"/>
      <c r="E17" s="129"/>
      <c r="F17" s="129"/>
      <c r="G17" s="129"/>
      <c r="H17" s="129"/>
      <c r="I17" s="129"/>
      <c r="J17" s="129"/>
      <c r="K17" s="130"/>
      <c r="L17" s="120"/>
      <c r="M17" s="113"/>
    </row>
    <row r="18" spans="1:13" ht="30" hidden="1" customHeight="1">
      <c r="A18" s="113"/>
      <c r="B18" s="119"/>
      <c r="C18" s="131"/>
      <c r="D18" s="132"/>
      <c r="E18" s="132"/>
      <c r="F18" s="132"/>
      <c r="G18" s="142"/>
      <c r="H18" s="132"/>
      <c r="I18" s="134"/>
      <c r="J18" s="135"/>
      <c r="K18" s="143">
        <f>+J18*I18</f>
        <v>0</v>
      </c>
      <c r="L18" s="120"/>
      <c r="M18" s="113"/>
    </row>
    <row r="19" spans="1:13" ht="30" hidden="1" customHeight="1">
      <c r="A19" s="113"/>
      <c r="B19" s="119"/>
      <c r="C19" s="131"/>
      <c r="D19" s="132"/>
      <c r="E19" s="132"/>
      <c r="F19" s="132"/>
      <c r="G19" s="142"/>
      <c r="H19" s="132"/>
      <c r="I19" s="134"/>
      <c r="J19" s="135"/>
      <c r="K19" s="143">
        <f t="shared" ref="K19:K21" si="0">+J19*I19</f>
        <v>0</v>
      </c>
      <c r="L19" s="120"/>
      <c r="M19" s="113"/>
    </row>
    <row r="20" spans="1:13" s="113" customFormat="1" ht="30" hidden="1" customHeight="1">
      <c r="B20" s="119"/>
      <c r="C20" s="131"/>
      <c r="D20" s="144"/>
      <c r="E20" s="144"/>
      <c r="F20" s="144"/>
      <c r="G20" s="145"/>
      <c r="H20" s="144"/>
      <c r="I20" s="134"/>
      <c r="J20" s="135"/>
      <c r="K20" s="143">
        <f t="shared" si="0"/>
        <v>0</v>
      </c>
      <c r="L20" s="120"/>
    </row>
    <row r="21" spans="1:13" ht="30" hidden="1" customHeight="1">
      <c r="B21" s="146"/>
      <c r="C21" s="131"/>
      <c r="D21" s="132"/>
      <c r="E21" s="132"/>
      <c r="F21" s="132"/>
      <c r="G21" s="142"/>
      <c r="H21" s="132"/>
      <c r="I21" s="134"/>
      <c r="J21" s="135"/>
      <c r="K21" s="143">
        <f t="shared" si="0"/>
        <v>0</v>
      </c>
      <c r="L21" s="147"/>
    </row>
    <row r="22" spans="1:13" ht="30" hidden="1" customHeight="1" thickBot="1">
      <c r="A22" s="113"/>
      <c r="B22" s="119"/>
      <c r="C22" s="137" t="s">
        <v>13</v>
      </c>
      <c r="D22" s="148"/>
      <c r="E22" s="149"/>
      <c r="F22" s="148"/>
      <c r="G22" s="148"/>
      <c r="H22" s="148"/>
      <c r="I22" s="134"/>
      <c r="J22" s="148"/>
      <c r="K22" s="141">
        <f>+SUM(K18:K21)</f>
        <v>0</v>
      </c>
      <c r="L22" s="120"/>
      <c r="M22" s="113"/>
    </row>
    <row r="23" spans="1:13" ht="30" hidden="1" customHeight="1" thickBot="1">
      <c r="A23" s="113"/>
      <c r="B23" s="119"/>
      <c r="C23" s="128"/>
      <c r="D23" s="129"/>
      <c r="E23" s="129"/>
      <c r="F23" s="129"/>
      <c r="G23" s="129"/>
      <c r="H23" s="129"/>
      <c r="I23" s="129"/>
      <c r="J23" s="129"/>
      <c r="K23" s="130"/>
      <c r="L23" s="120"/>
      <c r="M23" s="113"/>
    </row>
    <row r="24" spans="1:13" ht="30" hidden="1" customHeight="1">
      <c r="A24" s="113"/>
      <c r="B24" s="119"/>
      <c r="C24" s="131"/>
      <c r="D24" s="150"/>
      <c r="E24" s="150"/>
      <c r="F24" s="150"/>
      <c r="G24" s="151"/>
      <c r="H24" s="150"/>
      <c r="I24" s="134"/>
      <c r="K24" s="152">
        <f>+J24*I24</f>
        <v>0</v>
      </c>
      <c r="L24" s="120"/>
      <c r="M24" s="113"/>
    </row>
    <row r="25" spans="1:13" ht="30" hidden="1" customHeight="1">
      <c r="A25" s="113"/>
      <c r="B25" s="119"/>
      <c r="C25" s="131"/>
      <c r="D25" s="153"/>
      <c r="E25" s="153"/>
      <c r="F25" s="153"/>
      <c r="G25" s="151"/>
      <c r="H25" s="150"/>
      <c r="I25" s="134"/>
      <c r="J25" s="135"/>
      <c r="K25" s="143">
        <f>+J25*I25</f>
        <v>0</v>
      </c>
      <c r="L25" s="120"/>
      <c r="M25" s="113"/>
    </row>
    <row r="26" spans="1:13" ht="30" hidden="1" customHeight="1">
      <c r="A26" s="113"/>
      <c r="B26" s="119"/>
      <c r="C26" s="131"/>
      <c r="D26" s="150"/>
      <c r="E26" s="150"/>
      <c r="F26" s="150"/>
      <c r="G26" s="151"/>
      <c r="H26" s="150"/>
      <c r="I26" s="134"/>
      <c r="J26" s="135"/>
      <c r="K26" s="143">
        <f t="shared" ref="K26:K31" si="1">+J26*I26</f>
        <v>0</v>
      </c>
      <c r="L26" s="120"/>
      <c r="M26" s="113"/>
    </row>
    <row r="27" spans="1:13" s="113" customFormat="1" ht="30" hidden="1" customHeight="1">
      <c r="B27" s="119"/>
      <c r="C27" s="131"/>
      <c r="D27" s="144"/>
      <c r="E27" s="144"/>
      <c r="F27" s="144"/>
      <c r="G27" s="154"/>
      <c r="H27" s="144"/>
      <c r="I27" s="134"/>
      <c r="J27" s="135"/>
      <c r="K27" s="143">
        <f t="shared" si="1"/>
        <v>0</v>
      </c>
      <c r="L27" s="120"/>
    </row>
    <row r="28" spans="1:13" ht="30" hidden="1" customHeight="1">
      <c r="A28" s="113"/>
      <c r="B28" s="119"/>
      <c r="C28" s="131"/>
      <c r="D28" s="150"/>
      <c r="E28" s="150"/>
      <c r="F28" s="150"/>
      <c r="G28" s="151"/>
      <c r="H28" s="150"/>
      <c r="I28" s="134"/>
      <c r="J28" s="155"/>
      <c r="K28" s="143">
        <f t="shared" si="1"/>
        <v>0</v>
      </c>
      <c r="L28" s="120"/>
      <c r="M28" s="113"/>
    </row>
    <row r="29" spans="1:13" s="113" customFormat="1" ht="30" hidden="1" customHeight="1">
      <c r="B29" s="119"/>
      <c r="C29" s="156"/>
      <c r="D29" s="144"/>
      <c r="E29" s="144"/>
      <c r="F29" s="144"/>
      <c r="G29" s="154"/>
      <c r="H29" s="144"/>
      <c r="I29" s="134"/>
      <c r="J29" s="155"/>
      <c r="K29" s="143">
        <f t="shared" si="1"/>
        <v>0</v>
      </c>
      <c r="L29" s="120"/>
    </row>
    <row r="30" spans="1:13" ht="30" hidden="1" customHeight="1">
      <c r="A30" s="113"/>
      <c r="B30" s="119"/>
      <c r="C30" s="131"/>
      <c r="D30" s="150"/>
      <c r="E30" s="132"/>
      <c r="F30" s="150"/>
      <c r="G30" s="151"/>
      <c r="H30" s="150"/>
      <c r="I30" s="134"/>
      <c r="J30" s="135"/>
      <c r="K30" s="143">
        <f t="shared" si="1"/>
        <v>0</v>
      </c>
      <c r="L30" s="120"/>
      <c r="M30" s="113"/>
    </row>
    <row r="31" spans="1:13" ht="30" hidden="1" customHeight="1">
      <c r="A31" s="113"/>
      <c r="B31" s="119"/>
      <c r="C31" s="131"/>
      <c r="D31" s="150"/>
      <c r="E31" s="150"/>
      <c r="F31" s="150"/>
      <c r="G31" s="151"/>
      <c r="H31" s="157"/>
      <c r="I31" s="134"/>
      <c r="J31" s="135"/>
      <c r="K31" s="143">
        <f t="shared" si="1"/>
        <v>0</v>
      </c>
      <c r="L31" s="120"/>
      <c r="M31" s="113"/>
    </row>
    <row r="32" spans="1:13" ht="30" hidden="1" customHeight="1" thickBot="1">
      <c r="A32" s="113"/>
      <c r="B32" s="119"/>
      <c r="C32" s="158" t="s">
        <v>13</v>
      </c>
      <c r="D32" s="159"/>
      <c r="E32" s="159"/>
      <c r="F32" s="159"/>
      <c r="G32" s="160"/>
      <c r="H32" s="159"/>
      <c r="I32" s="134"/>
      <c r="J32" s="161"/>
      <c r="K32" s="162">
        <f>+SUM(K24:K31)</f>
        <v>0</v>
      </c>
      <c r="L32" s="120"/>
      <c r="M32" s="113"/>
    </row>
    <row r="33" spans="1:13" ht="30" hidden="1" customHeight="1" thickBot="1">
      <c r="A33" s="113"/>
      <c r="B33" s="119"/>
      <c r="C33" s="128"/>
      <c r="D33" s="129"/>
      <c r="E33" s="129"/>
      <c r="F33" s="129"/>
      <c r="G33" s="129"/>
      <c r="H33" s="129"/>
      <c r="I33" s="129"/>
      <c r="J33" s="129"/>
      <c r="K33" s="130"/>
      <c r="L33" s="120"/>
      <c r="M33" s="113"/>
    </row>
    <row r="34" spans="1:13" ht="30" hidden="1" customHeight="1">
      <c r="A34" s="113"/>
      <c r="B34" s="119"/>
      <c r="C34" s="131"/>
      <c r="D34" s="150"/>
      <c r="E34" s="150"/>
      <c r="F34" s="150"/>
      <c r="G34" s="151"/>
      <c r="H34" s="150"/>
      <c r="I34" s="134"/>
      <c r="J34" s="135"/>
      <c r="K34" s="143">
        <f>+J34*I34</f>
        <v>0</v>
      </c>
      <c r="L34" s="120"/>
      <c r="M34" s="113"/>
    </row>
    <row r="35" spans="1:13" ht="30" hidden="1" customHeight="1">
      <c r="A35" s="113"/>
      <c r="B35" s="119"/>
      <c r="C35" s="131"/>
      <c r="D35" s="150"/>
      <c r="E35" s="150"/>
      <c r="F35" s="150"/>
      <c r="G35" s="151"/>
      <c r="H35" s="150"/>
      <c r="I35" s="134"/>
      <c r="J35" s="135"/>
      <c r="K35" s="143">
        <f>+J35*I35</f>
        <v>0</v>
      </c>
      <c r="L35" s="120"/>
      <c r="M35" s="113"/>
    </row>
    <row r="36" spans="1:13" ht="30" hidden="1" customHeight="1">
      <c r="A36" s="113"/>
      <c r="B36" s="119"/>
      <c r="C36" s="163"/>
      <c r="D36" s="150"/>
      <c r="E36" s="150"/>
      <c r="F36" s="150"/>
      <c r="G36" s="151"/>
      <c r="H36" s="150"/>
      <c r="I36" s="134"/>
      <c r="J36" s="135"/>
      <c r="K36" s="143">
        <f>+J36*I36</f>
        <v>0</v>
      </c>
      <c r="L36" s="120"/>
      <c r="M36" s="113"/>
    </row>
    <row r="37" spans="1:13" ht="30" hidden="1" customHeight="1" thickBot="1">
      <c r="A37" s="113"/>
      <c r="B37" s="119"/>
      <c r="C37" s="137" t="s">
        <v>13</v>
      </c>
      <c r="D37" s="164"/>
      <c r="E37" s="164"/>
      <c r="F37" s="164"/>
      <c r="G37" s="165"/>
      <c r="H37" s="166"/>
      <c r="I37" s="134"/>
      <c r="J37" s="140"/>
      <c r="K37" s="141">
        <f>+SUM(K34:K36)</f>
        <v>0</v>
      </c>
      <c r="L37" s="120"/>
      <c r="M37" s="113"/>
    </row>
    <row r="38" spans="1:13" ht="30" hidden="1" customHeight="1" thickBot="1">
      <c r="A38" s="113"/>
      <c r="B38" s="119"/>
      <c r="C38" s="128"/>
      <c r="D38" s="129"/>
      <c r="E38" s="129"/>
      <c r="F38" s="129"/>
      <c r="G38" s="129"/>
      <c r="H38" s="129"/>
      <c r="I38" s="129"/>
      <c r="J38" s="129"/>
      <c r="K38" s="130"/>
      <c r="L38" s="120"/>
      <c r="M38" s="113"/>
    </row>
    <row r="39" spans="1:13" ht="30" hidden="1" customHeight="1">
      <c r="A39" s="113"/>
      <c r="B39" s="119"/>
      <c r="C39" s="131"/>
      <c r="D39" s="150"/>
      <c r="E39" s="150"/>
      <c r="F39" s="150"/>
      <c r="G39" s="151"/>
      <c r="H39" s="150"/>
      <c r="I39" s="134"/>
      <c r="J39" s="135"/>
      <c r="K39" s="143"/>
      <c r="L39" s="120"/>
      <c r="M39" s="113"/>
    </row>
    <row r="40" spans="1:13" ht="30" hidden="1" customHeight="1" thickBot="1">
      <c r="A40" s="113"/>
      <c r="B40" s="119"/>
      <c r="C40" s="137" t="s">
        <v>13</v>
      </c>
      <c r="D40" s="164"/>
      <c r="E40" s="164"/>
      <c r="F40" s="164"/>
      <c r="G40" s="167"/>
      <c r="H40" s="166"/>
      <c r="I40" s="134"/>
      <c r="J40" s="140"/>
      <c r="K40" s="141"/>
      <c r="L40" s="120"/>
      <c r="M40" s="113"/>
    </row>
    <row r="41" spans="1:13" s="172" customFormat="1" ht="30" customHeight="1" thickBot="1">
      <c r="A41" s="168"/>
      <c r="B41" s="169"/>
      <c r="C41" s="283" t="s">
        <v>14</v>
      </c>
      <c r="D41" s="284"/>
      <c r="E41" s="284"/>
      <c r="F41" s="284"/>
      <c r="G41" s="284"/>
      <c r="H41" s="284"/>
      <c r="I41" s="284"/>
      <c r="J41" s="285"/>
      <c r="K41" s="170">
        <f>+K37+K40+K32+K22+K16</f>
        <v>0</v>
      </c>
      <c r="L41" s="171"/>
      <c r="M41" s="168"/>
    </row>
    <row r="42" spans="1:13" s="172" customFormat="1" ht="15">
      <c r="A42" s="168"/>
      <c r="B42" s="169"/>
      <c r="C42" s="173"/>
      <c r="D42" s="173"/>
      <c r="E42" s="173"/>
      <c r="F42" s="173"/>
      <c r="G42" s="173"/>
      <c r="H42" s="173"/>
      <c r="I42" s="173"/>
      <c r="J42" s="173"/>
      <c r="K42" s="174"/>
      <c r="L42" s="171"/>
      <c r="M42" s="168"/>
    </row>
    <row r="43" spans="1:13" s="172" customFormat="1" ht="30" hidden="1" customHeight="1">
      <c r="A43" s="168"/>
      <c r="B43" s="169"/>
      <c r="C43" s="175"/>
      <c r="D43" s="176"/>
      <c r="E43" s="175"/>
      <c r="F43" s="175"/>
      <c r="G43" s="286"/>
      <c r="H43" s="287"/>
      <c r="I43" s="287"/>
      <c r="J43" s="288"/>
      <c r="K43" s="177"/>
      <c r="L43" s="171"/>
      <c r="M43" s="168"/>
    </row>
    <row r="44" spans="1:13" s="172" customFormat="1" ht="30" hidden="1" customHeight="1">
      <c r="A44" s="168"/>
      <c r="B44" s="169"/>
      <c r="C44" s="175"/>
      <c r="D44" s="176"/>
      <c r="E44" s="175"/>
      <c r="F44" s="175"/>
      <c r="G44" s="178"/>
      <c r="H44" s="179"/>
      <c r="I44" s="180"/>
      <c r="J44" s="181"/>
      <c r="K44" s="182"/>
      <c r="L44" s="171"/>
      <c r="M44" s="168"/>
    </row>
    <row r="45" spans="1:13" s="172" customFormat="1" ht="30" hidden="1" customHeight="1">
      <c r="A45" s="168"/>
      <c r="B45" s="169"/>
      <c r="C45" s="175"/>
      <c r="D45" s="183"/>
      <c r="E45" s="183"/>
      <c r="F45" s="183"/>
      <c r="G45" s="178"/>
      <c r="H45" s="184"/>
      <c r="I45" s="185"/>
      <c r="J45" s="186"/>
      <c r="K45" s="182"/>
      <c r="L45" s="171"/>
      <c r="M45" s="168"/>
    </row>
    <row r="46" spans="1:13" s="172" customFormat="1" ht="30" customHeight="1" thickBot="1">
      <c r="A46" s="168"/>
      <c r="B46" s="169"/>
      <c r="C46" s="175"/>
      <c r="D46" s="183"/>
      <c r="E46" s="183"/>
      <c r="F46" s="183"/>
      <c r="G46" s="187" t="s">
        <v>15</v>
      </c>
      <c r="H46" s="184"/>
      <c r="I46" s="185"/>
      <c r="J46" s="186"/>
      <c r="K46" s="188">
        <f>+K41</f>
        <v>0</v>
      </c>
      <c r="L46" s="171"/>
      <c r="M46" s="168"/>
    </row>
    <row r="47" spans="1:13" s="172" customFormat="1" ht="30" hidden="1" customHeight="1">
      <c r="A47" s="168"/>
      <c r="B47" s="169"/>
      <c r="C47" s="175"/>
      <c r="D47" s="176"/>
      <c r="E47" s="175"/>
      <c r="F47" s="175"/>
      <c r="G47" s="268"/>
      <c r="H47" s="269"/>
      <c r="I47" s="269"/>
      <c r="J47" s="270"/>
      <c r="K47" s="182"/>
      <c r="L47" s="171"/>
      <c r="M47" s="168"/>
    </row>
    <row r="48" spans="1:13" s="172" customFormat="1" ht="30" hidden="1" customHeight="1">
      <c r="A48" s="168"/>
      <c r="B48" s="169"/>
      <c r="C48" s="175"/>
      <c r="D48" s="176"/>
      <c r="E48" s="175"/>
      <c r="F48" s="175"/>
      <c r="G48" s="189"/>
      <c r="H48" s="184"/>
      <c r="I48" s="185"/>
      <c r="J48" s="190"/>
      <c r="K48" s="182"/>
      <c r="L48" s="171"/>
      <c r="M48" s="168"/>
    </row>
    <row r="49" spans="1:13" s="172" customFormat="1" ht="30" hidden="1" customHeight="1" thickBot="1">
      <c r="A49" s="168"/>
      <c r="B49" s="169"/>
      <c r="C49" s="175"/>
      <c r="D49" s="176"/>
      <c r="E49" s="175"/>
      <c r="F49" s="191"/>
      <c r="G49" s="189"/>
      <c r="H49" s="184"/>
      <c r="I49" s="185"/>
      <c r="J49" s="190"/>
      <c r="K49" s="188"/>
      <c r="L49" s="171"/>
      <c r="M49" s="168"/>
    </row>
    <row r="50" spans="1:13" s="172" customFormat="1" ht="30" customHeight="1" thickBot="1">
      <c r="A50" s="168"/>
      <c r="B50" s="169"/>
      <c r="C50" s="175"/>
      <c r="D50" s="176"/>
      <c r="E50" s="175"/>
      <c r="F50" s="175"/>
      <c r="G50" s="192" t="s">
        <v>16</v>
      </c>
      <c r="H50" s="193"/>
      <c r="I50" s="194"/>
      <c r="J50" s="195"/>
      <c r="K50" s="170">
        <f>++K46</f>
        <v>0</v>
      </c>
      <c r="L50" s="171"/>
      <c r="M50" s="168"/>
    </row>
    <row r="51" spans="1:13" s="172" customFormat="1" ht="15.75" thickBot="1">
      <c r="A51" s="168"/>
      <c r="B51" s="169"/>
      <c r="C51" s="175"/>
      <c r="D51" s="176"/>
      <c r="E51" s="176"/>
      <c r="F51" s="176"/>
      <c r="G51" s="175"/>
      <c r="H51" s="175"/>
      <c r="I51" s="196"/>
      <c r="J51" s="197"/>
      <c r="K51" s="198"/>
      <c r="L51" s="171"/>
      <c r="M51" s="168"/>
    </row>
    <row r="52" spans="1:13" s="172" customFormat="1" ht="15">
      <c r="A52" s="168"/>
      <c r="B52" s="169"/>
      <c r="C52" s="199"/>
      <c r="D52" s="249"/>
      <c r="E52" s="249"/>
      <c r="F52" s="249"/>
      <c r="G52" s="249"/>
      <c r="H52" s="249"/>
      <c r="I52" s="249"/>
      <c r="J52" s="249"/>
      <c r="K52" s="250"/>
      <c r="L52" s="200"/>
      <c r="M52" s="168"/>
    </row>
    <row r="53" spans="1:13" s="172" customFormat="1" ht="46.5" customHeight="1">
      <c r="A53" s="168"/>
      <c r="B53" s="169"/>
      <c r="C53" s="251" t="s">
        <v>98</v>
      </c>
      <c r="D53" s="252"/>
      <c r="E53" s="252"/>
      <c r="F53" s="252"/>
      <c r="G53" s="252"/>
      <c r="H53" s="289" t="s">
        <v>17</v>
      </c>
      <c r="I53" s="289"/>
      <c r="J53" s="289"/>
      <c r="K53" s="201" t="s">
        <v>18</v>
      </c>
      <c r="L53" s="202"/>
      <c r="M53" s="168"/>
    </row>
    <row r="54" spans="1:13" s="172" customFormat="1" ht="52.5" customHeight="1">
      <c r="A54" s="168"/>
      <c r="B54" s="169"/>
      <c r="C54" s="290" t="s">
        <v>19</v>
      </c>
      <c r="D54" s="252"/>
      <c r="E54" s="252"/>
      <c r="F54" s="252"/>
      <c r="G54" s="252"/>
      <c r="H54" s="291" t="s">
        <v>20</v>
      </c>
      <c r="I54" s="291"/>
      <c r="J54" s="203" t="s">
        <v>21</v>
      </c>
      <c r="K54" s="204"/>
      <c r="L54" s="202"/>
      <c r="M54" s="168"/>
    </row>
    <row r="55" spans="1:13" s="172" customFormat="1" ht="30" customHeight="1">
      <c r="A55" s="168"/>
      <c r="B55" s="169"/>
      <c r="C55" s="290" t="s">
        <v>22</v>
      </c>
      <c r="D55" s="252"/>
      <c r="E55" s="252"/>
      <c r="F55" s="252"/>
      <c r="G55" s="252"/>
      <c r="H55" s="293" t="s">
        <v>23</v>
      </c>
      <c r="I55" s="294"/>
      <c r="J55" s="203" t="s">
        <v>24</v>
      </c>
      <c r="K55" s="204"/>
      <c r="L55" s="202"/>
      <c r="M55" s="168"/>
    </row>
    <row r="56" spans="1:13" s="206" customFormat="1" ht="39.75" customHeight="1">
      <c r="A56" s="168"/>
      <c r="B56" s="169"/>
      <c r="C56" s="205"/>
      <c r="E56" s="207"/>
      <c r="F56" s="207"/>
      <c r="G56" s="208"/>
      <c r="H56" s="292" t="s">
        <v>25</v>
      </c>
      <c r="I56" s="291"/>
      <c r="J56" s="203" t="s">
        <v>26</v>
      </c>
      <c r="K56" s="204"/>
      <c r="L56" s="171"/>
      <c r="M56" s="168"/>
    </row>
    <row r="57" spans="1:13" ht="35.25" customHeight="1">
      <c r="A57" s="113"/>
      <c r="B57" s="119"/>
      <c r="C57" s="209"/>
      <c r="D57" s="210"/>
      <c r="E57" s="210"/>
      <c r="F57" s="210"/>
      <c r="G57" s="211"/>
      <c r="H57" s="291" t="s">
        <v>27</v>
      </c>
      <c r="I57" s="291"/>
      <c r="J57" s="203" t="s">
        <v>28</v>
      </c>
      <c r="K57" s="204">
        <f>+SUM(K54:K56)</f>
        <v>0</v>
      </c>
      <c r="L57" s="120"/>
      <c r="M57" s="113"/>
    </row>
    <row r="58" spans="1:13" ht="15.75" thickBot="1">
      <c r="A58" s="113"/>
      <c r="B58" s="119"/>
      <c r="C58" s="212"/>
      <c r="D58" s="213"/>
      <c r="E58" s="213"/>
      <c r="F58" s="213"/>
      <c r="G58" s="214"/>
      <c r="H58" s="298"/>
      <c r="I58" s="298"/>
      <c r="J58" s="298"/>
      <c r="K58" s="299"/>
      <c r="L58" s="120"/>
      <c r="M58" s="113"/>
    </row>
    <row r="59" spans="1:13" ht="20.25" customHeight="1" thickBot="1">
      <c r="A59" s="113"/>
      <c r="B59" s="215"/>
      <c r="C59" s="216"/>
      <c r="D59" s="216"/>
      <c r="E59" s="217"/>
      <c r="F59" s="216"/>
      <c r="G59" s="218"/>
      <c r="H59" s="216"/>
      <c r="I59" s="216"/>
      <c r="J59" s="216"/>
      <c r="K59" s="216"/>
      <c r="L59" s="219"/>
      <c r="M59" s="113"/>
    </row>
    <row r="60" spans="1:13" ht="48" customHeight="1" thickTop="1">
      <c r="A60" s="113"/>
      <c r="B60" s="119"/>
      <c r="C60" s="271" t="s">
        <v>3</v>
      </c>
      <c r="D60" s="273" t="s">
        <v>4</v>
      </c>
      <c r="E60" s="275" t="s">
        <v>5</v>
      </c>
      <c r="F60" s="276"/>
      <c r="G60" s="273" t="s">
        <v>6</v>
      </c>
      <c r="H60" s="273" t="s">
        <v>7</v>
      </c>
      <c r="I60" s="273" t="s">
        <v>8</v>
      </c>
      <c r="J60" s="277" t="s">
        <v>94</v>
      </c>
      <c r="K60" s="279" t="s">
        <v>95</v>
      </c>
      <c r="L60" s="120"/>
      <c r="M60" s="113"/>
    </row>
    <row r="61" spans="1:13" ht="30" customHeight="1" thickBot="1">
      <c r="A61" s="113"/>
      <c r="B61" s="119"/>
      <c r="C61" s="272"/>
      <c r="D61" s="274"/>
      <c r="E61" s="126" t="s">
        <v>11</v>
      </c>
      <c r="F61" s="127" t="s">
        <v>12</v>
      </c>
      <c r="G61" s="274"/>
      <c r="H61" s="274"/>
      <c r="I61" s="274"/>
      <c r="J61" s="278"/>
      <c r="K61" s="280"/>
      <c r="L61" s="120"/>
      <c r="M61" s="113"/>
    </row>
    <row r="62" spans="1:13" ht="30" customHeight="1" thickBot="1">
      <c r="A62" s="113"/>
      <c r="B62" s="119"/>
      <c r="C62" s="281" t="s">
        <v>92</v>
      </c>
      <c r="D62" s="295"/>
      <c r="E62" s="295"/>
      <c r="F62" s="295"/>
      <c r="G62" s="295"/>
      <c r="H62" s="295"/>
      <c r="I62" s="295"/>
      <c r="J62" s="295"/>
      <c r="K62" s="240"/>
      <c r="L62" s="120"/>
      <c r="M62" s="113"/>
    </row>
    <row r="63" spans="1:13" ht="180.75" customHeight="1">
      <c r="A63" s="113"/>
      <c r="B63" s="119"/>
      <c r="C63" s="227">
        <v>3</v>
      </c>
      <c r="D63" s="228">
        <v>3</v>
      </c>
      <c r="E63" s="228"/>
      <c r="F63" s="228"/>
      <c r="G63" s="229" t="s">
        <v>99</v>
      </c>
      <c r="H63" s="230" t="s">
        <v>104</v>
      </c>
      <c r="I63" s="231">
        <v>150</v>
      </c>
      <c r="J63" s="232"/>
      <c r="K63" s="152">
        <f>+I63*J63</f>
        <v>0</v>
      </c>
      <c r="L63" s="120"/>
      <c r="M63" s="113"/>
    </row>
    <row r="64" spans="1:13" ht="181.5" customHeight="1">
      <c r="A64" s="113"/>
      <c r="B64" s="119"/>
      <c r="C64" s="242">
        <v>4</v>
      </c>
      <c r="D64" s="243">
        <v>4</v>
      </c>
      <c r="E64" s="243"/>
      <c r="F64" s="243"/>
      <c r="G64" s="244" t="s">
        <v>99</v>
      </c>
      <c r="H64" s="245" t="s">
        <v>100</v>
      </c>
      <c r="I64" s="246">
        <v>1</v>
      </c>
      <c r="J64" s="247"/>
      <c r="K64" s="248"/>
      <c r="L64" s="120"/>
      <c r="M64" s="113"/>
    </row>
    <row r="65" spans="1:13" ht="15.75" thickBot="1">
      <c r="A65" s="113"/>
      <c r="B65" s="119"/>
      <c r="C65" s="233">
        <v>5</v>
      </c>
      <c r="D65" s="234">
        <v>5</v>
      </c>
      <c r="E65" s="234"/>
      <c r="F65" s="234"/>
      <c r="G65" s="235" t="s">
        <v>105</v>
      </c>
      <c r="H65" s="236" t="s">
        <v>100</v>
      </c>
      <c r="I65" s="237">
        <v>1</v>
      </c>
      <c r="J65" s="238"/>
      <c r="K65" s="239">
        <f>+I65*J65</f>
        <v>0</v>
      </c>
      <c r="L65" s="120"/>
      <c r="M65" s="113"/>
    </row>
    <row r="66" spans="1:13" ht="30" customHeight="1" thickBot="1">
      <c r="A66" s="113"/>
      <c r="B66" s="119"/>
      <c r="C66" s="137" t="s">
        <v>13</v>
      </c>
      <c r="D66" s="138"/>
      <c r="E66" s="138"/>
      <c r="F66" s="138"/>
      <c r="G66" s="139"/>
      <c r="H66" s="138"/>
      <c r="I66" s="226"/>
      <c r="J66" s="140"/>
      <c r="K66" s="141">
        <f>+K63+K65</f>
        <v>0</v>
      </c>
      <c r="L66" s="120"/>
      <c r="M66" s="113"/>
    </row>
    <row r="67" spans="1:13" ht="30" hidden="1" customHeight="1">
      <c r="A67" s="113"/>
      <c r="B67" s="119"/>
      <c r="C67" s="128"/>
      <c r="D67" s="129"/>
      <c r="E67" s="129"/>
      <c r="F67" s="129"/>
      <c r="G67" s="129"/>
      <c r="H67" s="129"/>
      <c r="I67" s="129"/>
      <c r="J67" s="129"/>
      <c r="K67" s="130"/>
      <c r="L67" s="120"/>
      <c r="M67" s="113"/>
    </row>
    <row r="68" spans="1:13" ht="30" hidden="1" customHeight="1">
      <c r="A68" s="113"/>
      <c r="B68" s="119"/>
      <c r="C68" s="131"/>
      <c r="D68" s="132"/>
      <c r="E68" s="132"/>
      <c r="F68" s="132"/>
      <c r="G68" s="142"/>
      <c r="H68" s="132"/>
      <c r="I68" s="134"/>
      <c r="J68" s="135"/>
      <c r="K68" s="143">
        <f>+J68*I68</f>
        <v>0</v>
      </c>
      <c r="L68" s="120"/>
      <c r="M68" s="113"/>
    </row>
    <row r="69" spans="1:13" ht="30" hidden="1" customHeight="1">
      <c r="A69" s="113"/>
      <c r="B69" s="119"/>
      <c r="C69" s="131"/>
      <c r="D69" s="132"/>
      <c r="E69" s="132"/>
      <c r="F69" s="132"/>
      <c r="G69" s="142"/>
      <c r="H69" s="132"/>
      <c r="I69" s="134"/>
      <c r="J69" s="135"/>
      <c r="K69" s="143">
        <f t="shared" ref="K69:K71" si="2">+J69*I69</f>
        <v>0</v>
      </c>
      <c r="L69" s="120"/>
      <c r="M69" s="113"/>
    </row>
    <row r="70" spans="1:13" s="113" customFormat="1" ht="30" hidden="1" customHeight="1">
      <c r="B70" s="119"/>
      <c r="C70" s="131"/>
      <c r="D70" s="144"/>
      <c r="E70" s="144"/>
      <c r="F70" s="144"/>
      <c r="G70" s="145"/>
      <c r="H70" s="144"/>
      <c r="I70" s="134"/>
      <c r="J70" s="135"/>
      <c r="K70" s="143">
        <f t="shared" si="2"/>
        <v>0</v>
      </c>
      <c r="L70" s="120"/>
    </row>
    <row r="71" spans="1:13" ht="30" hidden="1" customHeight="1">
      <c r="B71" s="146"/>
      <c r="C71" s="131"/>
      <c r="D71" s="132"/>
      <c r="E71" s="132"/>
      <c r="F71" s="132"/>
      <c r="G71" s="142"/>
      <c r="H71" s="132"/>
      <c r="I71" s="134"/>
      <c r="J71" s="135"/>
      <c r="K71" s="143">
        <f t="shared" si="2"/>
        <v>0</v>
      </c>
      <c r="L71" s="147"/>
    </row>
    <row r="72" spans="1:13" ht="30" hidden="1" customHeight="1">
      <c r="A72" s="113"/>
      <c r="B72" s="119"/>
      <c r="C72" s="137" t="s">
        <v>13</v>
      </c>
      <c r="D72" s="148"/>
      <c r="E72" s="149"/>
      <c r="F72" s="148"/>
      <c r="G72" s="148"/>
      <c r="H72" s="148"/>
      <c r="I72" s="134"/>
      <c r="J72" s="148"/>
      <c r="K72" s="141">
        <f>+SUM(K68:K71)</f>
        <v>0</v>
      </c>
      <c r="L72" s="120"/>
      <c r="M72" s="113"/>
    </row>
    <row r="73" spans="1:13" ht="30" hidden="1" customHeight="1">
      <c r="A73" s="113"/>
      <c r="B73" s="119"/>
      <c r="C73" s="128"/>
      <c r="D73" s="129"/>
      <c r="E73" s="129"/>
      <c r="F73" s="129"/>
      <c r="G73" s="129"/>
      <c r="H73" s="129"/>
      <c r="I73" s="129"/>
      <c r="J73" s="129"/>
      <c r="K73" s="130"/>
      <c r="L73" s="120"/>
      <c r="M73" s="113"/>
    </row>
    <row r="74" spans="1:13" ht="30" hidden="1" customHeight="1">
      <c r="A74" s="113"/>
      <c r="B74" s="119"/>
      <c r="C74" s="131"/>
      <c r="D74" s="150"/>
      <c r="E74" s="150"/>
      <c r="F74" s="150"/>
      <c r="G74" s="151"/>
      <c r="H74" s="150"/>
      <c r="I74" s="134"/>
      <c r="K74" s="152">
        <f>+J74*I74</f>
        <v>0</v>
      </c>
      <c r="L74" s="120"/>
      <c r="M74" s="113"/>
    </row>
    <row r="75" spans="1:13" ht="30" hidden="1" customHeight="1">
      <c r="A75" s="113"/>
      <c r="B75" s="119"/>
      <c r="C75" s="131"/>
      <c r="D75" s="153"/>
      <c r="E75" s="153"/>
      <c r="F75" s="153"/>
      <c r="G75" s="151"/>
      <c r="H75" s="150"/>
      <c r="I75" s="134"/>
      <c r="J75" s="135"/>
      <c r="K75" s="143">
        <f>+J75*I75</f>
        <v>0</v>
      </c>
      <c r="L75" s="120"/>
      <c r="M75" s="113"/>
    </row>
    <row r="76" spans="1:13" ht="30" hidden="1" customHeight="1">
      <c r="A76" s="113"/>
      <c r="B76" s="119"/>
      <c r="C76" s="131"/>
      <c r="D76" s="150"/>
      <c r="E76" s="150"/>
      <c r="F76" s="150"/>
      <c r="G76" s="151"/>
      <c r="H76" s="150"/>
      <c r="I76" s="134"/>
      <c r="J76" s="135"/>
      <c r="K76" s="143">
        <f t="shared" ref="K76:K81" si="3">+J76*I76</f>
        <v>0</v>
      </c>
      <c r="L76" s="120"/>
      <c r="M76" s="113"/>
    </row>
    <row r="77" spans="1:13" s="113" customFormat="1" ht="30" hidden="1" customHeight="1">
      <c r="B77" s="119"/>
      <c r="C77" s="131"/>
      <c r="D77" s="144"/>
      <c r="E77" s="144"/>
      <c r="F77" s="144"/>
      <c r="G77" s="154"/>
      <c r="H77" s="144"/>
      <c r="I77" s="134"/>
      <c r="J77" s="135"/>
      <c r="K77" s="143">
        <f t="shared" si="3"/>
        <v>0</v>
      </c>
      <c r="L77" s="120"/>
    </row>
    <row r="78" spans="1:13" ht="30" hidden="1" customHeight="1">
      <c r="A78" s="113"/>
      <c r="B78" s="119"/>
      <c r="C78" s="131"/>
      <c r="D78" s="150"/>
      <c r="E78" s="150"/>
      <c r="F78" s="150"/>
      <c r="G78" s="151"/>
      <c r="H78" s="150"/>
      <c r="I78" s="134"/>
      <c r="J78" s="155"/>
      <c r="K78" s="143">
        <f t="shared" si="3"/>
        <v>0</v>
      </c>
      <c r="L78" s="120"/>
      <c r="M78" s="113"/>
    </row>
    <row r="79" spans="1:13" s="113" customFormat="1" ht="30" hidden="1" customHeight="1">
      <c r="B79" s="119"/>
      <c r="C79" s="156"/>
      <c r="D79" s="144"/>
      <c r="E79" s="144"/>
      <c r="F79" s="144"/>
      <c r="G79" s="154"/>
      <c r="H79" s="144"/>
      <c r="I79" s="134"/>
      <c r="J79" s="155"/>
      <c r="K79" s="143">
        <f t="shared" si="3"/>
        <v>0</v>
      </c>
      <c r="L79" s="120"/>
    </row>
    <row r="80" spans="1:13" ht="30" hidden="1" customHeight="1">
      <c r="A80" s="113"/>
      <c r="B80" s="119"/>
      <c r="C80" s="131"/>
      <c r="D80" s="150"/>
      <c r="E80" s="132"/>
      <c r="F80" s="150"/>
      <c r="G80" s="151"/>
      <c r="H80" s="150"/>
      <c r="I80" s="134"/>
      <c r="J80" s="135"/>
      <c r="K80" s="143">
        <f t="shared" si="3"/>
        <v>0</v>
      </c>
      <c r="L80" s="120"/>
      <c r="M80" s="113"/>
    </row>
    <row r="81" spans="1:13" ht="30" hidden="1" customHeight="1">
      <c r="A81" s="113"/>
      <c r="B81" s="119"/>
      <c r="C81" s="131"/>
      <c r="D81" s="150"/>
      <c r="E81" s="150"/>
      <c r="F81" s="150"/>
      <c r="G81" s="151"/>
      <c r="H81" s="157"/>
      <c r="I81" s="134"/>
      <c r="J81" s="135"/>
      <c r="K81" s="143">
        <f t="shared" si="3"/>
        <v>0</v>
      </c>
      <c r="L81" s="120"/>
      <c r="M81" s="113"/>
    </row>
    <row r="82" spans="1:13" ht="30" hidden="1" customHeight="1">
      <c r="A82" s="113"/>
      <c r="B82" s="119"/>
      <c r="C82" s="158" t="s">
        <v>13</v>
      </c>
      <c r="D82" s="159"/>
      <c r="E82" s="159"/>
      <c r="F82" s="159"/>
      <c r="G82" s="160"/>
      <c r="H82" s="159"/>
      <c r="I82" s="134"/>
      <c r="J82" s="161"/>
      <c r="K82" s="162">
        <f>+SUM(K74:K81)</f>
        <v>0</v>
      </c>
      <c r="L82" s="120"/>
      <c r="M82" s="113"/>
    </row>
    <row r="83" spans="1:13" ht="30" hidden="1" customHeight="1">
      <c r="A83" s="113"/>
      <c r="B83" s="119"/>
      <c r="C83" s="128"/>
      <c r="D83" s="129"/>
      <c r="E83" s="129"/>
      <c r="F83" s="129"/>
      <c r="G83" s="129"/>
      <c r="H83" s="129"/>
      <c r="I83" s="129"/>
      <c r="J83" s="129"/>
      <c r="K83" s="130"/>
      <c r="L83" s="120"/>
      <c r="M83" s="113"/>
    </row>
    <row r="84" spans="1:13" ht="30" hidden="1" customHeight="1">
      <c r="A84" s="113"/>
      <c r="B84" s="119"/>
      <c r="C84" s="131"/>
      <c r="D84" s="150"/>
      <c r="E84" s="150"/>
      <c r="F84" s="150"/>
      <c r="G84" s="151"/>
      <c r="H84" s="150"/>
      <c r="I84" s="134"/>
      <c r="J84" s="135"/>
      <c r="K84" s="143">
        <f>+J84*I84</f>
        <v>0</v>
      </c>
      <c r="L84" s="120"/>
      <c r="M84" s="113"/>
    </row>
    <row r="85" spans="1:13" ht="30" hidden="1" customHeight="1">
      <c r="A85" s="113"/>
      <c r="B85" s="119"/>
      <c r="C85" s="131"/>
      <c r="D85" s="150"/>
      <c r="E85" s="150"/>
      <c r="F85" s="150"/>
      <c r="G85" s="151"/>
      <c r="H85" s="150"/>
      <c r="I85" s="134"/>
      <c r="J85" s="135"/>
      <c r="K85" s="143">
        <f>+J85*I85</f>
        <v>0</v>
      </c>
      <c r="L85" s="120"/>
      <c r="M85" s="113"/>
    </row>
    <row r="86" spans="1:13" ht="30" hidden="1" customHeight="1">
      <c r="A86" s="113"/>
      <c r="B86" s="119"/>
      <c r="C86" s="163"/>
      <c r="D86" s="150"/>
      <c r="E86" s="150"/>
      <c r="F86" s="150"/>
      <c r="G86" s="151"/>
      <c r="H86" s="150"/>
      <c r="I86" s="134"/>
      <c r="J86" s="135"/>
      <c r="K86" s="143">
        <f>+J86*I86</f>
        <v>0</v>
      </c>
      <c r="L86" s="120"/>
      <c r="M86" s="113"/>
    </row>
    <row r="87" spans="1:13" ht="30" hidden="1" customHeight="1">
      <c r="A87" s="113"/>
      <c r="B87" s="119"/>
      <c r="C87" s="137" t="s">
        <v>13</v>
      </c>
      <c r="D87" s="164"/>
      <c r="E87" s="164"/>
      <c r="F87" s="164"/>
      <c r="G87" s="165"/>
      <c r="H87" s="166"/>
      <c r="I87" s="134"/>
      <c r="J87" s="140"/>
      <c r="K87" s="141">
        <f>+SUM(K84:K86)</f>
        <v>0</v>
      </c>
      <c r="L87" s="120"/>
      <c r="M87" s="113"/>
    </row>
    <row r="88" spans="1:13" ht="30" hidden="1" customHeight="1">
      <c r="A88" s="113"/>
      <c r="B88" s="119"/>
      <c r="C88" s="128"/>
      <c r="D88" s="129"/>
      <c r="E88" s="129"/>
      <c r="F88" s="129"/>
      <c r="G88" s="129"/>
      <c r="H88" s="129"/>
      <c r="I88" s="129"/>
      <c r="J88" s="129"/>
      <c r="K88" s="130"/>
      <c r="L88" s="120"/>
      <c r="M88" s="113"/>
    </row>
    <row r="89" spans="1:13" ht="30" hidden="1" customHeight="1">
      <c r="A89" s="113"/>
      <c r="B89" s="119"/>
      <c r="C89" s="131"/>
      <c r="D89" s="150"/>
      <c r="E89" s="150"/>
      <c r="F89" s="150"/>
      <c r="G89" s="151"/>
      <c r="H89" s="150"/>
      <c r="I89" s="134"/>
      <c r="J89" s="135"/>
      <c r="K89" s="143"/>
      <c r="L89" s="120"/>
      <c r="M89" s="113"/>
    </row>
    <row r="90" spans="1:13" ht="30" hidden="1" customHeight="1">
      <c r="A90" s="113"/>
      <c r="B90" s="119"/>
      <c r="C90" s="137" t="s">
        <v>13</v>
      </c>
      <c r="D90" s="164"/>
      <c r="E90" s="164"/>
      <c r="F90" s="164"/>
      <c r="G90" s="167"/>
      <c r="H90" s="166"/>
      <c r="I90" s="134"/>
      <c r="J90" s="140"/>
      <c r="K90" s="141"/>
      <c r="L90" s="120"/>
      <c r="M90" s="113"/>
    </row>
    <row r="91" spans="1:13" s="172" customFormat="1" ht="30" customHeight="1" thickBot="1">
      <c r="A91" s="168"/>
      <c r="B91" s="169"/>
      <c r="C91" s="296" t="s">
        <v>93</v>
      </c>
      <c r="D91" s="284"/>
      <c r="E91" s="284"/>
      <c r="F91" s="284"/>
      <c r="G91" s="284"/>
      <c r="H91" s="284"/>
      <c r="I91" s="284"/>
      <c r="J91" s="285"/>
      <c r="K91" s="170">
        <f>+K87+K90+K82+K72+K66</f>
        <v>0</v>
      </c>
      <c r="L91" s="171"/>
      <c r="M91" s="168"/>
    </row>
    <row r="92" spans="1:13" s="172" customFormat="1" ht="30" customHeight="1" thickBot="1">
      <c r="A92" s="168"/>
      <c r="B92" s="169"/>
      <c r="C92" s="296" t="s">
        <v>16</v>
      </c>
      <c r="D92" s="284"/>
      <c r="E92" s="284"/>
      <c r="F92" s="284"/>
      <c r="G92" s="284"/>
      <c r="H92" s="284"/>
      <c r="I92" s="284"/>
      <c r="J92" s="285"/>
      <c r="K92" s="170">
        <f>+K91+K50</f>
        <v>0</v>
      </c>
      <c r="L92" s="171"/>
      <c r="M92" s="168"/>
    </row>
    <row r="93" spans="1:13" ht="15.75" thickBot="1">
      <c r="A93" s="113"/>
      <c r="B93" s="215"/>
      <c r="C93" s="216"/>
      <c r="D93" s="216"/>
      <c r="E93" s="217"/>
      <c r="F93" s="216"/>
      <c r="G93" s="218"/>
      <c r="H93" s="216"/>
      <c r="I93" s="216"/>
      <c r="J93" s="216"/>
      <c r="K93" s="216"/>
      <c r="L93" s="219"/>
      <c r="M93" s="113"/>
    </row>
    <row r="94" spans="1:13" ht="15.75" thickTop="1">
      <c r="A94" s="113"/>
      <c r="B94" s="113"/>
      <c r="C94" s="113"/>
      <c r="D94" s="113"/>
      <c r="E94" s="114"/>
      <c r="F94" s="113"/>
      <c r="G94" s="113"/>
      <c r="H94" s="113"/>
      <c r="I94" s="113"/>
      <c r="J94" s="113"/>
      <c r="K94" s="113"/>
      <c r="L94" s="113"/>
      <c r="M94" s="113"/>
    </row>
    <row r="95" spans="1:13">
      <c r="B95" s="297"/>
      <c r="C95" s="297"/>
      <c r="D95" s="297"/>
      <c r="E95" s="297"/>
      <c r="F95" s="297"/>
      <c r="G95" s="297"/>
      <c r="H95" s="297"/>
      <c r="I95" s="297"/>
      <c r="J95" s="297"/>
      <c r="K95" s="297"/>
      <c r="L95" s="297"/>
      <c r="M95" s="297"/>
    </row>
    <row r="96" spans="1:13">
      <c r="B96" s="297"/>
      <c r="C96" s="297"/>
      <c r="D96" s="297"/>
      <c r="E96" s="297"/>
      <c r="F96" s="297"/>
      <c r="G96" s="297"/>
      <c r="H96" s="297"/>
      <c r="I96" s="297"/>
      <c r="J96" s="297"/>
      <c r="K96" s="297"/>
      <c r="L96" s="297"/>
      <c r="M96" s="297"/>
    </row>
    <row r="97" spans="2:13">
      <c r="B97" s="297"/>
      <c r="C97" s="297"/>
      <c r="D97" s="297"/>
      <c r="E97" s="297"/>
      <c r="F97" s="297"/>
      <c r="G97" s="297"/>
      <c r="H97" s="297"/>
      <c r="I97" s="297"/>
      <c r="J97" s="297"/>
      <c r="K97" s="297"/>
      <c r="L97" s="297"/>
      <c r="M97" s="297"/>
    </row>
  </sheetData>
  <mergeCells count="40">
    <mergeCell ref="C62:J62"/>
    <mergeCell ref="C91:J91"/>
    <mergeCell ref="C92:J92"/>
    <mergeCell ref="B95:M97"/>
    <mergeCell ref="H58:K58"/>
    <mergeCell ref="C60:C61"/>
    <mergeCell ref="D60:D61"/>
    <mergeCell ref="E60:F60"/>
    <mergeCell ref="G60:G61"/>
    <mergeCell ref="H60:H61"/>
    <mergeCell ref="I60:I61"/>
    <mergeCell ref="J60:J61"/>
    <mergeCell ref="K60:K61"/>
    <mergeCell ref="C54:G54"/>
    <mergeCell ref="H54:I54"/>
    <mergeCell ref="H56:I56"/>
    <mergeCell ref="H57:I57"/>
    <mergeCell ref="C55:G55"/>
    <mergeCell ref="H55:I55"/>
    <mergeCell ref="K11:K12"/>
    <mergeCell ref="C13:J13"/>
    <mergeCell ref="C41:J41"/>
    <mergeCell ref="G43:J43"/>
    <mergeCell ref="H53:J53"/>
    <mergeCell ref="D52:K52"/>
    <mergeCell ref="C53:G53"/>
    <mergeCell ref="C10:K10"/>
    <mergeCell ref="B1:G1"/>
    <mergeCell ref="C5:K5"/>
    <mergeCell ref="C6:K6"/>
    <mergeCell ref="C7:K8"/>
    <mergeCell ref="C9:K9"/>
    <mergeCell ref="G47:J47"/>
    <mergeCell ref="C11:C12"/>
    <mergeCell ref="D11:D12"/>
    <mergeCell ref="E11:F11"/>
    <mergeCell ref="G11:G12"/>
    <mergeCell ref="H11:H12"/>
    <mergeCell ref="I11:I12"/>
    <mergeCell ref="J11:J12"/>
  </mergeCells>
  <dataValidations count="1">
    <dataValidation type="whole" allowBlank="1" showInputMessage="1" showErrorMessage="1" sqref="K57" xr:uid="{6305E95F-5A73-4C63-8862-233468D85DF4}">
      <formula1>0</formula1>
      <formula2>20</formula2>
    </dataValidation>
  </dataValidation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92"/>
  <sheetViews>
    <sheetView showGridLines="0" view="pageBreakPreview" zoomScale="70" zoomScaleNormal="80" zoomScaleSheetLayoutView="70" workbookViewId="0">
      <selection activeCell="L7" sqref="L7:O8"/>
    </sheetView>
  </sheetViews>
  <sheetFormatPr baseColWidth="10" defaultColWidth="11.42578125" defaultRowHeight="14.25"/>
  <cols>
    <col min="1" max="2" width="3.42578125" style="1" customWidth="1"/>
    <col min="3" max="3" width="12.5703125" style="1" customWidth="1"/>
    <col min="4" max="4" width="18" style="1" customWidth="1"/>
    <col min="5" max="10" width="11.42578125" style="1"/>
    <col min="11" max="11" width="19.85546875" style="1" customWidth="1"/>
    <col min="12" max="12" width="17.5703125" style="1" customWidth="1"/>
    <col min="13" max="14" width="11.42578125" style="1"/>
    <col min="15" max="15" width="20" style="1" customWidth="1"/>
    <col min="16" max="17" width="3.42578125" style="1" customWidth="1"/>
    <col min="18" max="16384" width="11.42578125" style="1"/>
  </cols>
  <sheetData>
    <row r="1" spans="2:16">
      <c r="B1" s="306" t="s">
        <v>0</v>
      </c>
      <c r="C1" s="306"/>
      <c r="D1" s="306"/>
      <c r="E1" s="306"/>
      <c r="F1" s="306"/>
      <c r="G1" s="306"/>
      <c r="H1" s="306"/>
      <c r="I1" s="306"/>
      <c r="J1" s="306"/>
      <c r="K1" s="306"/>
    </row>
    <row r="2" spans="2:16">
      <c r="B2" s="1" t="s">
        <v>1</v>
      </c>
    </row>
    <row r="4" spans="2:16">
      <c r="B4" s="83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5"/>
    </row>
    <row r="5" spans="2:16" ht="48" customHeight="1">
      <c r="B5" s="86"/>
      <c r="C5" s="307" t="s">
        <v>35</v>
      </c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87"/>
    </row>
    <row r="6" spans="2:16">
      <c r="B6" s="86"/>
      <c r="P6" s="88"/>
    </row>
    <row r="7" spans="2:16">
      <c r="B7" s="86"/>
      <c r="C7" s="320"/>
      <c r="D7" s="316"/>
      <c r="E7" s="317"/>
      <c r="F7" s="317"/>
      <c r="G7" s="317"/>
      <c r="H7" s="317"/>
      <c r="I7" s="317"/>
      <c r="J7" s="317"/>
      <c r="K7" s="318"/>
      <c r="L7" s="324"/>
      <c r="M7" s="325"/>
      <c r="N7" s="325"/>
      <c r="O7" s="326"/>
      <c r="P7" s="89"/>
    </row>
    <row r="8" spans="2:16">
      <c r="B8" s="86"/>
      <c r="C8" s="321"/>
      <c r="D8" s="310" t="s">
        <v>36</v>
      </c>
      <c r="E8" s="311"/>
      <c r="F8" s="311"/>
      <c r="G8" s="311"/>
      <c r="H8" s="311"/>
      <c r="I8" s="311"/>
      <c r="J8" s="311"/>
      <c r="K8" s="312"/>
      <c r="L8" s="327"/>
      <c r="M8" s="328"/>
      <c r="N8" s="328"/>
      <c r="O8" s="329"/>
      <c r="P8" s="89"/>
    </row>
    <row r="9" spans="2:16">
      <c r="B9" s="86"/>
      <c r="C9" s="321"/>
      <c r="D9" s="310"/>
      <c r="E9" s="311"/>
      <c r="F9" s="311"/>
      <c r="G9" s="311"/>
      <c r="H9" s="311"/>
      <c r="I9" s="311"/>
      <c r="J9" s="311"/>
      <c r="K9" s="312"/>
      <c r="L9" s="308" t="s">
        <v>37</v>
      </c>
      <c r="M9" s="330"/>
      <c r="N9" s="331"/>
      <c r="O9" s="332"/>
      <c r="P9" s="89"/>
    </row>
    <row r="10" spans="2:16">
      <c r="B10" s="86"/>
      <c r="C10" s="321"/>
      <c r="D10" s="310" t="s">
        <v>38</v>
      </c>
      <c r="E10" s="311"/>
      <c r="F10" s="311"/>
      <c r="G10" s="311"/>
      <c r="H10" s="311"/>
      <c r="I10" s="311"/>
      <c r="J10" s="311"/>
      <c r="K10" s="312"/>
      <c r="L10" s="319"/>
      <c r="M10" s="333"/>
      <c r="N10" s="334"/>
      <c r="O10" s="335"/>
      <c r="P10" s="90"/>
    </row>
    <row r="11" spans="2:16" ht="12.75" customHeight="1">
      <c r="B11" s="86"/>
      <c r="C11" s="321"/>
      <c r="D11" s="313"/>
      <c r="E11" s="314"/>
      <c r="F11" s="314"/>
      <c r="G11" s="314"/>
      <c r="H11" s="314"/>
      <c r="I11" s="314"/>
      <c r="J11" s="314"/>
      <c r="K11" s="315"/>
      <c r="L11" s="308" t="s">
        <v>39</v>
      </c>
      <c r="M11" s="308">
        <v>1</v>
      </c>
      <c r="N11" s="308" t="s">
        <v>40</v>
      </c>
      <c r="O11" s="322">
        <v>1</v>
      </c>
      <c r="P11" s="89"/>
    </row>
    <row r="12" spans="2:16">
      <c r="B12" s="86"/>
      <c r="C12" s="321"/>
      <c r="D12" s="313"/>
      <c r="E12" s="314"/>
      <c r="F12" s="314"/>
      <c r="G12" s="314"/>
      <c r="H12" s="314"/>
      <c r="I12" s="314"/>
      <c r="J12" s="314"/>
      <c r="K12" s="315"/>
      <c r="L12" s="309"/>
      <c r="M12" s="309"/>
      <c r="N12" s="309"/>
      <c r="O12" s="323"/>
      <c r="P12" s="89"/>
    </row>
    <row r="13" spans="2:16">
      <c r="B13" s="86"/>
      <c r="C13" s="321"/>
      <c r="D13" s="310" t="s">
        <v>41</v>
      </c>
      <c r="E13" s="311"/>
      <c r="F13" s="311"/>
      <c r="G13" s="311"/>
      <c r="H13" s="311"/>
      <c r="I13" s="311"/>
      <c r="J13" s="311"/>
      <c r="K13" s="312"/>
      <c r="L13" s="309"/>
      <c r="M13" s="309"/>
      <c r="N13" s="309"/>
      <c r="O13" s="323"/>
      <c r="P13" s="89"/>
    </row>
    <row r="14" spans="2:16">
      <c r="B14" s="86"/>
      <c r="C14" s="4"/>
      <c r="D14" s="5"/>
      <c r="E14" s="5"/>
      <c r="F14" s="5"/>
      <c r="G14" s="5"/>
      <c r="H14" s="5"/>
      <c r="I14" s="5"/>
      <c r="J14" s="5"/>
      <c r="K14" s="5"/>
      <c r="L14" s="5"/>
      <c r="M14" s="6"/>
      <c r="N14" s="6"/>
      <c r="O14" s="7"/>
      <c r="P14" s="91"/>
    </row>
    <row r="15" spans="2:16">
      <c r="B15" s="86"/>
      <c r="C15" s="8"/>
      <c r="D15" s="2"/>
      <c r="E15" s="2"/>
      <c r="F15" s="2"/>
      <c r="G15" s="2"/>
      <c r="H15" s="2"/>
      <c r="I15" s="2"/>
      <c r="J15" s="2"/>
      <c r="K15" s="2"/>
      <c r="L15" s="9" t="s">
        <v>42</v>
      </c>
      <c r="M15" s="10" t="s">
        <v>43</v>
      </c>
      <c r="N15" s="10" t="s">
        <v>44</v>
      </c>
      <c r="O15" s="11" t="s">
        <v>45</v>
      </c>
      <c r="P15" s="90"/>
    </row>
    <row r="16" spans="2:16">
      <c r="B16" s="86"/>
      <c r="C16" s="12"/>
      <c r="D16" s="3"/>
      <c r="E16" s="3"/>
      <c r="F16" s="3"/>
      <c r="G16" s="3"/>
      <c r="H16" s="3"/>
      <c r="I16" s="3"/>
      <c r="J16" s="3"/>
      <c r="K16" s="3"/>
      <c r="L16" s="13"/>
      <c r="M16" s="14"/>
      <c r="N16" s="14"/>
      <c r="O16" s="15"/>
      <c r="P16" s="92"/>
    </row>
    <row r="17" spans="2:16" ht="18" customHeight="1">
      <c r="B17" s="86"/>
      <c r="C17" s="398" t="s">
        <v>46</v>
      </c>
      <c r="D17" s="399"/>
      <c r="E17" s="399"/>
      <c r="F17" s="399"/>
      <c r="G17" s="3"/>
      <c r="H17" s="3"/>
      <c r="I17" s="3" t="s">
        <v>47</v>
      </c>
      <c r="K17" s="3"/>
      <c r="L17" s="13"/>
      <c r="O17" s="16"/>
      <c r="P17" s="92"/>
    </row>
    <row r="18" spans="2:16">
      <c r="B18" s="86"/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9"/>
      <c r="P18" s="93"/>
    </row>
    <row r="19" spans="2:16">
      <c r="B19" s="86"/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2"/>
      <c r="P19" s="88"/>
    </row>
    <row r="20" spans="2:16">
      <c r="B20" s="86"/>
      <c r="C20" s="23"/>
      <c r="D20" s="24"/>
      <c r="E20" s="24"/>
      <c r="F20" s="24"/>
      <c r="G20" s="24"/>
      <c r="H20" s="24"/>
      <c r="K20" s="24"/>
      <c r="L20" s="24"/>
      <c r="M20" s="24"/>
      <c r="N20" s="24"/>
      <c r="O20" s="25"/>
      <c r="P20" s="88"/>
    </row>
    <row r="21" spans="2:16">
      <c r="B21" s="86"/>
      <c r="C21" s="336" t="s">
        <v>48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8"/>
      <c r="P21" s="94"/>
    </row>
    <row r="22" spans="2:16">
      <c r="B22" s="86"/>
      <c r="C22" s="26"/>
      <c r="O22" s="27"/>
      <c r="P22" s="88"/>
    </row>
    <row r="23" spans="2:16">
      <c r="B23" s="86"/>
      <c r="C23" s="28" t="s">
        <v>49</v>
      </c>
      <c r="D23" s="364" t="s">
        <v>6</v>
      </c>
      <c r="E23" s="365"/>
      <c r="F23" s="365"/>
      <c r="G23" s="365"/>
      <c r="H23" s="365"/>
      <c r="I23" s="365"/>
      <c r="J23" s="365"/>
      <c r="K23" s="365"/>
      <c r="L23" s="366"/>
      <c r="M23" s="367" t="s">
        <v>50</v>
      </c>
      <c r="N23" s="368"/>
      <c r="O23" s="28" t="s">
        <v>8</v>
      </c>
      <c r="P23" s="95"/>
    </row>
    <row r="24" spans="2:16">
      <c r="B24" s="86"/>
      <c r="C24" s="29"/>
      <c r="D24" s="345"/>
      <c r="E24" s="354"/>
      <c r="F24" s="354"/>
      <c r="G24" s="354"/>
      <c r="H24" s="354"/>
      <c r="I24" s="354"/>
      <c r="J24" s="354"/>
      <c r="K24" s="354"/>
      <c r="L24" s="346"/>
      <c r="M24" s="345"/>
      <c r="N24" s="346"/>
      <c r="O24" s="30"/>
      <c r="P24" s="96"/>
    </row>
    <row r="25" spans="2:16">
      <c r="B25" s="86"/>
      <c r="C25" s="355" t="s">
        <v>51</v>
      </c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7"/>
      <c r="P25" s="97"/>
    </row>
    <row r="26" spans="2:16">
      <c r="B26" s="86"/>
      <c r="C26" s="358"/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60"/>
      <c r="P26" s="97"/>
    </row>
    <row r="27" spans="2:16">
      <c r="B27" s="86"/>
      <c r="C27" s="361"/>
      <c r="D27" s="362"/>
      <c r="E27" s="362"/>
      <c r="F27" s="362"/>
      <c r="G27" s="362"/>
      <c r="H27" s="362"/>
      <c r="I27" s="362"/>
      <c r="J27" s="362"/>
      <c r="K27" s="362"/>
      <c r="L27" s="362"/>
      <c r="M27" s="362"/>
      <c r="N27" s="362"/>
      <c r="O27" s="363"/>
      <c r="P27" s="97"/>
    </row>
    <row r="28" spans="2:16">
      <c r="B28" s="86"/>
      <c r="C28" s="347" t="s">
        <v>6</v>
      </c>
      <c r="D28" s="348"/>
      <c r="E28" s="348"/>
      <c r="F28" s="348"/>
      <c r="G28" s="349"/>
      <c r="H28" s="350" t="s">
        <v>52</v>
      </c>
      <c r="I28" s="348"/>
      <c r="J28" s="351" t="s">
        <v>53</v>
      </c>
      <c r="K28" s="352"/>
      <c r="L28" s="32" t="s">
        <v>54</v>
      </c>
      <c r="M28" s="350" t="s">
        <v>55</v>
      </c>
      <c r="N28" s="353"/>
      <c r="O28" s="33" t="s">
        <v>56</v>
      </c>
      <c r="P28" s="98"/>
    </row>
    <row r="29" spans="2:16">
      <c r="B29" s="86"/>
      <c r="C29" s="339"/>
      <c r="D29" s="340"/>
      <c r="E29" s="340"/>
      <c r="F29" s="340"/>
      <c r="G29" s="341"/>
      <c r="H29" s="342"/>
      <c r="I29" s="341"/>
      <c r="J29" s="342"/>
      <c r="K29" s="341"/>
      <c r="L29" s="34"/>
      <c r="M29" s="343"/>
      <c r="N29" s="344"/>
      <c r="O29" s="35"/>
      <c r="P29" s="99"/>
    </row>
    <row r="30" spans="2:16">
      <c r="B30" s="86"/>
      <c r="C30" s="36"/>
      <c r="D30" s="37"/>
      <c r="E30" s="37"/>
      <c r="F30" s="37"/>
      <c r="G30" s="38"/>
      <c r="H30" s="39"/>
      <c r="I30" s="38"/>
      <c r="J30" s="39"/>
      <c r="K30" s="38"/>
      <c r="L30" s="34"/>
      <c r="M30" s="343"/>
      <c r="N30" s="344"/>
      <c r="O30" s="35"/>
      <c r="P30" s="99"/>
    </row>
    <row r="31" spans="2:16">
      <c r="B31" s="86"/>
      <c r="C31" s="369"/>
      <c r="D31" s="370"/>
      <c r="E31" s="370"/>
      <c r="F31" s="370"/>
      <c r="G31" s="371"/>
      <c r="H31" s="376"/>
      <c r="I31" s="371"/>
      <c r="J31" s="376"/>
      <c r="K31" s="371"/>
      <c r="L31" s="40"/>
      <c r="M31" s="377"/>
      <c r="N31" s="378"/>
      <c r="O31" s="35"/>
      <c r="P31" s="99"/>
    </row>
    <row r="32" spans="2:16">
      <c r="B32" s="86"/>
      <c r="C32" s="379" t="s">
        <v>57</v>
      </c>
      <c r="D32" s="380"/>
      <c r="E32" s="380"/>
      <c r="F32" s="380"/>
      <c r="G32" s="380"/>
      <c r="H32" s="380"/>
      <c r="I32" s="380"/>
      <c r="J32" s="380"/>
      <c r="K32" s="380"/>
      <c r="L32" s="380"/>
      <c r="M32" s="380"/>
      <c r="N32" s="381"/>
      <c r="O32" s="41"/>
      <c r="P32" s="100"/>
    </row>
    <row r="33" spans="2:16" ht="13.5" customHeight="1">
      <c r="B33" s="86"/>
      <c r="C33" s="355" t="s">
        <v>58</v>
      </c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/>
      <c r="O33" s="357"/>
      <c r="P33" s="97"/>
    </row>
    <row r="34" spans="2:16">
      <c r="B34" s="86"/>
      <c r="C34" s="358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60"/>
      <c r="P34" s="97"/>
    </row>
    <row r="35" spans="2:16">
      <c r="B35" s="86"/>
      <c r="C35" s="361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3"/>
      <c r="P35" s="97"/>
    </row>
    <row r="36" spans="2:16">
      <c r="B36" s="86"/>
      <c r="C36" s="347" t="s">
        <v>6</v>
      </c>
      <c r="D36" s="382"/>
      <c r="E36" s="382"/>
      <c r="F36" s="382"/>
      <c r="G36" s="382"/>
      <c r="H36" s="382"/>
      <c r="I36" s="382"/>
      <c r="J36" s="353"/>
      <c r="K36" s="31" t="s">
        <v>50</v>
      </c>
      <c r="L36" s="32" t="s">
        <v>8</v>
      </c>
      <c r="M36" s="350" t="s">
        <v>59</v>
      </c>
      <c r="N36" s="353"/>
      <c r="O36" s="33" t="s">
        <v>56</v>
      </c>
      <c r="P36" s="98"/>
    </row>
    <row r="37" spans="2:16">
      <c r="B37" s="86"/>
      <c r="C37" s="339"/>
      <c r="D37" s="340"/>
      <c r="E37" s="340"/>
      <c r="F37" s="340"/>
      <c r="G37" s="340"/>
      <c r="H37" s="340"/>
      <c r="I37" s="340"/>
      <c r="J37" s="341"/>
      <c r="K37" s="43"/>
      <c r="L37" s="44"/>
      <c r="M37" s="374"/>
      <c r="N37" s="375"/>
      <c r="O37" s="35"/>
      <c r="P37" s="99"/>
    </row>
    <row r="38" spans="2:16">
      <c r="B38" s="86"/>
      <c r="C38" s="369"/>
      <c r="D38" s="370"/>
      <c r="E38" s="370"/>
      <c r="F38" s="370"/>
      <c r="G38" s="370"/>
      <c r="H38" s="370"/>
      <c r="I38" s="370"/>
      <c r="J38" s="371"/>
      <c r="K38" s="37"/>
      <c r="L38" s="45"/>
      <c r="M38" s="372"/>
      <c r="N38" s="373"/>
      <c r="O38" s="46"/>
      <c r="P38" s="99"/>
    </row>
    <row r="39" spans="2:16">
      <c r="B39" s="86"/>
      <c r="C39" s="379" t="s">
        <v>57</v>
      </c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1"/>
      <c r="O39" s="47">
        <v>0</v>
      </c>
      <c r="P39" s="99"/>
    </row>
    <row r="40" spans="2:16">
      <c r="B40" s="86"/>
      <c r="C40" s="355" t="s">
        <v>60</v>
      </c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7"/>
      <c r="P40" s="97"/>
    </row>
    <row r="41" spans="2:16">
      <c r="B41" s="86"/>
      <c r="C41" s="358"/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60"/>
      <c r="P41" s="97"/>
    </row>
    <row r="42" spans="2:16">
      <c r="B42" s="86"/>
      <c r="C42" s="361"/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3"/>
      <c r="P42" s="97"/>
    </row>
    <row r="43" spans="2:16" ht="28.5">
      <c r="B43" s="86"/>
      <c r="C43" s="347" t="s">
        <v>61</v>
      </c>
      <c r="D43" s="382"/>
      <c r="E43" s="382"/>
      <c r="F43" s="382"/>
      <c r="G43" s="382"/>
      <c r="H43" s="382"/>
      <c r="I43" s="382"/>
      <c r="J43" s="48" t="s">
        <v>62</v>
      </c>
      <c r="K43" s="49" t="s">
        <v>63</v>
      </c>
      <c r="L43" s="50" t="s">
        <v>64</v>
      </c>
      <c r="M43" s="350" t="s">
        <v>65</v>
      </c>
      <c r="N43" s="353"/>
      <c r="O43" s="33" t="s">
        <v>56</v>
      </c>
      <c r="P43" s="98"/>
    </row>
    <row r="44" spans="2:16">
      <c r="B44" s="86"/>
      <c r="C44" s="339"/>
      <c r="D44" s="340"/>
      <c r="E44" s="340"/>
      <c r="F44" s="340"/>
      <c r="G44" s="340"/>
      <c r="H44" s="340"/>
      <c r="I44" s="340"/>
      <c r="J44" s="51"/>
      <c r="K44" s="52"/>
      <c r="L44" s="51"/>
      <c r="M44" s="388"/>
      <c r="N44" s="389"/>
      <c r="O44" s="35"/>
      <c r="P44" s="99"/>
    </row>
    <row r="45" spans="2:16">
      <c r="B45" s="86"/>
      <c r="C45" s="369"/>
      <c r="D45" s="370"/>
      <c r="E45" s="370"/>
      <c r="F45" s="370"/>
      <c r="G45" s="370"/>
      <c r="H45" s="370"/>
      <c r="I45" s="370"/>
      <c r="J45" s="53"/>
      <c r="K45" s="54"/>
      <c r="L45" s="53"/>
      <c r="M45" s="372"/>
      <c r="N45" s="373"/>
      <c r="O45" s="55"/>
      <c r="P45" s="99"/>
    </row>
    <row r="46" spans="2:16">
      <c r="B46" s="86"/>
      <c r="C46" s="379" t="s">
        <v>57</v>
      </c>
      <c r="D46" s="380"/>
      <c r="E46" s="380"/>
      <c r="F46" s="380"/>
      <c r="G46" s="380"/>
      <c r="H46" s="380"/>
      <c r="I46" s="380"/>
      <c r="J46" s="380"/>
      <c r="K46" s="380"/>
      <c r="L46" s="380"/>
      <c r="M46" s="380"/>
      <c r="N46" s="381"/>
      <c r="O46" s="41"/>
      <c r="P46" s="100"/>
    </row>
    <row r="47" spans="2:16">
      <c r="B47" s="86"/>
      <c r="C47" s="355" t="s">
        <v>66</v>
      </c>
      <c r="D47" s="356"/>
      <c r="E47" s="356"/>
      <c r="F47" s="356"/>
      <c r="G47" s="356"/>
      <c r="H47" s="356"/>
      <c r="I47" s="356"/>
      <c r="J47" s="356"/>
      <c r="K47" s="356"/>
      <c r="L47" s="356"/>
      <c r="M47" s="356"/>
      <c r="N47" s="356"/>
      <c r="O47" s="357"/>
      <c r="P47" s="97"/>
    </row>
    <row r="48" spans="2:16">
      <c r="B48" s="86"/>
      <c r="C48" s="358"/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60"/>
      <c r="P48" s="97"/>
    </row>
    <row r="49" spans="2:16">
      <c r="B49" s="86"/>
      <c r="C49" s="361"/>
      <c r="D49" s="362"/>
      <c r="E49" s="362"/>
      <c r="F49" s="362"/>
      <c r="G49" s="362"/>
      <c r="H49" s="362"/>
      <c r="I49" s="362"/>
      <c r="J49" s="362"/>
      <c r="K49" s="362"/>
      <c r="L49" s="362"/>
      <c r="M49" s="362"/>
      <c r="N49" s="362"/>
      <c r="O49" s="363"/>
      <c r="P49" s="97"/>
    </row>
    <row r="50" spans="2:16" ht="28.5">
      <c r="B50" s="86"/>
      <c r="C50" s="347" t="s">
        <v>67</v>
      </c>
      <c r="D50" s="382"/>
      <c r="E50" s="382"/>
      <c r="F50" s="382"/>
      <c r="G50" s="382"/>
      <c r="H50" s="382"/>
      <c r="I50" s="382"/>
      <c r="J50" s="32" t="s">
        <v>68</v>
      </c>
      <c r="K50" s="49" t="s">
        <v>69</v>
      </c>
      <c r="L50" s="48" t="s">
        <v>70</v>
      </c>
      <c r="M50" s="386" t="s">
        <v>55</v>
      </c>
      <c r="N50" s="387"/>
      <c r="O50" s="57" t="s">
        <v>56</v>
      </c>
      <c r="P50" s="101"/>
    </row>
    <row r="51" spans="2:16">
      <c r="B51" s="86"/>
      <c r="C51" s="58"/>
      <c r="D51" s="59"/>
      <c r="E51" s="59"/>
      <c r="F51" s="59"/>
      <c r="G51" s="59"/>
      <c r="H51" s="59"/>
      <c r="I51" s="59"/>
      <c r="J51" s="60"/>
      <c r="K51" s="61"/>
      <c r="L51" s="62"/>
      <c r="M51" s="390"/>
      <c r="N51" s="391"/>
      <c r="O51" s="63"/>
      <c r="P51" s="102"/>
    </row>
    <row r="52" spans="2:16">
      <c r="B52" s="86"/>
      <c r="C52" s="58"/>
      <c r="D52" s="59"/>
      <c r="E52" s="59"/>
      <c r="F52" s="59"/>
      <c r="G52" s="59"/>
      <c r="H52" s="59"/>
      <c r="I52" s="59"/>
      <c r="J52" s="60"/>
      <c r="K52" s="61"/>
      <c r="L52" s="62"/>
      <c r="M52" s="390"/>
      <c r="N52" s="391"/>
      <c r="O52" s="63"/>
      <c r="P52" s="102"/>
    </row>
    <row r="53" spans="2:16">
      <c r="B53" s="86"/>
      <c r="C53" s="58"/>
      <c r="D53" s="59"/>
      <c r="E53" s="59"/>
      <c r="F53" s="59"/>
      <c r="G53" s="59"/>
      <c r="H53" s="59"/>
      <c r="I53" s="59"/>
      <c r="J53" s="60"/>
      <c r="K53" s="61"/>
      <c r="L53" s="62"/>
      <c r="M53" s="388"/>
      <c r="N53" s="389"/>
      <c r="O53" s="63"/>
      <c r="P53" s="102"/>
    </row>
    <row r="54" spans="2:16">
      <c r="B54" s="86"/>
      <c r="C54" s="369"/>
      <c r="D54" s="370"/>
      <c r="E54" s="370"/>
      <c r="F54" s="370"/>
      <c r="G54" s="370"/>
      <c r="H54" s="370"/>
      <c r="I54" s="370"/>
      <c r="J54" s="53"/>
      <c r="K54" s="54"/>
      <c r="L54" s="53"/>
      <c r="M54" s="372"/>
      <c r="N54" s="373"/>
      <c r="O54" s="55"/>
      <c r="P54" s="99"/>
    </row>
    <row r="55" spans="2:16">
      <c r="B55" s="86"/>
      <c r="C55" s="379" t="s">
        <v>57</v>
      </c>
      <c r="D55" s="380"/>
      <c r="E55" s="380"/>
      <c r="F55" s="380"/>
      <c r="G55" s="380"/>
      <c r="H55" s="380"/>
      <c r="I55" s="380"/>
      <c r="J55" s="380"/>
      <c r="K55" s="380"/>
      <c r="L55" s="380"/>
      <c r="M55" s="380"/>
      <c r="N55" s="381"/>
      <c r="O55" s="47"/>
      <c r="P55" s="99"/>
    </row>
    <row r="56" spans="2:16">
      <c r="B56" s="86"/>
      <c r="C56" s="26"/>
      <c r="O56" s="27"/>
      <c r="P56" s="88"/>
    </row>
    <row r="57" spans="2:16">
      <c r="B57" s="86"/>
      <c r="C57" s="383" t="s">
        <v>71</v>
      </c>
      <c r="D57" s="384"/>
      <c r="E57" s="384"/>
      <c r="F57" s="384"/>
      <c r="G57" s="384"/>
      <c r="H57" s="384"/>
      <c r="I57" s="384"/>
      <c r="J57" s="384"/>
      <c r="K57" s="384"/>
      <c r="L57" s="384"/>
      <c r="M57" s="384"/>
      <c r="N57" s="385"/>
      <c r="O57" s="64"/>
      <c r="P57" s="103"/>
    </row>
    <row r="58" spans="2:16">
      <c r="B58" s="86"/>
      <c r="C58" s="355" t="s">
        <v>72</v>
      </c>
      <c r="D58" s="356"/>
      <c r="E58" s="356"/>
      <c r="F58" s="356"/>
      <c r="G58" s="356"/>
      <c r="H58" s="356"/>
      <c r="I58" s="356"/>
      <c r="J58" s="356"/>
      <c r="K58" s="356"/>
      <c r="L58" s="356"/>
      <c r="M58" s="356"/>
      <c r="N58" s="356"/>
      <c r="O58" s="357"/>
      <c r="P58" s="97"/>
    </row>
    <row r="59" spans="2:16">
      <c r="B59" s="86"/>
      <c r="C59" s="358"/>
      <c r="D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60"/>
      <c r="P59" s="97"/>
    </row>
    <row r="60" spans="2:16">
      <c r="B60" s="86"/>
      <c r="C60" s="361"/>
      <c r="D60" s="362"/>
      <c r="E60" s="362"/>
      <c r="F60" s="362"/>
      <c r="G60" s="362"/>
      <c r="H60" s="362"/>
      <c r="I60" s="362"/>
      <c r="J60" s="362"/>
      <c r="K60" s="362"/>
      <c r="L60" s="362"/>
      <c r="M60" s="362"/>
      <c r="N60" s="362"/>
      <c r="O60" s="363"/>
      <c r="P60" s="97"/>
    </row>
    <row r="61" spans="2:16">
      <c r="B61" s="86"/>
      <c r="C61" s="347" t="s">
        <v>73</v>
      </c>
      <c r="D61" s="382"/>
      <c r="E61" s="382"/>
      <c r="F61" s="382"/>
      <c r="G61" s="382"/>
      <c r="H61" s="382"/>
      <c r="I61" s="382"/>
      <c r="J61" s="42"/>
      <c r="K61" s="56"/>
      <c r="L61" s="48" t="s">
        <v>74</v>
      </c>
      <c r="M61" s="386" t="s">
        <v>75</v>
      </c>
      <c r="N61" s="387"/>
      <c r="O61" s="65"/>
      <c r="P61" s="101"/>
    </row>
    <row r="62" spans="2:16">
      <c r="B62" s="86"/>
      <c r="C62" s="339" t="s">
        <v>76</v>
      </c>
      <c r="D62" s="340"/>
      <c r="E62" s="340"/>
      <c r="F62" s="340"/>
      <c r="G62" s="340"/>
      <c r="H62" s="340"/>
      <c r="I62" s="340"/>
      <c r="J62" s="66"/>
      <c r="K62" s="67"/>
      <c r="L62" s="68"/>
      <c r="M62" s="406">
        <f>+ROUND(L62*O57,0)</f>
        <v>0</v>
      </c>
      <c r="N62" s="407"/>
      <c r="O62" s="69"/>
      <c r="P62" s="104"/>
    </row>
    <row r="63" spans="2:16">
      <c r="B63" s="86"/>
      <c r="C63" s="36" t="s">
        <v>77</v>
      </c>
      <c r="D63" s="37"/>
      <c r="E63" s="37"/>
      <c r="F63" s="37"/>
      <c r="G63" s="37"/>
      <c r="H63" s="37"/>
      <c r="I63" s="37"/>
      <c r="J63" s="66"/>
      <c r="K63" s="67"/>
      <c r="L63" s="68"/>
      <c r="M63" s="406">
        <f t="shared" ref="M63:M64" si="0">+ROUND(L63*O58,0)</f>
        <v>0</v>
      </c>
      <c r="N63" s="407"/>
      <c r="O63" s="69"/>
      <c r="P63" s="104"/>
    </row>
    <row r="64" spans="2:16">
      <c r="B64" s="86"/>
      <c r="C64" s="20" t="s">
        <v>78</v>
      </c>
      <c r="D64" s="21"/>
      <c r="E64" s="21"/>
      <c r="F64" s="21"/>
      <c r="G64" s="21"/>
      <c r="H64" s="21"/>
      <c r="I64" s="21"/>
      <c r="J64" s="70"/>
      <c r="K64" s="71"/>
      <c r="L64" s="68"/>
      <c r="M64" s="406">
        <f t="shared" si="0"/>
        <v>0</v>
      </c>
      <c r="N64" s="407"/>
      <c r="O64" s="69"/>
      <c r="P64" s="104"/>
    </row>
    <row r="65" spans="2:16">
      <c r="B65" s="86"/>
      <c r="C65" s="379" t="s">
        <v>57</v>
      </c>
      <c r="D65" s="380"/>
      <c r="E65" s="380"/>
      <c r="F65" s="380"/>
      <c r="G65" s="380"/>
      <c r="H65" s="380"/>
      <c r="I65" s="380"/>
      <c r="J65" s="380"/>
      <c r="K65" s="380"/>
      <c r="L65" s="380"/>
      <c r="M65" s="380"/>
      <c r="N65" s="381"/>
      <c r="O65" s="72"/>
      <c r="P65" s="105"/>
    </row>
    <row r="66" spans="2:16">
      <c r="B66" s="86"/>
      <c r="C66" s="26"/>
      <c r="O66" s="27"/>
      <c r="P66" s="88"/>
    </row>
    <row r="67" spans="2:16">
      <c r="B67" s="86"/>
      <c r="C67" s="383" t="s">
        <v>79</v>
      </c>
      <c r="D67" s="384"/>
      <c r="E67" s="384"/>
      <c r="F67" s="384"/>
      <c r="G67" s="384"/>
      <c r="H67" s="384"/>
      <c r="I67" s="384"/>
      <c r="J67" s="384"/>
      <c r="K67" s="384"/>
      <c r="L67" s="384"/>
      <c r="M67" s="384"/>
      <c r="N67" s="385"/>
      <c r="O67" s="73"/>
      <c r="P67" s="105"/>
    </row>
    <row r="68" spans="2:16">
      <c r="B68" s="86"/>
      <c r="C68" s="23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5"/>
      <c r="P68" s="88"/>
    </row>
    <row r="69" spans="2:16">
      <c r="B69" s="86"/>
      <c r="C69" s="26"/>
      <c r="O69" s="27"/>
      <c r="P69" s="88"/>
    </row>
    <row r="70" spans="2:16">
      <c r="B70" s="86"/>
      <c r="C70" s="26"/>
      <c r="O70" s="27"/>
      <c r="P70" s="88"/>
    </row>
    <row r="71" spans="2:16">
      <c r="B71" s="86"/>
      <c r="C71" s="26"/>
      <c r="H71" s="74" t="s">
        <v>80</v>
      </c>
      <c r="I71" s="74"/>
      <c r="J71" s="74"/>
      <c r="K71" s="74"/>
      <c r="O71" s="27"/>
      <c r="P71" s="88"/>
    </row>
    <row r="72" spans="2:16">
      <c r="B72" s="86"/>
      <c r="C72" s="26"/>
      <c r="H72" s="74" t="s">
        <v>81</v>
      </c>
      <c r="O72" s="27"/>
      <c r="P72" s="88"/>
    </row>
    <row r="73" spans="2:16">
      <c r="B73" s="86"/>
      <c r="C73" s="26"/>
      <c r="H73" s="74" t="s">
        <v>82</v>
      </c>
      <c r="O73" s="27"/>
      <c r="P73" s="88"/>
    </row>
    <row r="74" spans="2:16">
      <c r="B74" s="86"/>
      <c r="C74" s="12"/>
      <c r="D74" s="75"/>
      <c r="E74" s="75"/>
      <c r="F74" s="75"/>
      <c r="G74" s="75"/>
      <c r="H74" s="74" t="s">
        <v>83</v>
      </c>
      <c r="I74" s="75"/>
      <c r="J74" s="75"/>
      <c r="K74" s="75"/>
      <c r="L74" s="75"/>
      <c r="M74" s="75"/>
      <c r="N74" s="75"/>
      <c r="O74" s="76"/>
      <c r="P74" s="93"/>
    </row>
    <row r="75" spans="2:16">
      <c r="B75" s="86"/>
      <c r="C75" s="26"/>
      <c r="H75" s="1" t="s">
        <v>84</v>
      </c>
      <c r="O75" s="27"/>
      <c r="P75" s="88"/>
    </row>
    <row r="76" spans="2:16">
      <c r="B76" s="86"/>
      <c r="C76" s="77" t="s">
        <v>85</v>
      </c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9"/>
      <c r="P76" s="88"/>
    </row>
    <row r="77" spans="2:16">
      <c r="B77" s="86"/>
      <c r="C77" s="403"/>
      <c r="D77" s="404"/>
      <c r="E77" s="404"/>
      <c r="F77" s="404"/>
      <c r="G77" s="404"/>
      <c r="H77" s="404"/>
      <c r="I77" s="404"/>
      <c r="J77" s="404"/>
      <c r="K77" s="404"/>
      <c r="L77" s="404"/>
      <c r="M77" s="404"/>
      <c r="N77" s="404"/>
      <c r="O77" s="405"/>
      <c r="P77" s="93"/>
    </row>
    <row r="78" spans="2:16">
      <c r="B78" s="86"/>
      <c r="C78" s="403"/>
      <c r="D78" s="404"/>
      <c r="E78" s="404"/>
      <c r="F78" s="404"/>
      <c r="G78" s="404"/>
      <c r="H78" s="404"/>
      <c r="I78" s="404"/>
      <c r="J78" s="404"/>
      <c r="K78" s="404"/>
      <c r="L78" s="404"/>
      <c r="M78" s="404"/>
      <c r="N78" s="404"/>
      <c r="O78" s="405"/>
      <c r="P78" s="93"/>
    </row>
    <row r="79" spans="2:16">
      <c r="B79" s="86"/>
      <c r="C79" s="12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6"/>
      <c r="P79" s="93"/>
    </row>
    <row r="80" spans="2:16">
      <c r="B80" s="86"/>
      <c r="C80" s="80" t="s">
        <v>86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6"/>
      <c r="P80" s="93"/>
    </row>
    <row r="81" spans="2:16" ht="12.75" customHeight="1">
      <c r="B81" s="86"/>
      <c r="C81" s="400" t="s">
        <v>87</v>
      </c>
      <c r="D81" s="401"/>
      <c r="E81" s="401"/>
      <c r="F81" s="401"/>
      <c r="G81" s="401"/>
      <c r="H81" s="401"/>
      <c r="I81" s="401"/>
      <c r="J81" s="401"/>
      <c r="K81" s="401"/>
      <c r="L81" s="401"/>
      <c r="M81" s="401"/>
      <c r="N81" s="401"/>
      <c r="O81" s="402"/>
      <c r="P81" s="106"/>
    </row>
    <row r="82" spans="2:16" ht="28.5" customHeight="1">
      <c r="B82" s="86"/>
      <c r="C82" s="400"/>
      <c r="D82" s="401"/>
      <c r="E82" s="401"/>
      <c r="F82" s="401"/>
      <c r="G82" s="401"/>
      <c r="H82" s="401"/>
      <c r="I82" s="401"/>
      <c r="J82" s="401"/>
      <c r="K82" s="401"/>
      <c r="L82" s="401"/>
      <c r="M82" s="401"/>
      <c r="N82" s="401"/>
      <c r="O82" s="402"/>
      <c r="P82" s="106"/>
    </row>
    <row r="83" spans="2:16" ht="12.95" customHeight="1">
      <c r="B83" s="86"/>
      <c r="C83" s="408" t="s">
        <v>88</v>
      </c>
      <c r="D83" s="409"/>
      <c r="E83" s="409"/>
      <c r="F83" s="409"/>
      <c r="G83" s="409"/>
      <c r="H83" s="409"/>
      <c r="I83" s="409"/>
      <c r="J83" s="409"/>
      <c r="K83" s="409"/>
      <c r="L83" s="409"/>
      <c r="M83" s="409"/>
      <c r="N83" s="409"/>
      <c r="O83" s="410"/>
      <c r="P83" s="106"/>
    </row>
    <row r="84" spans="2:16" ht="32.25" customHeight="1">
      <c r="B84" s="86"/>
      <c r="C84" s="408"/>
      <c r="D84" s="409"/>
      <c r="E84" s="409"/>
      <c r="F84" s="409"/>
      <c r="G84" s="409"/>
      <c r="H84" s="409"/>
      <c r="I84" s="409"/>
      <c r="J84" s="409"/>
      <c r="K84" s="409"/>
      <c r="L84" s="409"/>
      <c r="M84" s="409"/>
      <c r="N84" s="409"/>
      <c r="O84" s="410"/>
      <c r="P84" s="106"/>
    </row>
    <row r="85" spans="2:16">
      <c r="B85" s="86"/>
      <c r="C85" s="12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6"/>
      <c r="P85" s="93"/>
    </row>
    <row r="86" spans="2:16">
      <c r="B86" s="86"/>
      <c r="C86" s="26"/>
      <c r="H86" s="74" t="s">
        <v>80</v>
      </c>
      <c r="O86" s="27"/>
      <c r="P86" s="88"/>
    </row>
    <row r="87" spans="2:16">
      <c r="B87" s="86"/>
      <c r="C87" s="26"/>
      <c r="H87" s="1" t="s">
        <v>81</v>
      </c>
      <c r="I87" s="37"/>
      <c r="J87" s="37"/>
      <c r="K87" s="37"/>
      <c r="O87" s="27"/>
      <c r="P87" s="88"/>
    </row>
    <row r="88" spans="2:16">
      <c r="B88" s="86"/>
      <c r="C88" s="26"/>
      <c r="H88" s="1" t="s">
        <v>89</v>
      </c>
      <c r="I88" s="81"/>
      <c r="J88" s="81"/>
      <c r="K88" s="81"/>
      <c r="O88" s="27"/>
      <c r="P88" s="88"/>
    </row>
    <row r="89" spans="2:16">
      <c r="B89" s="86"/>
      <c r="C89" s="82"/>
      <c r="D89" s="75"/>
      <c r="E89" s="75"/>
      <c r="F89" s="75"/>
      <c r="G89" s="75"/>
      <c r="H89" s="1" t="s">
        <v>83</v>
      </c>
      <c r="L89" s="75"/>
      <c r="M89" s="75"/>
      <c r="N89" s="75"/>
      <c r="O89" s="76"/>
      <c r="P89" s="93"/>
    </row>
    <row r="90" spans="2:16" ht="17.25" customHeight="1">
      <c r="B90" s="86"/>
      <c r="C90" s="82"/>
      <c r="D90" s="81"/>
      <c r="E90" s="81"/>
      <c r="K90" s="392"/>
      <c r="L90" s="392"/>
      <c r="M90" s="392"/>
      <c r="N90" s="392"/>
      <c r="O90" s="393"/>
      <c r="P90" s="107"/>
    </row>
    <row r="91" spans="2:16" ht="18.75" customHeight="1">
      <c r="B91" s="86"/>
      <c r="C91" s="396"/>
      <c r="D91" s="397"/>
      <c r="E91" s="397"/>
      <c r="F91" s="54"/>
      <c r="G91" s="54"/>
      <c r="H91" s="54"/>
      <c r="I91" s="54"/>
      <c r="J91" s="54"/>
      <c r="K91" s="394"/>
      <c r="L91" s="394"/>
      <c r="M91" s="394"/>
      <c r="N91" s="394"/>
      <c r="O91" s="395"/>
      <c r="P91" s="107"/>
    </row>
    <row r="92" spans="2:16">
      <c r="B92" s="108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10"/>
    </row>
  </sheetData>
  <mergeCells count="78">
    <mergeCell ref="K90:O91"/>
    <mergeCell ref="C91:E91"/>
    <mergeCell ref="C17:F17"/>
    <mergeCell ref="C81:O82"/>
    <mergeCell ref="C77:O77"/>
    <mergeCell ref="C78:O78"/>
    <mergeCell ref="C62:I62"/>
    <mergeCell ref="M62:N62"/>
    <mergeCell ref="M63:N63"/>
    <mergeCell ref="M64:N64"/>
    <mergeCell ref="C65:N65"/>
    <mergeCell ref="C67:N67"/>
    <mergeCell ref="C83:O84"/>
    <mergeCell ref="C54:I54"/>
    <mergeCell ref="M54:N54"/>
    <mergeCell ref="C55:N55"/>
    <mergeCell ref="C57:N57"/>
    <mergeCell ref="C61:I61"/>
    <mergeCell ref="M61:N61"/>
    <mergeCell ref="M53:N53"/>
    <mergeCell ref="C43:I43"/>
    <mergeCell ref="M43:N43"/>
    <mergeCell ref="C44:I44"/>
    <mergeCell ref="M44:N44"/>
    <mergeCell ref="C45:I45"/>
    <mergeCell ref="M45:N45"/>
    <mergeCell ref="C46:N46"/>
    <mergeCell ref="C50:I50"/>
    <mergeCell ref="M50:N50"/>
    <mergeCell ref="M51:N51"/>
    <mergeCell ref="M52:N52"/>
    <mergeCell ref="C58:O60"/>
    <mergeCell ref="C40:O42"/>
    <mergeCell ref="C47:O49"/>
    <mergeCell ref="M30:N30"/>
    <mergeCell ref="C38:J38"/>
    <mergeCell ref="M38:N38"/>
    <mergeCell ref="C37:J37"/>
    <mergeCell ref="M37:N37"/>
    <mergeCell ref="C31:G31"/>
    <mergeCell ref="H31:I31"/>
    <mergeCell ref="J31:K31"/>
    <mergeCell ref="M31:N31"/>
    <mergeCell ref="C32:N32"/>
    <mergeCell ref="C36:J36"/>
    <mergeCell ref="C39:N39"/>
    <mergeCell ref="M36:N36"/>
    <mergeCell ref="C33:O35"/>
    <mergeCell ref="C21:O21"/>
    <mergeCell ref="C29:G29"/>
    <mergeCell ref="H29:I29"/>
    <mergeCell ref="J29:K29"/>
    <mergeCell ref="M29:N29"/>
    <mergeCell ref="M24:N24"/>
    <mergeCell ref="C28:G28"/>
    <mergeCell ref="H28:I28"/>
    <mergeCell ref="J28:K28"/>
    <mergeCell ref="M28:N28"/>
    <mergeCell ref="D24:L24"/>
    <mergeCell ref="C25:O27"/>
    <mergeCell ref="D23:L23"/>
    <mergeCell ref="M23:N23"/>
    <mergeCell ref="B1:K1"/>
    <mergeCell ref="C5:O5"/>
    <mergeCell ref="M11:M13"/>
    <mergeCell ref="N11:N13"/>
    <mergeCell ref="D13:K13"/>
    <mergeCell ref="D11:K12"/>
    <mergeCell ref="D7:K7"/>
    <mergeCell ref="D8:K8"/>
    <mergeCell ref="D9:K9"/>
    <mergeCell ref="L9:L10"/>
    <mergeCell ref="C7:C13"/>
    <mergeCell ref="O11:O13"/>
    <mergeCell ref="L7:O8"/>
    <mergeCell ref="M9:O10"/>
    <mergeCell ref="D10:K10"/>
    <mergeCell ref="L11:L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Metadata/LabelInfo.xml><?xml version="1.0" encoding="utf-8"?>
<clbl:labelList xmlns:clbl="http://schemas.microsoft.com/office/2020/mipLabelMetadata">
  <clbl:label id="{ce000cd5-0841-4431-a124-062ac493f284}" enabled="0" method="" siteId="{ce000cd5-0841-4431-a124-062ac493f28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PROPUESTA ECONOMICA(Proponente)</vt:lpstr>
      <vt:lpstr>PROPUESTA ECONOMICA (Proponent)</vt:lpstr>
      <vt:lpstr>INDICAR CÓDIGO DEL ITEM DE PAGO</vt:lpstr>
      <vt:lpstr>'INDICAR CÓDIGO DEL ITEM DE PAGO'!Área_de_impresión</vt:lpstr>
      <vt:lpstr>'PROPUESTA ECONOMICA (Proponent)'!Área_de_impresión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Ana Milena Villada Palacio</cp:lastModifiedBy>
  <cp:revision/>
  <dcterms:created xsi:type="dcterms:W3CDTF">2006-06-27T16:47:25Z</dcterms:created>
  <dcterms:modified xsi:type="dcterms:W3CDTF">2026-09-15T17:37:30Z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