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OD_JS\OneDrive - MUNICIPIO DE ENVIGADO\PRIVATE_COPY\CONTRATOS\CONTRATOS_2026\Estrategia_Conocimiento\Proceso_2\Precontractual\"/>
    </mc:Choice>
  </mc:AlternateContent>
  <bookViews>
    <workbookView xWindow="-120" yWindow="-120" windowWidth="20730" windowHeight="1116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Q14" i="1" s="1"/>
  <c r="J14" i="1"/>
  <c r="K14" i="1" s="1"/>
  <c r="P13" i="1"/>
  <c r="Q13" i="1" s="1"/>
  <c r="J13" i="1"/>
  <c r="K13" i="1" s="1"/>
  <c r="P12" i="1"/>
  <c r="Q12" i="1" s="1"/>
  <c r="J12" i="1"/>
  <c r="K12" i="1" s="1"/>
  <c r="P11" i="1"/>
  <c r="Q11" i="1" s="1"/>
  <c r="J11" i="1"/>
  <c r="K11" i="1" s="1"/>
</calcChain>
</file>

<file path=xl/sharedStrings.xml><?xml version="1.0" encoding="utf-8"?>
<sst xmlns="http://schemas.openxmlformats.org/spreadsheetml/2006/main" count="101" uniqueCount="87">
  <si>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</si>
  <si>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</si>
  <si>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</si>
  <si>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</si>
  <si>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</si>
  <si>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</si>
  <si>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</si>
  <si>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</si>
  <si>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Riesgo extremo</t>
  </si>
  <si>
    <t>Riesgo alto</t>
  </si>
  <si>
    <t>Riesgo medio</t>
  </si>
  <si>
    <r>
      <rPr>
        <b/>
        <sz val="12"/>
        <color theme="1"/>
        <rFont val="Arial Narrow"/>
        <family val="2"/>
      </rPr>
      <t>Código:</t>
    </r>
    <r>
      <rPr>
        <sz val="12"/>
        <color theme="1"/>
        <rFont val="Arial Narrow"/>
        <family val="2"/>
      </rPr>
      <t xml:space="preserve"> CC-F-059</t>
    </r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</si>
  <si>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</si>
  <si>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
del Riesgo en los Procesos de Contratación</t>
    </r>
  </si>
  <si>
    <r>
      <rPr>
        <b/>
        <sz val="10"/>
        <color rgb="FFFFFFFF"/>
        <rFont val="Arial Narrow"/>
        <family val="2"/>
      </rPr>
      <t xml:space="preserve">N </t>
    </r>
    <r>
      <rPr>
        <sz val="10"/>
        <color rgb="FFFFFFFF"/>
        <rFont val="Arial Narrow"/>
        <family val="2"/>
      </rPr>
      <t>[Numerar consecutivamente empezando en 1]</t>
    </r>
  </si>
  <si>
    <r>
      <rPr>
        <b/>
        <sz val="10"/>
        <color rgb="FFFFFFFF"/>
        <rFont val="Arial Narrow"/>
        <family val="2"/>
      </rPr>
      <t>Clase</t>
    </r>
    <r>
      <rPr>
        <sz val="10"/>
        <color rgb="FFFFFFFF"/>
        <rFont val="Arial Narrow"/>
        <family val="2"/>
      </rPr>
      <t xml:space="preserve"> [General/Específico]</t>
    </r>
  </si>
  <si>
    <r>
      <rPr>
        <b/>
        <sz val="10"/>
        <color rgb="FFFFFFFF"/>
        <rFont val="Arial Narrow"/>
        <family val="2"/>
      </rPr>
      <t>Fuente</t>
    </r>
    <r>
      <rPr>
        <sz val="10"/>
        <color rgb="FFFFFFFF"/>
        <rFont val="Arial Narrow"/>
        <family val="2"/>
      </rPr>
      <t xml:space="preserve"> [Interno/Externo]</t>
    </r>
  </si>
  <si>
    <r>
      <rPr>
        <b/>
        <sz val="10"/>
        <color rgb="FFFFFFFF"/>
        <rFont val="Arial Narrow"/>
        <family val="2"/>
      </rPr>
      <t>Etapa</t>
    </r>
    <r>
      <rPr>
        <sz val="10"/>
        <color rgb="FFFFFFFF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</si>
  <si>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color rgb="FFFFFFFF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</si>
  <si>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color rgb="FFFFFFFF"/>
        <rFont val="Arial Narrow"/>
        <family val="2"/>
      </rPr>
      <t>Descripción</t>
    </r>
    <r>
      <rPr>
        <sz val="10"/>
        <color rgb="FFFFFFFF"/>
        <rFont val="Arial Narrow"/>
        <family val="2"/>
      </rPr>
      <t xml:space="preserve"> [Describir el Riesgo]</t>
    </r>
  </si>
  <si>
    <r>
      <rPr>
        <b/>
        <sz val="10"/>
        <color rgb="FFFFFFFF"/>
        <rFont val="Arial Narrow"/>
        <family val="2"/>
      </rPr>
      <t>Consecuencia de la ocurrencia del evento</t>
    </r>
    <r>
      <rPr>
        <sz val="10"/>
        <color rgb="FFFFFFFF"/>
        <rFont val="Arial Narrow"/>
        <family val="2"/>
      </rPr>
      <t xml:space="preserve"> [Describir la consecuencia de la ocurrencia del evento]</t>
    </r>
  </si>
  <si>
    <r>
      <rPr>
        <b/>
        <sz val="10"/>
        <color rgb="FFFFFFFF"/>
        <rFont val="Arial Narrow"/>
        <family val="2"/>
      </rPr>
      <t>Probabilidad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</si>
  <si>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Impacto</t>
    </r>
    <r>
      <rPr>
        <sz val="10"/>
        <color rgb="FFFFFFFF"/>
        <rFont val="Arial Narrow"/>
        <family val="2"/>
      </rPr>
      <t xml:space="preserve"> [1/2/3/4/5]</t>
    </r>
  </si>
  <si>
    <r>
      <rPr>
        <b/>
        <sz val="10"/>
        <color rgb="FFFFFFFF"/>
        <rFont val="Arial Narrow"/>
        <family val="2"/>
      </rPr>
      <t>Valoración</t>
    </r>
    <r>
      <rPr>
        <sz val="10"/>
        <color rgb="FFFFFFFF"/>
        <rFont val="Arial Narrow"/>
        <family val="2"/>
      </rPr>
      <t xml:space="preserve"> [2/3/4/5/6/7/8/9/10]</t>
    </r>
  </si>
  <si>
    <r>
      <rPr>
        <b/>
        <sz val="10"/>
        <color rgb="FFFFFFFF"/>
        <rFont val="Arial Narrow"/>
        <family val="2"/>
      </rPr>
      <t>Categoría</t>
    </r>
    <r>
      <rPr>
        <sz val="10"/>
        <color rgb="FFFFFFFF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</si>
  <si>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  <family val="2"/>
      </rPr>
      <t>¿A quién se le asigna?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</si>
  <si>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Tratamiento/Control a ser implementado</t>
    </r>
    <r>
      <rPr>
        <sz val="10"/>
        <color rgb="FF000000"/>
        <rFont val="Arial Narrow"/>
        <family val="2"/>
      </rPr>
      <t xml:space="preserve"> [Describir el tratamiento o control a ser implementado]</t>
    </r>
  </si>
  <si>
    <r>
      <rPr>
        <b/>
        <sz val="10"/>
        <color rgb="FF000000"/>
        <rFont val="Arial Narrow"/>
        <family val="2"/>
      </rPr>
      <t>¿Afecta la ejecución del contrato?</t>
    </r>
    <r>
      <rPr>
        <sz val="10"/>
        <color rgb="FF000000"/>
        <rFont val="Arial Narrow"/>
        <family val="2"/>
      </rPr>
      <t xml:space="preserve"> [Sí/No]</t>
    </r>
  </si>
  <si>
    <r>
      <rPr>
        <b/>
        <sz val="10"/>
        <color rgb="FF000000"/>
        <rFont val="Arial Narrow"/>
        <family val="2"/>
      </rPr>
      <t>Responsable por implementar el tratamiento</t>
    </r>
    <r>
      <rPr>
        <sz val="10"/>
        <color rgb="FF000000"/>
        <rFont val="Arial Narrow"/>
        <family val="2"/>
      </rPr>
      <t xml:space="preserve"> [Entidad Estatal/Contratista]</t>
    </r>
  </si>
  <si>
    <r>
      <rPr>
        <b/>
        <sz val="10"/>
        <color rgb="FF000000"/>
        <rFont val="Arial Narrow"/>
        <family val="2"/>
      </rPr>
      <t>Fecha estimada en que se inicia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</si>
  <si>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Fecha estimada en que se completa el tratamiento</t>
    </r>
    <r>
      <rPr>
        <sz val="10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</si>
  <si>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0"/>
        <color rgb="FF000000"/>
        <rFont val="Arial Narrow"/>
        <family val="2"/>
      </rPr>
      <t>¿Cómo se realiza  el monitoreo?</t>
    </r>
    <r>
      <rPr>
        <sz val="10"/>
        <color rgb="FF000000"/>
        <rFont val="Arial Narrow"/>
        <family val="2"/>
      </rPr>
      <t xml:space="preserve"> [Definir la forma de realizar el monitoreo]</t>
    </r>
  </si>
  <si>
    <r>
      <rPr>
        <b/>
        <sz val="10"/>
        <color rgb="FF000000"/>
        <rFont val="Arial Narrow"/>
        <family val="2"/>
      </rPr>
      <t>Periodicidad</t>
    </r>
    <r>
      <rPr>
        <sz val="10"/>
        <color rgb="FF000000"/>
        <rFont val="Arial Narrow"/>
        <family val="2"/>
      </rPr>
      <t xml:space="preserve"> [Definir la periodicidad del monitoreo]</t>
    </r>
  </si>
  <si>
    <t xml:space="preserve">CÓDIGO CONTRACTUAL: </t>
  </si>
  <si>
    <t>OBJETO:</t>
  </si>
  <si>
    <t xml:space="preserve">Fecha de elaboración: </t>
  </si>
  <si>
    <t>Revisó</t>
  </si>
  <si>
    <t>Proyectó:</t>
  </si>
  <si>
    <t>Aprobó</t>
  </si>
  <si>
    <t>Versión: 05</t>
  </si>
  <si>
    <t>general</t>
  </si>
  <si>
    <t>externas</t>
  </si>
  <si>
    <t>ejecución</t>
  </si>
  <si>
    <t>Financiero</t>
  </si>
  <si>
    <t>Financiacion y liquidez del contratista</t>
  </si>
  <si>
    <t>Falta de capacidad financiera del contratista para cumplir con el objeto del contrato</t>
  </si>
  <si>
    <t>Contratista</t>
  </si>
  <si>
    <t>Mitigar el riesgo con realizacion de pagos parciales y/o total una vez se entregue la totalidad de productos</t>
  </si>
  <si>
    <t>si</t>
  </si>
  <si>
    <t>contratista</t>
  </si>
  <si>
    <t>desde el inicio del ejecución del contrato</t>
  </si>
  <si>
    <t>En la fecha estipulado para la atencion del plazo de ejecucion</t>
  </si>
  <si>
    <t>General</t>
  </si>
  <si>
    <t>Externas</t>
  </si>
  <si>
    <t>Regulatorio</t>
  </si>
  <si>
    <t>Cambio en las normas regulatorias en materia laboral o tributaria</t>
  </si>
  <si>
    <t>La entidad debera Aceptar el
riesgo</t>
  </si>
  <si>
    <t>Supervisor/
Contratista</t>
  </si>
  <si>
    <t>Desde el
perfeccionamiento del contrato</t>
  </si>
  <si>
    <t>Plazo de ejecución</t>
  </si>
  <si>
    <t>Permanente</t>
  </si>
  <si>
    <t>Ejecución</t>
  </si>
  <si>
    <t>Operacional</t>
  </si>
  <si>
    <t>El contratista no cumple con calidad las actividades objeto del contrato, de acuerdo con las solicitudes efectuadas por el municipio de Envigado</t>
  </si>
  <si>
    <t xml:space="preserve">Impacto negativo en el logro de los objetivos pretendidos a través de la contratación
</t>
  </si>
  <si>
    <t xml:space="preserve">Informes de avance  y reunión de supervisión </t>
  </si>
  <si>
    <t>Interno</t>
  </si>
  <si>
    <t>Falta de expedición del registro presupuestal</t>
  </si>
  <si>
    <t xml:space="preserve">Retraso en el inicio de la ejecución del contrato lo que genera a su vez un incumplimiento en las metas planteadas por la Secretaría de Medio Ambiente y  necesaramente implica una modificación al valor, plazo y forma de pago del contrato. </t>
  </si>
  <si>
    <t>Entidad Contratante</t>
  </si>
  <si>
    <t>Seguimiento por parte del profesional encargado del proceso y compromiso por parte de la Unidad ejecutora encargada de realizar la solicitud de RDP</t>
  </si>
  <si>
    <t>Si</t>
  </si>
  <si>
    <t>Etapa de Ejecución del contrato</t>
  </si>
  <si>
    <t>Generando un dialogo acertivo entre el responsable del proceso y la Unidad ejecutora para que se realice la solicitud de manera efectiva y oportuna  y validando con la secretaria de hacienda del municipio la expedición oportuna de dicho registro.</t>
  </si>
  <si>
    <t>Por evento</t>
  </si>
  <si>
    <t>Santiago Jaramillo Velez</t>
  </si>
  <si>
    <t>c</t>
  </si>
  <si>
    <t xml:space="preserve">Acompañar al contratista en los procedimientos que deba realizar según la demanda </t>
  </si>
  <si>
    <t xml:space="preserve">mensual </t>
  </si>
  <si>
    <t>Contratatante y contratista</t>
  </si>
  <si>
    <t>Juan Esteban Pajon Trujillo</t>
  </si>
  <si>
    <t>IMPLEMENTAR, OPERAR Y ACOMPAÑAR TÉCNICAMENTE EL SISTEMA MUNICIPAL DE GESTIÓN DEL CONOCIMIENTO EN BIENESTAR Y PROTECCIÓN ANIMAL, INTEGRANDO LA GESTIÓN DE INFORMACIÓN, LA ANALÍTICA, LA INVESTIGACIÓN APLICADA Y LOS MECANISMOS DE DIFUSIÓN ESTRUCTURADA DELCONOCIMIENTO Y GESTIÓN DE RECURSOS NACIONALES E INTERNACIONALES</t>
  </si>
  <si>
    <t>Aumento en el precio de los servicios objeto del
contrato</t>
  </si>
  <si>
    <t xml:space="preserve">Verificar los precios de los servicios, al mismo tiempo el pago del personal vinculado al contrato, y verificar los pagos de salarios y cargas tributarias </t>
  </si>
  <si>
    <t>Reconocimiento de las obligaciones contractuales, de modo que se tenga claro las actividades a realizarse con la ejecución del contrato.
Igualmente el contratista debe certificar experiencia en el desarrollo de las actividades.</t>
  </si>
  <si>
    <t>Juan Camilo Salazar Moreno</t>
  </si>
  <si>
    <t>ENV-15-32-1586-26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</si>
</sst>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rgb="FFFFFFFF"/>
      <name val="Arial Narrow"/>
      <family val="2"/>
    </font>
    <font>
      <sz val="10"/>
      <color rgb="FF000000"/>
      <name val="Arial Narrow"/>
      <family val="2"/>
    </font>
    <font>
      <b/>
      <sz val="10"/>
      <color rgb="FF000000"/>
      <name val="Arial Narrow"/>
      <family val="2"/>
    </font>
    <font>
      <sz val="12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Protection="1"/>
    <xf numFmtId="0" fontId="3" fillId="0" borderId="1" xfId="0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90"/>
    </xf>
    <xf numFmtId="0" fontId="1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 wrapText="1"/>
    </xf>
    <xf numFmtId="0" fontId="7" fillId="3" borderId="2" xfId="0" applyFont="1" applyFill="1" applyBorder="1" applyAlignment="1" applyProtection="1">
      <alignment horizontal="center" vertical="center" textRotation="90" wrapText="1"/>
      <protection locked="0"/>
    </xf>
    <xf numFmtId="0" fontId="7" fillId="3" borderId="1" xfId="0" applyFont="1" applyFill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5" fillId="2" borderId="2" xfId="0" applyFont="1" applyFill="1" applyBorder="1" applyAlignment="1" applyProtection="1">
      <alignment horizontal="center" vertical="center" textRotation="90" wrapText="1"/>
      <protection locked="0"/>
    </xf>
    <xf numFmtId="0" fontId="5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textRotation="90" wrapText="1"/>
      <protection locked="0"/>
    </xf>
    <xf numFmtId="0" fontId="6" fillId="2" borderId="2" xfId="0" applyFont="1" applyFill="1" applyBorder="1" applyAlignment="1" applyProtection="1">
      <alignment horizontal="center" vertical="center" textRotation="90" wrapText="1"/>
      <protection locked="0"/>
    </xf>
    <xf numFmtId="14" fontId="2" fillId="0" borderId="4" xfId="0" applyNumberFormat="1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8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324909</xdr:colOff>
      <xdr:row>0</xdr:row>
      <xdr:rowOff>179919</xdr:rowOff>
    </xdr:from>
    <xdr:to>
      <xdr:col>3</xdr:col>
      <xdr:colOff>158373</xdr:colOff>
      <xdr:row>2</xdr:row>
      <xdr:rowOff>272142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xmlns="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4909" y="179919"/>
          <a:ext cx="2119464" cy="10991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751416</xdr:colOff>
      <xdr:row>15</xdr:row>
      <xdr:rowOff>95250</xdr:rowOff>
    </xdr:from>
    <xdr:to>
      <xdr:col>12</xdr:col>
      <xdr:colOff>685968</xdr:colOff>
      <xdr:row>32</xdr:row>
      <xdr:rowOff>1972389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13416" y="22426083"/>
          <a:ext cx="8792802" cy="5115639"/>
        </a:xfrm>
        <a:prstGeom prst="rect">
          <a:avLst/>
        </a:prstGeom>
      </xdr:spPr>
    </xdr:pic>
    <xdr:clientData/>
  </xdr:twoCellAnchor>
  <xdr:twoCellAnchor editAs="oneCell">
    <xdr:from>
      <xdr:col>13</xdr:col>
      <xdr:colOff>539750</xdr:colOff>
      <xdr:row>15</xdr:row>
      <xdr:rowOff>21167</xdr:rowOff>
    </xdr:from>
    <xdr:to>
      <xdr:col>19</xdr:col>
      <xdr:colOff>21658</xdr:colOff>
      <xdr:row>29</xdr:row>
      <xdr:rowOff>97750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303000" y="22352000"/>
          <a:ext cx="3524742" cy="27435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3"/>
  <sheetViews>
    <sheetView tabSelected="1" zoomScale="70" zoomScaleNormal="70" workbookViewId="0">
      <selection activeCell="V4" sqref="V4:W4"/>
    </sheetView>
  </sheetViews>
  <sheetFormatPr baseColWidth="10" defaultRowHeight="15" x14ac:dyDescent="0.25"/>
  <cols>
    <col min="1" max="5" width="11.42578125" style="1" collapsed="1"/>
    <col min="6" max="6" width="14" style="1" customWidth="1" collapsed="1"/>
    <col min="7" max="7" width="21.7109375" style="1" customWidth="1" collapsed="1"/>
    <col min="8" max="9" width="10" style="1" customWidth="1" collapsed="1"/>
    <col min="10" max="10" width="10.28515625" style="3" customWidth="1" collapsed="1"/>
    <col min="11" max="11" width="9.7109375" style="3" customWidth="1" collapsed="1"/>
    <col min="12" max="12" width="11.42578125" style="1" collapsed="1"/>
    <col min="13" max="13" width="19.140625" style="1" customWidth="1" collapsed="1"/>
    <col min="14" max="15" width="9.5703125" style="1" customWidth="1" collapsed="1"/>
    <col min="16" max="16" width="9.7109375" style="1" customWidth="1" collapsed="1"/>
    <col min="17" max="17" width="9" style="1" customWidth="1" collapsed="1"/>
    <col min="18" max="23" width="11.42578125" style="1" collapsed="1"/>
    <col min="24" max="24" width="11.42578125" style="1" hidden="1" customWidth="1" collapsed="1"/>
    <col min="25" max="25" width="0" style="1" hidden="1" customWidth="1" collapsed="1"/>
    <col min="26" max="16384" width="11.42578125" style="1" collapsed="1"/>
  </cols>
  <sheetData>
    <row r="1" spans="1:25" ht="48" customHeight="1" x14ac:dyDescent="0.25">
      <c r="A1" s="16"/>
      <c r="B1" s="16"/>
      <c r="C1" s="16"/>
      <c r="D1" s="16"/>
      <c r="E1" s="21" t="s">
        <v>6</v>
      </c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16" t="s">
        <v>11</v>
      </c>
      <c r="U1" s="16"/>
      <c r="V1" s="16"/>
      <c r="W1" s="16"/>
    </row>
    <row r="2" spans="1:25" ht="30.75" customHeight="1" x14ac:dyDescent="0.25">
      <c r="A2" s="16"/>
      <c r="B2" s="16"/>
      <c r="C2" s="16"/>
      <c r="D2" s="16"/>
      <c r="E2" s="21" t="s">
        <v>7</v>
      </c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16" t="s">
        <v>39</v>
      </c>
      <c r="U2" s="16"/>
      <c r="V2" s="16"/>
      <c r="W2" s="16"/>
    </row>
    <row r="3" spans="1:25" ht="30.75" customHeight="1" x14ac:dyDescent="0.25">
      <c r="A3" s="16"/>
      <c r="B3" s="16"/>
      <c r="C3" s="16"/>
      <c r="D3" s="16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16" t="s">
        <v>12</v>
      </c>
      <c r="U3" s="16"/>
      <c r="V3" s="16"/>
      <c r="W3" s="16"/>
    </row>
    <row r="4" spans="1:25" ht="30.75" customHeight="1" x14ac:dyDescent="0.25">
      <c r="A4" s="25" t="s">
        <v>33</v>
      </c>
      <c r="B4" s="25"/>
      <c r="C4" s="25"/>
      <c r="D4" s="26"/>
      <c r="E4" s="29" t="s">
        <v>86</v>
      </c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1"/>
      <c r="T4" s="17" t="s">
        <v>35</v>
      </c>
      <c r="U4" s="18"/>
      <c r="V4" s="37">
        <v>46272</v>
      </c>
      <c r="W4" s="18"/>
    </row>
    <row r="5" spans="1:25" ht="30.75" customHeight="1" x14ac:dyDescent="0.25">
      <c r="A5" s="27"/>
      <c r="B5" s="27"/>
      <c r="C5" s="27"/>
      <c r="D5" s="28"/>
      <c r="E5" s="32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4"/>
      <c r="T5" s="6" t="s">
        <v>37</v>
      </c>
      <c r="U5" s="17" t="s">
        <v>85</v>
      </c>
      <c r="V5" s="19"/>
      <c r="W5" s="18"/>
    </row>
    <row r="6" spans="1:25" ht="30.75" customHeight="1" x14ac:dyDescent="0.25">
      <c r="A6" s="29" t="s">
        <v>34</v>
      </c>
      <c r="B6" s="30"/>
      <c r="C6" s="30"/>
      <c r="D6" s="31"/>
      <c r="E6" s="29" t="s">
        <v>81</v>
      </c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1"/>
      <c r="T6" s="6" t="s">
        <v>36</v>
      </c>
      <c r="U6" s="17" t="s">
        <v>75</v>
      </c>
      <c r="V6" s="19"/>
      <c r="W6" s="18"/>
    </row>
    <row r="7" spans="1:25" ht="30.75" customHeight="1" x14ac:dyDescent="0.25">
      <c r="A7" s="32"/>
      <c r="B7" s="33"/>
      <c r="C7" s="33"/>
      <c r="D7" s="34"/>
      <c r="E7" s="32"/>
      <c r="F7" s="33"/>
      <c r="G7" s="33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  <c r="S7" s="34"/>
      <c r="T7" s="6" t="s">
        <v>38</v>
      </c>
      <c r="U7" s="17" t="s">
        <v>80</v>
      </c>
      <c r="V7" s="19"/>
      <c r="W7" s="18"/>
    </row>
    <row r="8" spans="1:25" ht="51.75" customHeight="1" x14ac:dyDescent="0.25">
      <c r="A8" s="23" t="s">
        <v>14</v>
      </c>
      <c r="B8" s="23" t="s">
        <v>15</v>
      </c>
      <c r="C8" s="23" t="s">
        <v>16</v>
      </c>
      <c r="D8" s="23" t="s">
        <v>17</v>
      </c>
      <c r="E8" s="36" t="s">
        <v>18</v>
      </c>
      <c r="F8" s="23" t="s">
        <v>19</v>
      </c>
      <c r="G8" s="23" t="s">
        <v>20</v>
      </c>
      <c r="H8" s="23" t="s">
        <v>21</v>
      </c>
      <c r="I8" s="23" t="s">
        <v>22</v>
      </c>
      <c r="J8" s="23" t="s">
        <v>23</v>
      </c>
      <c r="K8" s="23" t="s">
        <v>24</v>
      </c>
      <c r="L8" s="14" t="s">
        <v>25</v>
      </c>
      <c r="M8" s="14" t="s">
        <v>26</v>
      </c>
      <c r="N8" s="20" t="s">
        <v>3</v>
      </c>
      <c r="O8" s="20"/>
      <c r="P8" s="20"/>
      <c r="Q8" s="20"/>
      <c r="R8" s="14" t="s">
        <v>27</v>
      </c>
      <c r="S8" s="14" t="s">
        <v>28</v>
      </c>
      <c r="T8" s="14" t="s">
        <v>29</v>
      </c>
      <c r="U8" s="14" t="s">
        <v>30</v>
      </c>
      <c r="V8" s="20" t="s">
        <v>4</v>
      </c>
      <c r="W8" s="20"/>
      <c r="X8" s="2"/>
    </row>
    <row r="9" spans="1:25" ht="57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  <c r="K9" s="24"/>
      <c r="L9" s="15"/>
      <c r="M9" s="15"/>
      <c r="N9" s="15" t="s">
        <v>0</v>
      </c>
      <c r="O9" s="15" t="s">
        <v>1</v>
      </c>
      <c r="P9" s="15" t="s">
        <v>5</v>
      </c>
      <c r="Q9" s="15" t="s">
        <v>2</v>
      </c>
      <c r="R9" s="15"/>
      <c r="S9" s="15"/>
      <c r="T9" s="15"/>
      <c r="U9" s="15"/>
      <c r="V9" s="15" t="s">
        <v>31</v>
      </c>
      <c r="W9" s="15" t="s">
        <v>32</v>
      </c>
      <c r="X9" s="2"/>
    </row>
    <row r="10" spans="1:25" ht="77.25" customHeight="1" x14ac:dyDescent="0.25">
      <c r="A10" s="35"/>
      <c r="B10" s="35"/>
      <c r="C10" s="35"/>
      <c r="D10" s="35"/>
      <c r="E10" s="35"/>
      <c r="F10" s="35"/>
      <c r="G10" s="35"/>
      <c r="H10" s="24"/>
      <c r="I10" s="24"/>
      <c r="J10" s="24"/>
      <c r="K10" s="24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2"/>
    </row>
    <row r="11" spans="1:25" ht="141.75" x14ac:dyDescent="0.25">
      <c r="A11" s="7">
        <v>1</v>
      </c>
      <c r="B11" s="8" t="s">
        <v>40</v>
      </c>
      <c r="C11" s="8" t="s">
        <v>41</v>
      </c>
      <c r="D11" s="8" t="s">
        <v>42</v>
      </c>
      <c r="E11" s="8" t="s">
        <v>43</v>
      </c>
      <c r="F11" s="9" t="s">
        <v>44</v>
      </c>
      <c r="G11" s="9" t="s">
        <v>45</v>
      </c>
      <c r="H11" s="4">
        <v>2</v>
      </c>
      <c r="I11" s="4">
        <v>4</v>
      </c>
      <c r="J11" s="5">
        <f t="shared" ref="J11:J14" si="0">H11+I11</f>
        <v>6</v>
      </c>
      <c r="K11" s="5">
        <f>IF(J11=10,$Y$7,IF(J11=9,$Y$7,IF(J11=8,$Y$7,IF(J11=7,$Y$8,IF(J11=6,$Y$8,IF(J11=5,$Y$9,IF(J11=4,$Y$10,IF(J11=3,$Y$10,IF(J11=2,$Y$10,0)))))))))</f>
        <v>0</v>
      </c>
      <c r="L11" s="8" t="s">
        <v>46</v>
      </c>
      <c r="M11" s="9" t="s">
        <v>47</v>
      </c>
      <c r="N11" s="4">
        <v>1</v>
      </c>
      <c r="O11" s="4">
        <v>3</v>
      </c>
      <c r="P11" s="5">
        <f t="shared" ref="P11:P14" si="1">N11+O11</f>
        <v>4</v>
      </c>
      <c r="Q11" s="5">
        <f>IF(P11=10,$Y$7,IF(P11=9,$Y$7,IF(P11=8,$Y$7,IF(P11=7,$Y$8,IF(P11=6,$Y$8,IF(P11=5,$Y$9,IF(P11=4,$Y$10,IF(P11=3,$Y$10,IF(P11=2,$Y$10,0)))))))))</f>
        <v>0</v>
      </c>
      <c r="R11" s="9" t="s">
        <v>48</v>
      </c>
      <c r="S11" s="9" t="s">
        <v>49</v>
      </c>
      <c r="T11" s="9" t="s">
        <v>50</v>
      </c>
      <c r="U11" s="9" t="s">
        <v>51</v>
      </c>
      <c r="V11" s="9" t="s">
        <v>77</v>
      </c>
      <c r="W11" s="9" t="s">
        <v>78</v>
      </c>
      <c r="X11" s="1">
        <v>1</v>
      </c>
      <c r="Y11" s="1" t="s">
        <v>8</v>
      </c>
    </row>
    <row r="12" spans="1:25" ht="236.25" x14ac:dyDescent="0.25">
      <c r="A12" s="7">
        <v>2</v>
      </c>
      <c r="B12" s="8" t="s">
        <v>52</v>
      </c>
      <c r="C12" s="8" t="s">
        <v>53</v>
      </c>
      <c r="D12" s="8" t="s">
        <v>42</v>
      </c>
      <c r="E12" s="8" t="s">
        <v>54</v>
      </c>
      <c r="F12" s="9" t="s">
        <v>55</v>
      </c>
      <c r="G12" s="9" t="s">
        <v>82</v>
      </c>
      <c r="H12" s="4">
        <v>1</v>
      </c>
      <c r="I12" s="4">
        <v>3</v>
      </c>
      <c r="J12" s="5">
        <f t="shared" si="0"/>
        <v>4</v>
      </c>
      <c r="K12" s="5">
        <f t="shared" ref="K12:K14" si="2">IF(J12=10,$Y$7,IF(J12=9,$Y$7,IF(J12=8,$Y$7,IF(J12=7,$Y$8,IF(J12=6,$Y$8,IF(J12=5,$Y$9,IF(J12=4,$Y$10,IF(J12=3,$Y$10,IF(J12=2,$Y$10,0)))))))))</f>
        <v>0</v>
      </c>
      <c r="L12" s="8" t="s">
        <v>79</v>
      </c>
      <c r="M12" s="9" t="s">
        <v>56</v>
      </c>
      <c r="N12" s="4">
        <v>1</v>
      </c>
      <c r="O12" s="4">
        <v>3</v>
      </c>
      <c r="P12" s="5">
        <f t="shared" si="1"/>
        <v>4</v>
      </c>
      <c r="Q12" s="5">
        <f t="shared" ref="Q12:Q14" si="3">IF(P12=10,$Y$7,IF(P12=9,$Y$7,IF(P12=8,$Y$7,IF(P12=7,$Y$8,IF(P12=6,$Y$8,IF(P12=5,$Y$9,IF(P12=4,$Y$10,IF(P12=3,$Y$10,IF(P12=2,$Y$10,0)))))))))</f>
        <v>0</v>
      </c>
      <c r="R12" s="9" t="s">
        <v>48</v>
      </c>
      <c r="S12" s="9" t="s">
        <v>57</v>
      </c>
      <c r="T12" s="9" t="s">
        <v>58</v>
      </c>
      <c r="U12" s="9" t="s">
        <v>59</v>
      </c>
      <c r="V12" s="9" t="s">
        <v>83</v>
      </c>
      <c r="W12" s="9" t="s">
        <v>78</v>
      </c>
      <c r="X12" s="1">
        <v>2</v>
      </c>
      <c r="Y12" s="1" t="s">
        <v>9</v>
      </c>
    </row>
    <row r="13" spans="1:25" ht="204.75" x14ac:dyDescent="0.25">
      <c r="A13" s="7">
        <v>3</v>
      </c>
      <c r="B13" s="8" t="s">
        <v>52</v>
      </c>
      <c r="C13" s="8" t="s">
        <v>53</v>
      </c>
      <c r="D13" s="8" t="s">
        <v>61</v>
      </c>
      <c r="E13" s="8" t="s">
        <v>62</v>
      </c>
      <c r="F13" s="9" t="s">
        <v>63</v>
      </c>
      <c r="G13" s="9" t="s">
        <v>64</v>
      </c>
      <c r="H13" s="4">
        <v>3</v>
      </c>
      <c r="I13" s="4">
        <v>4</v>
      </c>
      <c r="J13" s="5">
        <f t="shared" si="0"/>
        <v>7</v>
      </c>
      <c r="K13" s="5">
        <f t="shared" si="2"/>
        <v>0</v>
      </c>
      <c r="L13" s="10" t="s">
        <v>76</v>
      </c>
      <c r="M13" s="9" t="s">
        <v>84</v>
      </c>
      <c r="N13" s="4">
        <v>2</v>
      </c>
      <c r="O13" s="4">
        <v>2</v>
      </c>
      <c r="P13" s="5">
        <f t="shared" si="1"/>
        <v>4</v>
      </c>
      <c r="Q13" s="5">
        <f t="shared" si="3"/>
        <v>0</v>
      </c>
      <c r="R13" s="9" t="s">
        <v>48</v>
      </c>
      <c r="S13" s="9" t="s">
        <v>57</v>
      </c>
      <c r="T13" s="9" t="s">
        <v>58</v>
      </c>
      <c r="U13" s="9" t="s">
        <v>51</v>
      </c>
      <c r="V13" s="11" t="s">
        <v>65</v>
      </c>
      <c r="W13" s="11" t="s">
        <v>60</v>
      </c>
      <c r="X13" s="1">
        <v>3</v>
      </c>
      <c r="Y13" s="1" t="s">
        <v>10</v>
      </c>
    </row>
    <row r="14" spans="1:25" ht="409.5" x14ac:dyDescent="0.25">
      <c r="A14" s="7">
        <v>4</v>
      </c>
      <c r="B14" s="13" t="s">
        <v>52</v>
      </c>
      <c r="C14" s="13" t="s">
        <v>66</v>
      </c>
      <c r="D14" s="13" t="s">
        <v>61</v>
      </c>
      <c r="E14" s="13" t="s">
        <v>62</v>
      </c>
      <c r="F14" s="12" t="s">
        <v>67</v>
      </c>
      <c r="G14" s="12" t="s">
        <v>68</v>
      </c>
      <c r="H14" s="4">
        <v>2</v>
      </c>
      <c r="I14" s="4">
        <v>4</v>
      </c>
      <c r="J14" s="5">
        <f t="shared" si="0"/>
        <v>6</v>
      </c>
      <c r="K14" s="5">
        <f t="shared" si="2"/>
        <v>0</v>
      </c>
      <c r="L14" s="13" t="s">
        <v>69</v>
      </c>
      <c r="M14" s="12" t="s">
        <v>70</v>
      </c>
      <c r="N14" s="4">
        <v>1</v>
      </c>
      <c r="O14" s="4">
        <v>2</v>
      </c>
      <c r="P14" s="5">
        <f t="shared" si="1"/>
        <v>3</v>
      </c>
      <c r="Q14" s="5">
        <f t="shared" si="3"/>
        <v>0</v>
      </c>
      <c r="R14" s="13" t="s">
        <v>71</v>
      </c>
      <c r="S14" s="13" t="s">
        <v>69</v>
      </c>
      <c r="T14" s="12" t="s">
        <v>72</v>
      </c>
      <c r="U14" s="12" t="s">
        <v>72</v>
      </c>
      <c r="V14" s="12" t="s">
        <v>73</v>
      </c>
      <c r="W14" s="12" t="s">
        <v>74</v>
      </c>
    </row>
    <row r="33" spans="15:18" ht="195" customHeight="1" x14ac:dyDescent="0.25">
      <c r="O33" s="22" t="s">
        <v>13</v>
      </c>
      <c r="P33" s="22"/>
      <c r="Q33" s="22"/>
      <c r="R33" s="22"/>
    </row>
  </sheetData>
  <sheetProtection insertRows="0"/>
  <mergeCells count="41">
    <mergeCell ref="B8:B10"/>
    <mergeCell ref="C8:C10"/>
    <mergeCell ref="N9:N10"/>
    <mergeCell ref="D8:D10"/>
    <mergeCell ref="E8:E10"/>
    <mergeCell ref="N8:Q8"/>
    <mergeCell ref="L8:L10"/>
    <mergeCell ref="O9:O10"/>
    <mergeCell ref="P9:P10"/>
    <mergeCell ref="Q9:Q10"/>
    <mergeCell ref="A1:D3"/>
    <mergeCell ref="E1:S1"/>
    <mergeCell ref="E2:S3"/>
    <mergeCell ref="O33:R33"/>
    <mergeCell ref="M8:M10"/>
    <mergeCell ref="K8:K10"/>
    <mergeCell ref="A4:D5"/>
    <mergeCell ref="A6:D7"/>
    <mergeCell ref="E4:S5"/>
    <mergeCell ref="E6:S7"/>
    <mergeCell ref="F8:F10"/>
    <mergeCell ref="G8:G10"/>
    <mergeCell ref="H8:H10"/>
    <mergeCell ref="I8:I10"/>
    <mergeCell ref="J8:J10"/>
    <mergeCell ref="A8:A10"/>
    <mergeCell ref="R8:R10"/>
    <mergeCell ref="S8:S10"/>
    <mergeCell ref="T8:T10"/>
    <mergeCell ref="T1:W1"/>
    <mergeCell ref="T2:W2"/>
    <mergeCell ref="T3:W3"/>
    <mergeCell ref="T4:U4"/>
    <mergeCell ref="V4:W4"/>
    <mergeCell ref="U5:W5"/>
    <mergeCell ref="U6:W6"/>
    <mergeCell ref="U7:W7"/>
    <mergeCell ref="V8:W8"/>
    <mergeCell ref="V9:V10"/>
    <mergeCell ref="W9:W10"/>
    <mergeCell ref="U8:U10"/>
  </mergeCells>
  <conditionalFormatting sqref="J11:J14 P11:P14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H11:I14 N11:O14">
      <formula1>$X$7:$X$11</formula1>
    </dataValidation>
  </dataValidations>
  <pageMargins left="0.7" right="0.7" top="0.75" bottom="0.75" header="0.3" footer="0.3"/>
  <pageSetup paperSize="131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BB7B7E9-8009-4BEE-A36E-1AE04C7E21CA}">
            <xm:f>NOT(ISERROR(SEARCH($Y$10,K11)))</xm:f>
            <xm:f>$Y$10</xm:f>
            <x14:dxf>
              <fill>
                <patternFill>
                  <bgColor rgb="FF92D050"/>
                </patternFill>
              </fill>
            </x14:dxf>
          </x14:cfRule>
          <x14:cfRule type="containsText" priority="2" operator="containsText" id="{FB573C35-30CF-463F-9184-82071078623B}">
            <xm:f>NOT(ISERROR(SEARCH($Y$9,K11)))</xm:f>
            <xm:f>$Y$9</xm:f>
            <x14:dxf>
              <fill>
                <patternFill>
                  <bgColor rgb="FFFFFF00"/>
                </patternFill>
              </fill>
            </x14:dxf>
          </x14:cfRule>
          <x14:cfRule type="containsText" priority="3" operator="containsText" id="{E40947E4-58C7-43ED-8387-3773792FEE01}">
            <xm:f>NOT(ISERROR(SEARCH($Y$8,K11)))</xm:f>
            <xm:f>$Y$8</xm:f>
            <x14:dxf>
              <fill>
                <patternFill>
                  <bgColor theme="5"/>
                </patternFill>
              </fill>
            </x14:dxf>
          </x14:cfRule>
          <x14:cfRule type="containsText" priority="4" operator="containsText" id="{2FC83E36-980F-41C4-A7B0-4535D141CB7C}">
            <xm:f>NOT(ISERROR(SEARCH($Y$7,K11)))</xm:f>
            <xm:f>$Y$7</xm:f>
            <x14:dxf>
              <fill>
                <patternFill>
                  <bgColor rgb="FFC00000"/>
                </patternFill>
              </fill>
            </x14:dxf>
          </x14:cfRule>
          <xm:sqref>K11:K14 Q11:Q14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Juan Camilo Salazar Moreno - Medio Ambiente</cp:lastModifiedBy>
  <dcterms:created xsi:type="dcterms:W3CDTF">2020-07-16T13:16:46Z</dcterms:created>
  <dcterms:modified xsi:type="dcterms:W3CDTF">2026-09-11T14:51:28Z</dcterms:modified>
</cp:coreProperties>
</file>