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nformacion\Desktop\PROCESOS GUASCA actual\PROCESOS 2026\LICITACION PUBLICA\SUMINISTRO DE BIENES Y SERVICIOS SOCIAL Y GOBIERNO\"/>
    </mc:Choice>
  </mc:AlternateContent>
  <bookViews>
    <workbookView xWindow="0" yWindow="0" windowWidth="14295" windowHeight="1038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Pública'!$C$19</definedName>
    <definedName name="_GoBack" localSheetId="0">'Cronograma-Licitación Pública'!$F$3</definedName>
    <definedName name="_xlnm.Print_Area" localSheetId="0">'Cronograma-Licitación Pública'!$A$1:$M$41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1" l="1"/>
  <c r="G34" i="11" l="1"/>
  <c r="G23" i="11"/>
  <c r="G17" i="11"/>
  <c r="G30" i="11" l="1"/>
</calcChain>
</file>

<file path=xl/sharedStrings.xml><?xml version="1.0" encoding="utf-8"?>
<sst xmlns="http://schemas.openxmlformats.org/spreadsheetml/2006/main" count="102" uniqueCount="65">
  <si>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</si>
  <si>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</si>
  <si>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</si>
  <si>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</si>
  <si>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</si>
  <si>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</si>
  <si>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</si>
  <si>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</si>
  <si>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</si>
  <si>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</si>
  <si>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</si>
  <si>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</si>
  <si>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</si>
  <si>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</si>
  <si>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</si>
  <si>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</si>
  <si>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</si>
  <si>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</si>
  <si>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</si>
  <si>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</si>
  <si>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</si>
  <si>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</si>
  <si>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</si>
  <si>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</si>
  <si>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</si>
  <si>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</si>
  <si>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</si>
  <si>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</si>
  <si>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</si>
  <si>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</si>
  <si>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</si>
  <si>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</si>
  <si>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</si>
  <si>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Código</t>
  </si>
  <si>
    <t>Versión</t>
  </si>
  <si>
    <t>CCE-EICP-IDI-02</t>
  </si>
  <si>
    <t>contratacion@guasca-cundinamarca.gov.co</t>
  </si>
  <si>
    <t>http://www.guasca-cundinamarca.gov.co/</t>
  </si>
  <si>
    <t>DENTRO DE LOS 3 DIAS SIGUIENTES A LA SUSCRIPCION DEL CONTRATO</t>
  </si>
  <si>
    <t xml:space="preserve">Plazo para limitar la convocatoria a Mipymes </t>
  </si>
  <si>
    <t xml:space="preserve">contratacion@guasca-cundinamarca.gov.co  O direccion fisica oficina de contratación </t>
  </si>
  <si>
    <t>DENTRO DE LOS 3 DIAS SIGUIENTES A LA ENTREGA DE LAS GARANTIAS</t>
  </si>
  <si>
    <t>https://www.colombiacompra.gov.co/secop-ii.</t>
  </si>
  <si>
    <t>en caso de indisponibilidad acreditada correo electronico contratacion@guasca-cundinamarca.gov.co</t>
  </si>
  <si>
    <t xml:space="preserve">Informe de presentación de Ofertas /Audiencia de apertura de Sobre </t>
  </si>
  <si>
    <t xml:space="preserve">Publicación del informe final de evaluación </t>
  </si>
  <si>
    <t xml:space="preserve">Publicación del informe preliminar de evaluación </t>
  </si>
  <si>
    <t>Audiencia de adjudicación</t>
  </si>
  <si>
    <t>DENTRO DE LOS 3 DIAS SIGUIENTES A LA ADJUDICACION</t>
  </si>
  <si>
    <t>N/A</t>
  </si>
  <si>
    <t>LP 002 DE 2026</t>
  </si>
  <si>
    <t>10  DE SEPTIEMBRE DE 2026</t>
  </si>
  <si>
    <t>HASTA EL 24 DE SEPTIEMBRE DE 2026 A LAS 23:59 PM</t>
  </si>
  <si>
    <t>10 DE SEPTIEMBRE DE 2026</t>
  </si>
  <si>
    <t>25 DE SEPTIEMBRE DE 2026</t>
  </si>
  <si>
    <t>HASTA EL 30 DE SEPTIEMBRE DE 2026 A LAS 23:59 PM</t>
  </si>
  <si>
    <t>1 DE OCTUBRE DE 2026</t>
  </si>
  <si>
    <t>7 DE OCTUBRE DE 2026 A LAS 8:30 AM</t>
  </si>
  <si>
    <t xml:space="preserve">7 DE OCTUBRE DE 2026 </t>
  </si>
  <si>
    <t>7 DE OCTUBRE DE 2026</t>
  </si>
  <si>
    <t>DESDE EL 7 HASTA EL 15 DE OCTUBRE DE 2026  A LAS 23:59 PM</t>
  </si>
  <si>
    <t>16 DE OCTUBRE DE 2026</t>
  </si>
  <si>
    <t>19 DE OCTUBRE DE 2026 DESDE LAS 9:00 AM</t>
  </si>
  <si>
    <t>ENTRE EL 19 Y EL 20 DE OCTUBRE DE 2026</t>
  </si>
  <si>
    <t xml:space="preserve">30 DE SEPTIEMBRE DE 2026 A LAS 9:30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</si>
</sst>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sz val="11"/>
      <color theme="1"/>
      <name val="Arial"/>
      <family val="2"/>
    </font>
    <font>
      <sz val="11"/>
      <color theme="2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1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5" fillId="0" borderId="21" xfId="0" applyFont="1" applyBorder="1" applyAlignment="1">
      <alignment horizontal="justify" vertical="center" wrapText="1"/>
    </xf>
    <xf numFmtId="0" fontId="6" fillId="0" borderId="22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/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3" borderId="6" xfId="0" applyFont="1" applyFill="1" applyBorder="1"/>
    <xf numFmtId="0" fontId="9" fillId="3" borderId="7" xfId="0" applyFont="1" applyFill="1" applyBorder="1"/>
    <xf numFmtId="0" fontId="9" fillId="0" borderId="16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/>
    <xf numFmtId="0" fontId="1" fillId="4" borderId="4" xfId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9" fillId="0" borderId="1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168" fontId="9" fillId="0" borderId="10" xfId="0" applyNumberFormat="1" applyFont="1" applyBorder="1" applyAlignment="1">
      <alignment horizontal="left" vertical="center" wrapText="1"/>
    </xf>
    <xf numFmtId="168" fontId="9" fillId="0" borderId="11" xfId="0" applyNumberFormat="1" applyFont="1" applyBorder="1" applyAlignment="1">
      <alignment horizontal="left" vertical="center" wrapText="1"/>
    </xf>
    <xf numFmtId="168" fontId="9" fillId="0" borderId="12" xfId="0" applyNumberFormat="1" applyFont="1" applyBorder="1" applyAlignment="1">
      <alignment horizontal="left" vertical="center" wrapText="1"/>
    </xf>
    <xf numFmtId="168" fontId="9" fillId="0" borderId="6" xfId="0" applyNumberFormat="1" applyFont="1" applyBorder="1" applyAlignment="1">
      <alignment horizontal="left" vertical="center" wrapText="1"/>
    </xf>
    <xf numFmtId="168" fontId="9" fillId="0" borderId="7" xfId="0" applyNumberFormat="1" applyFont="1" applyBorder="1" applyAlignment="1">
      <alignment horizontal="left" vertical="center" wrapText="1"/>
    </xf>
    <xf numFmtId="168" fontId="9" fillId="0" borderId="3" xfId="0" applyNumberFormat="1" applyFont="1" applyBorder="1" applyAlignment="1">
      <alignment horizontal="left" vertical="center" wrapText="1"/>
    </xf>
    <xf numFmtId="168" fontId="9" fillId="0" borderId="9" xfId="0" applyNumberFormat="1" applyFont="1" applyBorder="1" applyAlignment="1">
      <alignment horizontal="left" vertical="center" wrapText="1"/>
    </xf>
    <xf numFmtId="168" fontId="9" fillId="0" borderId="13" xfId="0" applyNumberFormat="1" applyFont="1" applyBorder="1" applyAlignment="1">
      <alignment horizontal="left" vertical="center" wrapText="1"/>
    </xf>
    <xf numFmtId="168" fontId="9" fillId="0" borderId="4" xfId="0" applyNumberFormat="1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164" fontId="9" fillId="0" borderId="10" xfId="0" applyNumberFormat="1" applyFont="1" applyBorder="1" applyAlignment="1">
      <alignment horizontal="left" vertical="center" wrapText="1"/>
    </xf>
    <xf numFmtId="164" fontId="9" fillId="0" borderId="11" xfId="0" applyNumberFormat="1" applyFont="1" applyBorder="1" applyAlignment="1">
      <alignment horizontal="left" vertical="center" wrapText="1"/>
    </xf>
    <xf numFmtId="164" fontId="9" fillId="0" borderId="12" xfId="0" applyNumberFormat="1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left" vertical="center" wrapText="1"/>
    </xf>
    <xf numFmtId="164" fontId="9" fillId="0" borderId="7" xfId="0" applyNumberFormat="1" applyFont="1" applyBorder="1" applyAlignment="1">
      <alignment horizontal="left" vertical="center" wrapText="1"/>
    </xf>
    <xf numFmtId="164" fontId="9" fillId="0" borderId="3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 wrapText="1"/>
    </xf>
    <xf numFmtId="168" fontId="9" fillId="0" borderId="1" xfId="0" applyNumberFormat="1" applyFont="1" applyBorder="1" applyAlignment="1">
      <alignment horizontal="left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168" fontId="9" fillId="0" borderId="16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9" fillId="0" borderId="13" xfId="0" applyNumberFormat="1" applyFont="1" applyBorder="1" applyAlignment="1">
      <alignment horizontal="left" vertical="center" wrapText="1"/>
    </xf>
    <xf numFmtId="164" fontId="9" fillId="0" borderId="4" xfId="0" applyNumberFormat="1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2" fillId="4" borderId="4" xfId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4" borderId="4" xfId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>
      <alignment horizontal="left" vertical="center"/>
    </xf>
    <xf numFmtId="0" fontId="9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." TargetMode="External"/><Relationship Id="rId13" Type="http://schemas.openxmlformats.org/officeDocument/2006/relationships/hyperlink" Target="https://www.colombiacompra.gov.co/secop-ii." TargetMode="External"/><Relationship Id="rId18" Type="http://schemas.openxmlformats.org/officeDocument/2006/relationships/hyperlink" Target="http://www.guasca-cundinamarca.gov.co/" TargetMode="External"/><Relationship Id="rId3" Type="http://schemas.openxmlformats.org/officeDocument/2006/relationships/hyperlink" Target="https://www.colombiacompra.gov.co/secop-ii.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colombiacompra.gov.co/secop-ii." TargetMode="External"/><Relationship Id="rId12" Type="http://schemas.openxmlformats.org/officeDocument/2006/relationships/hyperlink" Target="https://www.colombiacompra.gov.co/secop-ii." TargetMode="External"/><Relationship Id="rId17" Type="http://schemas.openxmlformats.org/officeDocument/2006/relationships/hyperlink" Target="https://www.colombiacompra.gov.co/secop-ii." TargetMode="External"/><Relationship Id="rId2" Type="http://schemas.openxmlformats.org/officeDocument/2006/relationships/hyperlink" Target="https://www.colombiacompra.gov.co/secop-ii." TargetMode="External"/><Relationship Id="rId16" Type="http://schemas.openxmlformats.org/officeDocument/2006/relationships/hyperlink" Target="https://www.colombiacompra.gov.co/secop-ii." TargetMode="External"/><Relationship Id="rId20" Type="http://schemas.openxmlformats.org/officeDocument/2006/relationships/hyperlink" Target="mailto:contratacion@guasca-cundinamarca.gov.co%20%20O%20direccion%20fisica%20oficina%20de%20contrataci&#243;n" TargetMode="External"/><Relationship Id="rId1" Type="http://schemas.openxmlformats.org/officeDocument/2006/relationships/hyperlink" Target="mailto:contratacion@guasca-cundinamarca.gov.co" TargetMode="External"/><Relationship Id="rId6" Type="http://schemas.openxmlformats.org/officeDocument/2006/relationships/hyperlink" Target="https://www.colombiacompra.gov.co/secop-ii." TargetMode="External"/><Relationship Id="rId11" Type="http://schemas.openxmlformats.org/officeDocument/2006/relationships/hyperlink" Target="https://www.colombiacompra.gov.co/secop-ii." TargetMode="External"/><Relationship Id="rId5" Type="http://schemas.openxmlformats.org/officeDocument/2006/relationships/hyperlink" Target="http://www.guasca-cundinamarca.gov.co/" TargetMode="External"/><Relationship Id="rId15" Type="http://schemas.openxmlformats.org/officeDocument/2006/relationships/hyperlink" Target="https://www.colombiacompra.gov.co/secop-ii." TargetMode="External"/><Relationship Id="rId10" Type="http://schemas.openxmlformats.org/officeDocument/2006/relationships/hyperlink" Target="https://www.colombiacompra.gov.co/secop-ii." TargetMode="External"/><Relationship Id="rId19" Type="http://schemas.openxmlformats.org/officeDocument/2006/relationships/hyperlink" Target="https://www.colombiacompra.gov.co/secop-ii." TargetMode="External"/><Relationship Id="rId4" Type="http://schemas.openxmlformats.org/officeDocument/2006/relationships/hyperlink" Target="https://www.colombiacompra.gov.co/secop-ii." TargetMode="External"/><Relationship Id="rId9" Type="http://schemas.openxmlformats.org/officeDocument/2006/relationships/hyperlink" Target="https://www.colombiacompra.gov.co/secop-ii." TargetMode="External"/><Relationship Id="rId14" Type="http://schemas.openxmlformats.org/officeDocument/2006/relationships/hyperlink" Target="https://www.colombiacompra.gov.co/secop-ii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39"/>
  <sheetViews>
    <sheetView showGridLines="0" tabSelected="1" view="pageBreakPreview" topLeftCell="A16" zoomScale="85" zoomScaleNormal="85" zoomScaleSheetLayoutView="85" zoomScalePageLayoutView="55" workbookViewId="0">
      <selection activeCell="D32" sqref="D32:F32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5.12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21"/>
      <c r="C2" s="22"/>
      <c r="D2" s="22"/>
      <c r="E2" s="22"/>
      <c r="F2" s="22"/>
      <c r="G2" s="23"/>
      <c r="H2" s="22"/>
      <c r="I2" s="22"/>
      <c r="J2" s="22"/>
      <c r="K2" s="22"/>
      <c r="L2" s="24"/>
      <c r="O2" s="4"/>
    </row>
    <row r="3" spans="2:15" ht="12.75" customHeight="1" x14ac:dyDescent="0.2">
      <c r="B3" s="25"/>
      <c r="C3" s="11" t="s">
        <v>33</v>
      </c>
      <c r="D3" s="12" t="s">
        <v>35</v>
      </c>
      <c r="E3" s="13" t="s">
        <v>34</v>
      </c>
      <c r="F3" s="14">
        <v>2</v>
      </c>
      <c r="L3" s="26"/>
      <c r="O3" s="4"/>
    </row>
    <row r="4" spans="2:15" ht="9.75" customHeight="1" x14ac:dyDescent="0.2">
      <c r="B4" s="25"/>
      <c r="G4" s="27"/>
      <c r="L4" s="26"/>
    </row>
    <row r="5" spans="2:15" x14ac:dyDescent="0.2">
      <c r="B5" s="25"/>
      <c r="G5" s="5"/>
      <c r="I5" s="4"/>
      <c r="J5" s="4"/>
      <c r="L5" s="26"/>
    </row>
    <row r="6" spans="2:15" s="7" customFormat="1" ht="15" customHeight="1" x14ac:dyDescent="0.2">
      <c r="B6" s="28"/>
      <c r="C6" s="36" t="s">
        <v>0</v>
      </c>
      <c r="D6" s="94" t="s">
        <v>1</v>
      </c>
      <c r="E6" s="94"/>
      <c r="F6" s="94"/>
      <c r="G6" s="36" t="s">
        <v>2</v>
      </c>
      <c r="H6" s="36" t="s">
        <v>3</v>
      </c>
      <c r="I6" s="109" t="s">
        <v>50</v>
      </c>
      <c r="J6" s="110"/>
      <c r="K6" s="15"/>
      <c r="L6" s="29"/>
    </row>
    <row r="7" spans="2:15" ht="36" customHeight="1" x14ac:dyDescent="0.2">
      <c r="B7" s="25"/>
      <c r="C7" s="37" t="s">
        <v>4</v>
      </c>
      <c r="D7" s="95" t="s">
        <v>51</v>
      </c>
      <c r="E7" s="96"/>
      <c r="F7" s="97"/>
      <c r="G7" s="48" t="s">
        <v>42</v>
      </c>
      <c r="H7" s="38" t="s">
        <v>5</v>
      </c>
      <c r="I7" s="111">
        <v>46275</v>
      </c>
      <c r="J7" s="112"/>
      <c r="K7" s="16"/>
      <c r="L7" s="26"/>
    </row>
    <row r="8" spans="2:15" ht="28.5" customHeight="1" x14ac:dyDescent="0.2">
      <c r="B8" s="25"/>
      <c r="C8" s="37" t="s">
        <v>6</v>
      </c>
      <c r="D8" s="95" t="s">
        <v>51</v>
      </c>
      <c r="E8" s="96"/>
      <c r="F8" s="97"/>
      <c r="G8" s="48" t="s">
        <v>42</v>
      </c>
      <c r="H8" s="38" t="s">
        <v>5</v>
      </c>
      <c r="I8" s="113" t="s">
        <v>36</v>
      </c>
      <c r="J8" s="108"/>
      <c r="K8" s="17"/>
      <c r="L8" s="26"/>
    </row>
    <row r="9" spans="2:15" ht="51" customHeight="1" x14ac:dyDescent="0.2">
      <c r="B9" s="25"/>
      <c r="C9" s="37" t="s">
        <v>7</v>
      </c>
      <c r="D9" s="95" t="s">
        <v>51</v>
      </c>
      <c r="E9" s="96"/>
      <c r="F9" s="97"/>
      <c r="G9" s="48" t="s">
        <v>42</v>
      </c>
      <c r="H9" s="38" t="s">
        <v>5</v>
      </c>
      <c r="I9" s="115" t="s">
        <v>43</v>
      </c>
      <c r="J9" s="108"/>
      <c r="K9" s="17"/>
      <c r="L9" s="26"/>
    </row>
    <row r="10" spans="2:15" ht="148.5" customHeight="1" x14ac:dyDescent="0.2">
      <c r="B10" s="25"/>
      <c r="C10" s="37" t="s">
        <v>8</v>
      </c>
      <c r="D10" s="91" t="s">
        <v>52</v>
      </c>
      <c r="E10" s="92"/>
      <c r="F10" s="93"/>
      <c r="G10" s="37" t="str">
        <f>"SECOP II; "&amp;I8&amp;" o en "&amp;I9&amp;", asunto: Observaciones Pliego de Condiciones Proceso de Contratación "&amp;I6</f>
        <v>SECOP II; contratacion@guasca-cundinamarca.gov.co o en en caso de indisponibilidad acreditada correo electronico contratacion@guasca-cundinamarca.gov.co, asunto: Observaciones Pliego de Condiciones Proceso de Contratación LP 002 DE 2026</v>
      </c>
      <c r="H10" s="38" t="s">
        <v>31</v>
      </c>
      <c r="I10" s="107" t="s">
        <v>37</v>
      </c>
      <c r="J10" s="108"/>
      <c r="K10" s="17"/>
      <c r="L10" s="26"/>
    </row>
    <row r="11" spans="2:15" ht="28.5" customHeight="1" x14ac:dyDescent="0.2">
      <c r="B11" s="25"/>
      <c r="C11" s="66" t="s">
        <v>9</v>
      </c>
      <c r="D11" s="78" t="s">
        <v>53</v>
      </c>
      <c r="E11" s="79"/>
      <c r="F11" s="80"/>
      <c r="G11" s="48" t="s">
        <v>42</v>
      </c>
      <c r="H11" s="84" t="s">
        <v>10</v>
      </c>
      <c r="I11" s="39"/>
      <c r="J11" s="40"/>
      <c r="K11" s="17"/>
      <c r="L11" s="26"/>
    </row>
    <row r="12" spans="2:15" ht="29.25" customHeight="1" x14ac:dyDescent="0.2">
      <c r="B12" s="25"/>
      <c r="C12" s="54"/>
      <c r="D12" s="81"/>
      <c r="E12" s="82"/>
      <c r="F12" s="83"/>
      <c r="G12" s="48" t="s">
        <v>37</v>
      </c>
      <c r="H12" s="84"/>
      <c r="I12" s="40"/>
      <c r="J12" s="40"/>
      <c r="K12" s="17"/>
      <c r="L12" s="26"/>
    </row>
    <row r="13" spans="2:15" ht="29.25" customHeight="1" x14ac:dyDescent="0.2">
      <c r="B13" s="25"/>
      <c r="C13" s="47" t="s">
        <v>39</v>
      </c>
      <c r="D13" s="91" t="s">
        <v>49</v>
      </c>
      <c r="E13" s="92"/>
      <c r="F13" s="93"/>
      <c r="G13" s="52" t="s">
        <v>40</v>
      </c>
      <c r="H13" s="53"/>
      <c r="I13" s="40"/>
      <c r="J13" s="40"/>
      <c r="K13" s="17"/>
      <c r="L13" s="26"/>
    </row>
    <row r="14" spans="2:15" ht="51.75" customHeight="1" x14ac:dyDescent="0.2">
      <c r="B14" s="25"/>
      <c r="C14" s="37" t="s">
        <v>11</v>
      </c>
      <c r="D14" s="73" t="s">
        <v>54</v>
      </c>
      <c r="E14" s="74"/>
      <c r="F14" s="75"/>
      <c r="G14" s="48" t="s">
        <v>42</v>
      </c>
      <c r="H14" s="38" t="s">
        <v>5</v>
      </c>
      <c r="I14" s="41"/>
      <c r="J14" s="41"/>
      <c r="K14" s="18"/>
      <c r="L14" s="30"/>
    </row>
    <row r="15" spans="2:15" ht="42.75" x14ac:dyDescent="0.2">
      <c r="B15" s="25"/>
      <c r="C15" s="37" t="s">
        <v>12</v>
      </c>
      <c r="D15" s="73" t="s">
        <v>54</v>
      </c>
      <c r="E15" s="74"/>
      <c r="F15" s="75"/>
      <c r="G15" s="48" t="s">
        <v>42</v>
      </c>
      <c r="H15" s="38" t="s">
        <v>5</v>
      </c>
      <c r="I15" s="41"/>
      <c r="J15" s="41"/>
      <c r="K15" s="17"/>
      <c r="L15" s="26"/>
    </row>
    <row r="16" spans="2:15" ht="28.5" customHeight="1" x14ac:dyDescent="0.2">
      <c r="B16" s="25"/>
      <c r="C16" s="37" t="s">
        <v>13</v>
      </c>
      <c r="D16" s="73" t="s">
        <v>54</v>
      </c>
      <c r="E16" s="74"/>
      <c r="F16" s="75"/>
      <c r="G16" s="48" t="s">
        <v>42</v>
      </c>
      <c r="H16" s="38" t="s">
        <v>5</v>
      </c>
      <c r="I16" s="114"/>
      <c r="J16" s="114"/>
      <c r="K16" s="17"/>
      <c r="L16" s="26"/>
    </row>
    <row r="17" spans="2:13" ht="27" customHeight="1" x14ac:dyDescent="0.2">
      <c r="B17" s="25"/>
      <c r="C17" s="66" t="s">
        <v>14</v>
      </c>
      <c r="D17" s="101" t="s">
        <v>64</v>
      </c>
      <c r="E17" s="102"/>
      <c r="F17" s="103"/>
      <c r="G17" s="55" t="str">
        <f>I9</f>
        <v>en caso de indisponibilidad acreditada correo electronico contratacion@guasca-cundinamarca.gov.co</v>
      </c>
      <c r="H17" s="84" t="s">
        <v>10</v>
      </c>
      <c r="I17" s="41"/>
      <c r="J17" s="41"/>
      <c r="K17" s="17"/>
      <c r="L17" s="26"/>
    </row>
    <row r="18" spans="2:13" ht="14.25" x14ac:dyDescent="0.2">
      <c r="B18" s="25"/>
      <c r="C18" s="54"/>
      <c r="D18" s="104"/>
      <c r="E18" s="105"/>
      <c r="F18" s="106"/>
      <c r="G18" s="55"/>
      <c r="H18" s="84"/>
      <c r="I18" s="41"/>
      <c r="J18" s="41"/>
      <c r="K18" s="17"/>
      <c r="L18" s="26"/>
    </row>
    <row r="19" spans="2:13" ht="21.75" customHeight="1" x14ac:dyDescent="0.2">
      <c r="B19" s="25"/>
      <c r="C19" s="66" t="s">
        <v>15</v>
      </c>
      <c r="D19" s="101" t="s">
        <v>55</v>
      </c>
      <c r="E19" s="102"/>
      <c r="F19" s="103"/>
      <c r="G19" s="55" t="s">
        <v>16</v>
      </c>
      <c r="H19" s="55" t="s">
        <v>5</v>
      </c>
      <c r="I19" s="41"/>
      <c r="J19" s="41"/>
      <c r="K19" s="17"/>
      <c r="L19" s="26"/>
    </row>
    <row r="20" spans="2:13" ht="18" customHeight="1" x14ac:dyDescent="0.2">
      <c r="B20" s="25"/>
      <c r="C20" s="54"/>
      <c r="D20" s="104"/>
      <c r="E20" s="105"/>
      <c r="F20" s="106"/>
      <c r="G20" s="55"/>
      <c r="H20" s="55"/>
      <c r="I20" s="41"/>
      <c r="J20" s="41"/>
      <c r="K20" s="17"/>
      <c r="L20" s="26"/>
      <c r="M20" s="8"/>
    </row>
    <row r="21" spans="2:13" ht="28.5" customHeight="1" x14ac:dyDescent="0.2">
      <c r="B21" s="25"/>
      <c r="C21" s="37" t="s">
        <v>17</v>
      </c>
      <c r="D21" s="73" t="s">
        <v>56</v>
      </c>
      <c r="E21" s="74"/>
      <c r="F21" s="75"/>
      <c r="G21" s="48" t="s">
        <v>42</v>
      </c>
      <c r="H21" s="38" t="s">
        <v>5</v>
      </c>
      <c r="I21" s="41"/>
      <c r="J21" s="41"/>
      <c r="K21" s="17"/>
      <c r="L21" s="26"/>
      <c r="M21" s="8"/>
    </row>
    <row r="22" spans="2:13" ht="28.5" customHeight="1" x14ac:dyDescent="0.2">
      <c r="B22" s="25"/>
      <c r="C22" s="37" t="s">
        <v>18</v>
      </c>
      <c r="D22" s="73" t="s">
        <v>56</v>
      </c>
      <c r="E22" s="74"/>
      <c r="F22" s="75"/>
      <c r="G22" s="51" t="s">
        <v>42</v>
      </c>
      <c r="H22" s="38" t="s">
        <v>19</v>
      </c>
      <c r="I22" s="41"/>
      <c r="J22" s="41"/>
      <c r="K22" s="17"/>
      <c r="L22" s="26"/>
      <c r="M22" s="9"/>
    </row>
    <row r="23" spans="2:13" ht="15" customHeight="1" x14ac:dyDescent="0.2">
      <c r="B23" s="25"/>
      <c r="C23" s="66" t="s">
        <v>20</v>
      </c>
      <c r="D23" s="67" t="s">
        <v>57</v>
      </c>
      <c r="E23" s="68"/>
      <c r="F23" s="69"/>
      <c r="G23" s="54" t="str">
        <f>+I9</f>
        <v>en caso de indisponibilidad acreditada correo electronico contratacion@guasca-cundinamarca.gov.co</v>
      </c>
      <c r="H23" s="55" t="s">
        <v>5</v>
      </c>
      <c r="I23" s="41"/>
      <c r="J23" s="41"/>
      <c r="K23" s="17"/>
      <c r="L23" s="26"/>
    </row>
    <row r="24" spans="2:13" ht="26.25" customHeight="1" x14ac:dyDescent="0.2">
      <c r="B24" s="25"/>
      <c r="C24" s="54"/>
      <c r="D24" s="70"/>
      <c r="E24" s="71"/>
      <c r="F24" s="72"/>
      <c r="G24" s="55"/>
      <c r="H24" s="55"/>
      <c r="I24" s="41"/>
      <c r="J24" s="41"/>
      <c r="K24" s="17"/>
      <c r="L24" s="26"/>
    </row>
    <row r="25" spans="2:13" ht="42.75" customHeight="1" x14ac:dyDescent="0.2">
      <c r="B25" s="25"/>
      <c r="C25" s="42" t="s">
        <v>44</v>
      </c>
      <c r="D25" s="91" t="s">
        <v>58</v>
      </c>
      <c r="E25" s="92"/>
      <c r="F25" s="93"/>
      <c r="G25" s="48" t="s">
        <v>42</v>
      </c>
      <c r="H25" s="42" t="s">
        <v>5</v>
      </c>
      <c r="I25" s="41"/>
      <c r="J25" s="41"/>
      <c r="K25" s="17"/>
      <c r="L25" s="26"/>
      <c r="M25" s="10"/>
    </row>
    <row r="26" spans="2:13" ht="28.5" customHeight="1" x14ac:dyDescent="0.2">
      <c r="B26" s="25"/>
      <c r="C26" s="37" t="s">
        <v>46</v>
      </c>
      <c r="D26" s="91" t="s">
        <v>59</v>
      </c>
      <c r="E26" s="92"/>
      <c r="F26" s="93"/>
      <c r="G26" s="50" t="s">
        <v>42</v>
      </c>
      <c r="H26" s="43" t="s">
        <v>5</v>
      </c>
      <c r="I26" s="41"/>
      <c r="J26" s="41"/>
      <c r="K26" s="17"/>
      <c r="L26" s="26"/>
    </row>
    <row r="27" spans="2:13" ht="57" customHeight="1" x14ac:dyDescent="0.2">
      <c r="B27" s="25"/>
      <c r="C27" s="42" t="s">
        <v>21</v>
      </c>
      <c r="D27" s="98" t="s">
        <v>60</v>
      </c>
      <c r="E27" s="99"/>
      <c r="F27" s="100"/>
      <c r="G27" s="49" t="s">
        <v>42</v>
      </c>
      <c r="H27" s="43" t="s">
        <v>22</v>
      </c>
      <c r="I27" s="41"/>
      <c r="J27" s="41"/>
      <c r="K27" s="17"/>
      <c r="L27" s="26"/>
    </row>
    <row r="28" spans="2:13" ht="14.25" customHeight="1" x14ac:dyDescent="0.2">
      <c r="B28" s="25"/>
      <c r="C28" s="76" t="s">
        <v>45</v>
      </c>
      <c r="D28" s="56" t="s">
        <v>61</v>
      </c>
      <c r="E28" s="57"/>
      <c r="F28" s="58"/>
      <c r="G28" s="62" t="s">
        <v>42</v>
      </c>
      <c r="H28" s="64" t="s">
        <v>22</v>
      </c>
      <c r="I28" s="41"/>
      <c r="J28" s="41"/>
      <c r="K28" s="17"/>
      <c r="L28" s="26"/>
    </row>
    <row r="29" spans="2:13" ht="61.5" customHeight="1" x14ac:dyDescent="0.2">
      <c r="B29" s="25"/>
      <c r="C29" s="77"/>
      <c r="D29" s="59"/>
      <c r="E29" s="60"/>
      <c r="F29" s="61"/>
      <c r="G29" s="63"/>
      <c r="H29" s="65"/>
      <c r="I29" s="41"/>
      <c r="J29" s="41"/>
      <c r="K29" s="17"/>
      <c r="L29" s="26"/>
    </row>
    <row r="30" spans="2:13" ht="15" customHeight="1" x14ac:dyDescent="0.2">
      <c r="B30" s="25"/>
      <c r="C30" s="54" t="s">
        <v>47</v>
      </c>
      <c r="D30" s="90" t="s">
        <v>62</v>
      </c>
      <c r="E30" s="90"/>
      <c r="F30" s="90"/>
      <c r="G30" s="54" t="str">
        <f>I9</f>
        <v>en caso de indisponibilidad acreditada correo electronico contratacion@guasca-cundinamarca.gov.co</v>
      </c>
      <c r="H30" s="54" t="s">
        <v>5</v>
      </c>
      <c r="I30" s="41"/>
      <c r="J30" s="41"/>
      <c r="K30" s="17"/>
      <c r="L30" s="26"/>
    </row>
    <row r="31" spans="2:13" ht="14.25" x14ac:dyDescent="0.2">
      <c r="B31" s="25"/>
      <c r="C31" s="55"/>
      <c r="D31" s="86"/>
      <c r="E31" s="86"/>
      <c r="F31" s="86"/>
      <c r="G31" s="55"/>
      <c r="H31" s="55"/>
      <c r="I31" s="41"/>
      <c r="J31" s="41"/>
      <c r="K31" s="17"/>
      <c r="L31" s="26"/>
    </row>
    <row r="32" spans="2:13" ht="42.75" x14ac:dyDescent="0.2">
      <c r="B32" s="25"/>
      <c r="C32" s="37" t="s">
        <v>23</v>
      </c>
      <c r="D32" s="55" t="s">
        <v>63</v>
      </c>
      <c r="E32" s="55"/>
      <c r="F32" s="55"/>
      <c r="G32" s="50" t="s">
        <v>42</v>
      </c>
      <c r="H32" s="38" t="s">
        <v>32</v>
      </c>
      <c r="I32" s="41"/>
      <c r="J32" s="41"/>
      <c r="K32" s="17"/>
      <c r="L32" s="26"/>
    </row>
    <row r="33" spans="2:12" ht="30" customHeight="1" x14ac:dyDescent="0.2">
      <c r="B33" s="25"/>
      <c r="C33" s="37" t="s">
        <v>24</v>
      </c>
      <c r="D33" s="86" t="s">
        <v>48</v>
      </c>
      <c r="E33" s="86"/>
      <c r="F33" s="86"/>
      <c r="G33" s="50" t="s">
        <v>42</v>
      </c>
      <c r="H33" s="38" t="s">
        <v>5</v>
      </c>
      <c r="I33" s="41"/>
      <c r="J33" s="41"/>
      <c r="K33" s="17"/>
      <c r="L33" s="26"/>
    </row>
    <row r="34" spans="2:12" ht="57" x14ac:dyDescent="0.2">
      <c r="B34" s="25"/>
      <c r="C34" s="37" t="s">
        <v>25</v>
      </c>
      <c r="D34" s="86" t="s">
        <v>38</v>
      </c>
      <c r="E34" s="86"/>
      <c r="F34" s="86"/>
      <c r="G34" s="37" t="str">
        <f>I9</f>
        <v>en caso de indisponibilidad acreditada correo electronico contratacion@guasca-cundinamarca.gov.co</v>
      </c>
      <c r="H34" s="44" t="s">
        <v>5</v>
      </c>
      <c r="I34" s="41"/>
      <c r="J34" s="41"/>
      <c r="K34" s="17"/>
      <c r="L34" s="26"/>
    </row>
    <row r="35" spans="2:12" ht="63.75" customHeight="1" x14ac:dyDescent="0.2">
      <c r="B35" s="25"/>
      <c r="C35" s="37" t="s">
        <v>26</v>
      </c>
      <c r="D35" s="86" t="s">
        <v>41</v>
      </c>
      <c r="E35" s="86"/>
      <c r="F35" s="86"/>
      <c r="G35" s="51" t="s">
        <v>42</v>
      </c>
      <c r="H35" s="38" t="s">
        <v>5</v>
      </c>
      <c r="I35" s="45"/>
      <c r="J35" s="46"/>
      <c r="K35" s="19"/>
      <c r="L35" s="26"/>
    </row>
    <row r="36" spans="2:12" ht="14.25" x14ac:dyDescent="0.2">
      <c r="B36" s="25"/>
      <c r="C36"/>
      <c r="D36"/>
      <c r="E36"/>
      <c r="F36"/>
      <c r="G36" s="20"/>
      <c r="H36"/>
      <c r="I36" s="20"/>
      <c r="J36" s="20"/>
      <c r="K36"/>
      <c r="L36" s="26"/>
    </row>
    <row r="37" spans="2:12" ht="13.5" customHeight="1" x14ac:dyDescent="0.2">
      <c r="B37" s="25"/>
      <c r="C37" s="87"/>
      <c r="D37" s="88"/>
      <c r="E37" s="88"/>
      <c r="F37" s="88"/>
      <c r="G37" s="88"/>
      <c r="H37" s="89"/>
      <c r="I37" s="20"/>
      <c r="J37" s="20"/>
      <c r="K37" s="20"/>
      <c r="L37" s="26"/>
    </row>
    <row r="38" spans="2:12" s="6" customFormat="1" ht="15" thickBot="1" x14ac:dyDescent="0.25">
      <c r="B38" s="31"/>
      <c r="C38" s="32"/>
      <c r="D38" s="85"/>
      <c r="E38" s="85"/>
      <c r="F38" s="85"/>
      <c r="G38" s="85"/>
      <c r="H38" s="33"/>
      <c r="I38" s="33"/>
      <c r="J38" s="33"/>
      <c r="K38" s="34"/>
      <c r="L38" s="35"/>
    </row>
    <row r="39" spans="2:12" s="6" customFormat="1" ht="15" thickTop="1" x14ac:dyDescent="0.2">
      <c r="C39"/>
      <c r="D39"/>
      <c r="E39"/>
      <c r="F39"/>
      <c r="G39" s="20"/>
      <c r="H39"/>
      <c r="I39"/>
      <c r="J39"/>
      <c r="K39"/>
    </row>
  </sheetData>
  <mergeCells count="49">
    <mergeCell ref="I10:J10"/>
    <mergeCell ref="H17:H18"/>
    <mergeCell ref="I6:J6"/>
    <mergeCell ref="I7:J7"/>
    <mergeCell ref="I8:J8"/>
    <mergeCell ref="I16:J16"/>
    <mergeCell ref="I9:J9"/>
    <mergeCell ref="D33:F33"/>
    <mergeCell ref="D6:F6"/>
    <mergeCell ref="D7:F7"/>
    <mergeCell ref="D8:F8"/>
    <mergeCell ref="D9:F9"/>
    <mergeCell ref="D15:F15"/>
    <mergeCell ref="D14:F14"/>
    <mergeCell ref="D10:F10"/>
    <mergeCell ref="D27:F27"/>
    <mergeCell ref="D32:F32"/>
    <mergeCell ref="D16:F16"/>
    <mergeCell ref="D17:F18"/>
    <mergeCell ref="D25:F25"/>
    <mergeCell ref="D19:F20"/>
    <mergeCell ref="D13:F13"/>
    <mergeCell ref="C11:C12"/>
    <mergeCell ref="D11:F12"/>
    <mergeCell ref="H11:H12"/>
    <mergeCell ref="D38:G38"/>
    <mergeCell ref="D35:F35"/>
    <mergeCell ref="G23:G24"/>
    <mergeCell ref="C37:H37"/>
    <mergeCell ref="D30:F31"/>
    <mergeCell ref="H19:H20"/>
    <mergeCell ref="H23:H24"/>
    <mergeCell ref="D26:F26"/>
    <mergeCell ref="G19:G20"/>
    <mergeCell ref="C17:C18"/>
    <mergeCell ref="C19:C20"/>
    <mergeCell ref="G17:G18"/>
    <mergeCell ref="D34:F34"/>
    <mergeCell ref="C23:C24"/>
    <mergeCell ref="D23:F24"/>
    <mergeCell ref="D21:F21"/>
    <mergeCell ref="D22:F22"/>
    <mergeCell ref="C30:C31"/>
    <mergeCell ref="C28:C29"/>
    <mergeCell ref="H30:H31"/>
    <mergeCell ref="D28:F29"/>
    <mergeCell ref="G28:G29"/>
    <mergeCell ref="H28:H29"/>
    <mergeCell ref="G30:G31"/>
  </mergeCells>
  <dataValidations count="1">
    <dataValidation type="date" allowBlank="1" showInputMessage="1" showErrorMessage="1" prompt="Ingrese fecha en formato dd-mm-aaaa_x000a_" sqref="I7:J7">
      <formula1>1</formula1>
      <formula2>402133</formula2>
    </dataValidation>
  </dataValidations>
  <hyperlinks>
    <hyperlink ref="I8" r:id="rId1"/>
    <hyperlink ref="G7" r:id="rId2"/>
    <hyperlink ref="G8" r:id="rId3"/>
    <hyperlink ref="G9" r:id="rId4"/>
    <hyperlink ref="G12" r:id="rId5"/>
    <hyperlink ref="G11" r:id="rId6"/>
    <hyperlink ref="G15" r:id="rId7"/>
    <hyperlink ref="G16" r:id="rId8"/>
    <hyperlink ref="G21" r:id="rId9"/>
    <hyperlink ref="G22" r:id="rId10"/>
    <hyperlink ref="G25" r:id="rId11"/>
    <hyperlink ref="G26" r:id="rId12"/>
    <hyperlink ref="G27" r:id="rId13"/>
    <hyperlink ref="G28" r:id="rId14"/>
    <hyperlink ref="G32" r:id="rId15"/>
    <hyperlink ref="G33" r:id="rId16"/>
    <hyperlink ref="G35" r:id="rId17"/>
    <hyperlink ref="I10" r:id="rId18"/>
    <hyperlink ref="G14" r:id="rId19"/>
    <hyperlink ref="G13" r:id="rId20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2024-05-29T16:47:55Z</cp:lastPrinted>
  <dcterms:created xsi:type="dcterms:W3CDTF">2014-10-29T19:55:46Z</dcterms:created>
  <dcterms:modified xsi:type="dcterms:W3CDTF">2026-09-09T20:46:05Z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