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13_ncr:1_{29CB963A-F97C-4259-95B7-88F51F4B8F99}" xr6:coauthVersionLast="47" xr6:coauthVersionMax="47" xr10:uidLastSave="{00000000-0000-0000-0000-000000000000}"/>
  <bookViews>
    <workbookView xWindow="-110" yWindow="-110" windowWidth="19420" windowHeight="10300" tabRatio="727" xr2:uid="{00000000-000D-0000-FFFF-FFFF00000000}"/>
  </bookViews>
  <sheets>
    <sheet name="PRESUPUESTO AIRES Y AULAS REAL" sheetId="3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\p">#REF!</definedName>
    <definedName name="\X">#REF!</definedName>
    <definedName name="\Z">#REF!</definedName>
    <definedName name="_">#REF!</definedName>
    <definedName name="______________________INF1">#REF!</definedName>
    <definedName name="_____________________INF1">#REF!</definedName>
    <definedName name="____________________INF1">#REF!</definedName>
    <definedName name="___________________INF1">#REF!</definedName>
    <definedName name="__________________INF1">#REF!</definedName>
    <definedName name="_________________INF1">#REF!</definedName>
    <definedName name="________________INF1">#REF!</definedName>
    <definedName name="_______________INF1">#REF!</definedName>
    <definedName name="______________INF1">#REF!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[1]BASE!$C$5</definedName>
    <definedName name="__________Cod1">#REF!</definedName>
    <definedName name="__________INF1">#REF!</definedName>
    <definedName name="__________Po2">[2]REAJUSTESACTA1PROVI!#REF!</definedName>
    <definedName name="__________ST166">[3]BASE!$D$248</definedName>
    <definedName name="__________TPE8016">[3]BASE!$D$146</definedName>
    <definedName name="__________TPE8020">[3]BASE!$D$147</definedName>
    <definedName name="__________TPE8025">[3]BASE!$D$148</definedName>
    <definedName name="__________TPN1002">[3]BASE!$D$150</definedName>
    <definedName name="__________TPN1003">[3]BASE!$D$151</definedName>
    <definedName name="__________TPN1004">[3]BASE!$D$152</definedName>
    <definedName name="__________TPN1006">[3]BASE!$D$153</definedName>
    <definedName name="__________TPN1008">[3]BASE!$D$154</definedName>
    <definedName name="__________TPN1202">[3]BASE!$D$160</definedName>
    <definedName name="__________TPN1203">[3]BASE!$D$161</definedName>
    <definedName name="__________TPN1204">[3]BASE!$D$162</definedName>
    <definedName name="__________TPN1206">[3]BASE!$D$163</definedName>
    <definedName name="__________TPN1208">[3]BASE!$D$164</definedName>
    <definedName name="__________TPN16012">[3]BASE!$D$167</definedName>
    <definedName name="__________TPN1602">[3]BASE!$D$168</definedName>
    <definedName name="__________TPN1603">[3]BASE!$D$169</definedName>
    <definedName name="__________TPN1604">[3]BASE!$D$170</definedName>
    <definedName name="__________TPN1606">[3]BASE!$D$171</definedName>
    <definedName name="__________TPN1608">[3]BASE!$D$172</definedName>
    <definedName name="_________AIU1">#REF!</definedName>
    <definedName name="_________AIU2">[1]BASE!$C$5</definedName>
    <definedName name="_________Cod1">#REF!</definedName>
    <definedName name="_________INF1">#REF!</definedName>
    <definedName name="_________key2" localSheetId="0" hidden="1">#REF!</definedName>
    <definedName name="_________key2" hidden="1">[4]INST!#REF!</definedName>
    <definedName name="_________Po2">[2]REAJUSTESACTA1PROVI!#REF!</definedName>
    <definedName name="_________ST166">[3]BASE!$D$248</definedName>
    <definedName name="_________TPE8016">[3]BASE!$D$146</definedName>
    <definedName name="_________TPE8020">[3]BASE!$D$147</definedName>
    <definedName name="_________TPE8025">[3]BASE!$D$148</definedName>
    <definedName name="_________TPN1002">[3]BASE!$D$150</definedName>
    <definedName name="_________TPN1003">[3]BASE!$D$151</definedName>
    <definedName name="_________TPN1004">[3]BASE!$D$152</definedName>
    <definedName name="_________TPN1006">[3]BASE!$D$153</definedName>
    <definedName name="_________TPN1008">[3]BASE!$D$154</definedName>
    <definedName name="_________TPN1202">[3]BASE!$D$160</definedName>
    <definedName name="_________TPN1203">[3]BASE!$D$161</definedName>
    <definedName name="_________TPN1204">[3]BASE!$D$162</definedName>
    <definedName name="_________TPN1206">[3]BASE!$D$163</definedName>
    <definedName name="_________TPN1208">[3]BASE!$D$164</definedName>
    <definedName name="_________TPN16012">[3]BASE!$D$167</definedName>
    <definedName name="_________TPN1602">[3]BASE!$D$168</definedName>
    <definedName name="_________TPN1603">[3]BASE!$D$169</definedName>
    <definedName name="_________TPN1604">[3]BASE!$D$170</definedName>
    <definedName name="_________TPN1606">[3]BASE!$D$171</definedName>
    <definedName name="_________TPN1608">[3]BASE!$D$172</definedName>
    <definedName name="________AIU1">#REF!</definedName>
    <definedName name="________AIU2">[1]BASE!$C$5</definedName>
    <definedName name="________Cod1">#REF!</definedName>
    <definedName name="________INF1">#REF!</definedName>
    <definedName name="________key2" localSheetId="0" hidden="1">#REF!</definedName>
    <definedName name="________key2" hidden="1">[5]INST!#REF!</definedName>
    <definedName name="________key3" localSheetId="0" hidden="1">#REF!</definedName>
    <definedName name="________key3" hidden="1">#REF!</definedName>
    <definedName name="________Po2">[2]REAJUSTESACTA1PROVI!#REF!</definedName>
    <definedName name="________ST166">[3]BASE!$D$248</definedName>
    <definedName name="________TPE8016">[3]BASE!$D$146</definedName>
    <definedName name="________TPE8020">[3]BASE!$D$147</definedName>
    <definedName name="________TPE8025">[3]BASE!$D$148</definedName>
    <definedName name="________TPN1002">[3]BASE!$D$150</definedName>
    <definedName name="________TPN1003">[3]BASE!$D$151</definedName>
    <definedName name="________TPN1004">[3]BASE!$D$152</definedName>
    <definedName name="________TPN1006">[3]BASE!$D$153</definedName>
    <definedName name="________TPN1008">[3]BASE!$D$154</definedName>
    <definedName name="________TPN1202">[3]BASE!$D$160</definedName>
    <definedName name="________TPN1203">[3]BASE!$D$161</definedName>
    <definedName name="________TPN1204">[3]BASE!$D$162</definedName>
    <definedName name="________TPN1206">[3]BASE!$D$163</definedName>
    <definedName name="________TPN1208">[3]BASE!$D$164</definedName>
    <definedName name="________TPN16012">[3]BASE!$D$167</definedName>
    <definedName name="________TPN1602">[3]BASE!$D$168</definedName>
    <definedName name="________TPN1603">[3]BASE!$D$169</definedName>
    <definedName name="________TPN1604">[3]BASE!$D$170</definedName>
    <definedName name="________TPN1606">[3]BASE!$D$171</definedName>
    <definedName name="________TPN1608">[3]BASE!$D$172</definedName>
    <definedName name="_______AIU1">#REF!</definedName>
    <definedName name="_______AIU2">[1]BASE!$C$5</definedName>
    <definedName name="_______Cod1">#REF!</definedName>
    <definedName name="_______INF1">#REF!</definedName>
    <definedName name="_______Po2">[2]REAJUSTESACTA1PROVI!#REF!</definedName>
    <definedName name="_______ST166">[3]BASE!$D$248</definedName>
    <definedName name="_______TPE8016">[3]BASE!$D$146</definedName>
    <definedName name="_______TPE8020">[3]BASE!$D$147</definedName>
    <definedName name="_______TPE8025">[3]BASE!$D$148</definedName>
    <definedName name="_______TPN1002">[3]BASE!$D$150</definedName>
    <definedName name="_______TPN1003">[3]BASE!$D$151</definedName>
    <definedName name="_______TPN1004">[3]BASE!$D$152</definedName>
    <definedName name="_______TPN1006">[3]BASE!$D$153</definedName>
    <definedName name="_______TPN1008">[3]BASE!$D$154</definedName>
    <definedName name="_______TPN1202">[3]BASE!$D$160</definedName>
    <definedName name="_______TPN1203">[3]BASE!$D$161</definedName>
    <definedName name="_______TPN1204">[3]BASE!$D$162</definedName>
    <definedName name="_______TPN1206">[3]BASE!$D$163</definedName>
    <definedName name="_______TPN1208">[3]BASE!$D$164</definedName>
    <definedName name="_______TPN16012">[3]BASE!$D$167</definedName>
    <definedName name="_______TPN1602">[3]BASE!$D$168</definedName>
    <definedName name="_______TPN1603">[3]BASE!$D$169</definedName>
    <definedName name="_______TPN1604">[3]BASE!$D$170</definedName>
    <definedName name="_______TPN1606">[3]BASE!$D$171</definedName>
    <definedName name="_______TPN1608">[3]BASE!$D$172</definedName>
    <definedName name="______AIU1">#REF!</definedName>
    <definedName name="______AIU2">[1]BASE!$C$5</definedName>
    <definedName name="______Cod1">#REF!</definedName>
    <definedName name="______INF1">#REF!</definedName>
    <definedName name="______Po2">[2]REAJUSTESACTA1PROVI!#REF!</definedName>
    <definedName name="______ST166">[3]BASE!$D$248</definedName>
    <definedName name="______TPE8016">[3]BASE!$D$146</definedName>
    <definedName name="______TPE8020">[3]BASE!$D$147</definedName>
    <definedName name="______TPE8025">[3]BASE!$D$148</definedName>
    <definedName name="______TPN1002">[3]BASE!$D$150</definedName>
    <definedName name="______TPN1003">[3]BASE!$D$151</definedName>
    <definedName name="______TPN1004">[3]BASE!$D$152</definedName>
    <definedName name="______TPN1006">[3]BASE!$D$153</definedName>
    <definedName name="______TPN1008">[3]BASE!$D$154</definedName>
    <definedName name="______TPN1202">[3]BASE!$D$160</definedName>
    <definedName name="______TPN1203">[3]BASE!$D$161</definedName>
    <definedName name="______TPN1204">[3]BASE!$D$162</definedName>
    <definedName name="______TPN1206">[3]BASE!$D$163</definedName>
    <definedName name="______TPN1208">[3]BASE!$D$164</definedName>
    <definedName name="______TPN16012">[3]BASE!$D$167</definedName>
    <definedName name="______TPN1602">[3]BASE!$D$168</definedName>
    <definedName name="______TPN1603">[3]BASE!$D$169</definedName>
    <definedName name="______TPN1604">[3]BASE!$D$170</definedName>
    <definedName name="______TPN1606">[3]BASE!$D$171</definedName>
    <definedName name="______TPN1608">[3]BASE!$D$172</definedName>
    <definedName name="_____ADM4">#REF!</definedName>
    <definedName name="_____ADP1">#REF!</definedName>
    <definedName name="_____AIU1">#REF!</definedName>
    <definedName name="_____AIU2">[1]BASE!$C$5</definedName>
    <definedName name="_____BAZ10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N28">#REF!</definedName>
    <definedName name="_____Cod1">#REF!</definedName>
    <definedName name="_____CUA44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INF1">#REF!</definedName>
    <definedName name="_____LA124">#REF!</definedName>
    <definedName name="_____LAC18">#REF!</definedName>
    <definedName name="_____Po2">[2]REAJUSTESACTA1PROVI!#REF!</definedName>
    <definedName name="_____R42JH">#REF!</definedName>
    <definedName name="_____R43JH">#REF!</definedName>
    <definedName name="_____R63BB">#REF!</definedName>
    <definedName name="_____R63JH">#REF!</definedName>
    <definedName name="_____ST166">[3]BASE!$D$248</definedName>
    <definedName name="_____ST186">#REF!</definedName>
    <definedName name="_____ST206">#REF!</definedName>
    <definedName name="_____ST86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[3]BASE!$D$146</definedName>
    <definedName name="_____TPE8020">[3]BASE!$D$147</definedName>
    <definedName name="_____TPE8025">[3]BASE!$D$148</definedName>
    <definedName name="_____TPN1002">[3]BASE!$D$150</definedName>
    <definedName name="_____TPN1003">[3]BASE!$D$151</definedName>
    <definedName name="_____TPN1004">[3]BASE!$D$152</definedName>
    <definedName name="_____TPN1006">[3]BASE!$D$153</definedName>
    <definedName name="_____TPN1008">[3]BASE!$D$154</definedName>
    <definedName name="_____TPN1202">[3]BASE!$D$160</definedName>
    <definedName name="_____TPN1203">[3]BASE!$D$161</definedName>
    <definedName name="_____TPN1204">[3]BASE!$D$162</definedName>
    <definedName name="_____TPN1206">[3]BASE!$D$163</definedName>
    <definedName name="_____TPN1208">[3]BASE!$D$164</definedName>
    <definedName name="_____TPN16012">[3]BASE!$D$167</definedName>
    <definedName name="_____TPN1602">[3]BASE!$D$168</definedName>
    <definedName name="_____TPN1603">[3]BASE!$D$169</definedName>
    <definedName name="_____TPN1604">[3]BASE!$D$170</definedName>
    <definedName name="_____TPN1606">[3]BASE!$D$171</definedName>
    <definedName name="_____TPN1608">[3]BASE!$D$172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DD06">#REF!</definedName>
    <definedName name="_____UDD08">#REF!</definedName>
    <definedName name="_____UNI32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IU1">#REF!</definedName>
    <definedName name="____AIU2">[1]BASE!$C$5</definedName>
    <definedName name="____BAZ10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N28">#REF!</definedName>
    <definedName name="____Cod1">#REF!</definedName>
    <definedName name="____CUA44">#REF!</definedName>
    <definedName name="____EEF110">#REF!</definedName>
    <definedName name="____ETF315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INF1">#REF!</definedName>
    <definedName name="____LA124">#REF!</definedName>
    <definedName name="____LAC18">#REF!</definedName>
    <definedName name="____Po2">[2]REAJUSTESACTA1PROVI!#REF!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[6]BASE!$D$136</definedName>
    <definedName name="____RES64">#REF!</definedName>
    <definedName name="____ST106">#REF!</definedName>
    <definedName name="____ST126">#REF!</definedName>
    <definedName name="____ST146">#REF!</definedName>
    <definedName name="____ST166">[3]BASE!$D$248</definedName>
    <definedName name="____ST186">#REF!</definedName>
    <definedName name="____ST206">#REF!</definedName>
    <definedName name="____ST86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[7]BASE!#REF!</definedName>
    <definedName name="____TPE12">#REF!</definedName>
    <definedName name="____TPE1331">[7]BASE!#REF!</definedName>
    <definedName name="____TPE1701">#REF!</definedName>
    <definedName name="____TPE1702">[7]BASE!#REF!</definedName>
    <definedName name="____TPE1703">[7]BASE!#REF!</definedName>
    <definedName name="____TPE1704">[7]BASE!#REF!</definedName>
    <definedName name="____TPE1706">[7]BASE!#REF!</definedName>
    <definedName name="____TPE1708">[7]BASE!#REF!</definedName>
    <definedName name="____TPE1710">[7]BASE!#REF!</definedName>
    <definedName name="____TPE1735">[7]BASE!#REF!</definedName>
    <definedName name="____TPE1763">[7]BASE!#REF!</definedName>
    <definedName name="____TPE1790">[7]BASE!#REF!</definedName>
    <definedName name="____TPE8016">[3]BASE!$D$146</definedName>
    <definedName name="____TPE8020">[3]BASE!$D$147</definedName>
    <definedName name="____TPE8025">[3]BASE!$D$148</definedName>
    <definedName name="____TPF12">#REF!</definedName>
    <definedName name="____TPN1002">[3]BASE!$D$150</definedName>
    <definedName name="____TPN1003">[3]BASE!$D$151</definedName>
    <definedName name="____TPN1004">[3]BASE!$D$152</definedName>
    <definedName name="____TPN1006">[3]BASE!$D$153</definedName>
    <definedName name="____TPN1008">[3]BASE!$D$154</definedName>
    <definedName name="____TPN1202">[3]BASE!$D$160</definedName>
    <definedName name="____TPN1203">[3]BASE!$D$161</definedName>
    <definedName name="____TPN1204">[3]BASE!$D$162</definedName>
    <definedName name="____TPN1206">[3]BASE!$D$163</definedName>
    <definedName name="____TPN1208">[3]BASE!$D$164</definedName>
    <definedName name="____TPN16012">[3]BASE!$D$167</definedName>
    <definedName name="____TPN1602">[3]BASE!$D$168</definedName>
    <definedName name="____TPN1603">[3]BASE!$D$169</definedName>
    <definedName name="____TPN1604">[3]BASE!$D$170</definedName>
    <definedName name="____TPN1606">[3]BASE!$D$171</definedName>
    <definedName name="____TPN1608">[3]BASE!$D$172</definedName>
    <definedName name="____TR114">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DD06">#REF!</definedName>
    <definedName name="____UDD08">#REF!</definedName>
    <definedName name="____UNI32">#REF!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IU1">#REF!</definedName>
    <definedName name="___AIU2">[1]BASE!$C$5</definedName>
    <definedName name="___BAZ10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N28">[8]BASE!$D$424</definedName>
    <definedName name="___Cod1">#REF!</definedName>
    <definedName name="___con3500" localSheetId="0">#REF!</definedName>
    <definedName name="___con3500">[9]MAT!#REF!</definedName>
    <definedName name="___CUA44">[8]BASE!$D$353</definedName>
    <definedName name="___EEF110">#REF!</definedName>
    <definedName name="___ETF315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INF1">#REF!</definedName>
    <definedName name="___key2" localSheetId="0" hidden="1">#REF!</definedName>
    <definedName name="___key2" hidden="1">[5]INST!#REF!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A124">#REF!</definedName>
    <definedName name="___LAC18">[10]BASE!$D$362</definedName>
    <definedName name="___Po2">[2]REAJUSTESACTA1PROVI!#REF!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[6]BASE!$D$136</definedName>
    <definedName name="___RES64">#REF!</definedName>
    <definedName name="___ST106">#REF!</definedName>
    <definedName name="___ST126">#REF!</definedName>
    <definedName name="___ST146">#REF!</definedName>
    <definedName name="___ST166">[3]BASE!$D$248</definedName>
    <definedName name="___ST186">#REF!</definedName>
    <definedName name="___ST206">#REF!</definedName>
    <definedName name="___ST86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[7]BASE!#REF!</definedName>
    <definedName name="___TPE12">#REF!</definedName>
    <definedName name="___TPE1331">[7]BASE!#REF!</definedName>
    <definedName name="___TPE1701">#REF!</definedName>
    <definedName name="___TPE1702">[7]BASE!#REF!</definedName>
    <definedName name="___TPE1703">[7]BASE!#REF!</definedName>
    <definedName name="___TPE1704">[7]BASE!#REF!</definedName>
    <definedName name="___TPE1706">[7]BASE!#REF!</definedName>
    <definedName name="___TPE1708">[7]BASE!#REF!</definedName>
    <definedName name="___TPE1710">[7]BASE!#REF!</definedName>
    <definedName name="___TPE1735">[7]BASE!#REF!</definedName>
    <definedName name="___TPE1763">[7]BASE!#REF!</definedName>
    <definedName name="___TPE1790">[7]BASE!#REF!</definedName>
    <definedName name="___TPE8016">[3]BASE!$D$146</definedName>
    <definedName name="___TPE8020">[3]BASE!$D$147</definedName>
    <definedName name="___TPE8025">[3]BASE!$D$148</definedName>
    <definedName name="___TPF12">#REF!</definedName>
    <definedName name="___TPN1002">[3]BASE!$D$150</definedName>
    <definedName name="___TPN1003">[3]BASE!$D$151</definedName>
    <definedName name="___TPN1004">[3]BASE!$D$152</definedName>
    <definedName name="___TPN1006">[3]BASE!$D$153</definedName>
    <definedName name="___TPN1008">[3]BASE!$D$154</definedName>
    <definedName name="___TPN1202">[3]BASE!$D$160</definedName>
    <definedName name="___TPN1203">[3]BASE!$D$161</definedName>
    <definedName name="___TPN1204">[3]BASE!$D$162</definedName>
    <definedName name="___TPN1206">[3]BASE!$D$163</definedName>
    <definedName name="___TPN1208">[3]BASE!$D$164</definedName>
    <definedName name="___TPN16012">[3]BASE!$D$167</definedName>
    <definedName name="___TPN1602">[3]BASE!$D$168</definedName>
    <definedName name="___TPN1603">[3]BASE!$D$169</definedName>
    <definedName name="___TPN1604">[3]BASE!$D$170</definedName>
    <definedName name="___TPN1606">[3]BASE!$D$171</definedName>
    <definedName name="___TPN1608">[3]BASE!$D$172</definedName>
    <definedName name="___TR114">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DD06">#REF!</definedName>
    <definedName name="___UDD08">#REF!</definedName>
    <definedName name="___UNI32">#REF!</definedName>
    <definedName name="___xlnm._FilterDatabase">#REF!</definedName>
    <definedName name="___xlnm.Print_Area">"#N/A"</definedName>
    <definedName name="__123Graph_A" localSheetId="0" hidden="1">#REF!</definedName>
    <definedName name="__123Graph_A" hidden="1">[11]G.G!#REF!</definedName>
    <definedName name="__123Graph_AGraph2" hidden="1">[11]G.G!#REF!</definedName>
    <definedName name="__123Graph_B" hidden="1">#REF!</definedName>
    <definedName name="__123Graph_X" hidden="1">[11]G.G!#REF!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ce37">#REF!</definedName>
    <definedName name="__ace60">#REF!</definedName>
    <definedName name="__ADH12">[12]BASE!$D$317</definedName>
    <definedName name="__ADM12">[12]BASE!$D$318</definedName>
    <definedName name="__ADM2">#REF!</definedName>
    <definedName name="__ADM3">[12]BASE!$D$126</definedName>
    <definedName name="__ADM4">[13]BASE!$D$133</definedName>
    <definedName name="__ADP1">#REF!</definedName>
    <definedName name="__ADT2">#REF!</definedName>
    <definedName name="__AFC1">[14]INV!$A$25:$D$28</definedName>
    <definedName name="__AFC3">[14]INV!$F$25:$I$28</definedName>
    <definedName name="__AFC5">[14]INV!$K$25:$N$28</definedName>
    <definedName name="__AIU1">#REF!</definedName>
    <definedName name="__AIU2">[1]BASE!$C$5</definedName>
    <definedName name="__ALL2">#REF!</definedName>
    <definedName name="__all3">#REF!</definedName>
    <definedName name="__ALL4">#REF!</definedName>
    <definedName name="__APU221">#REF!</definedName>
    <definedName name="__APU465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AL20">#REF!</definedName>
    <definedName name="__BAZ10">[12]BASE!$D$370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[14]INV!$A$5:$D$8</definedName>
    <definedName name="__BGC3">[14]INV!$F$5:$I$8</definedName>
    <definedName name="__BGC5">[14]INV!$K$5:$N$8</definedName>
    <definedName name="__blk15">#REF!</definedName>
    <definedName name="__blk20">#REF!</definedName>
    <definedName name="__BLO20">[12]BASE!$D$56</definedName>
    <definedName name="__C2254JH">[12]BASE!$D$298</definedName>
    <definedName name="__C2256JH">#REF!</definedName>
    <definedName name="__C452JH">[12]BASE!$D$294</definedName>
    <definedName name="__C903L">[12]BASE!$D$376</definedName>
    <definedName name="__C908J">#REF!</definedName>
    <definedName name="__CAC1">[14]INV!$A$19:$D$22</definedName>
    <definedName name="__CAC3">[14]INV!$F$19:$I$22</definedName>
    <definedName name="__CAC5">[14]INV!$K$19:$N$22</definedName>
    <definedName name="__CAN28">[8]BASE!$D$424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N1500">#REF!</definedName>
    <definedName name="__CON2200">#REF!</definedName>
    <definedName name="__CON2500">#REF!</definedName>
    <definedName name="__CON3000">#REF!</definedName>
    <definedName name="__con3500" localSheetId="0">#REF!</definedName>
    <definedName name="__con3500">[9]MAT!#REF!</definedName>
    <definedName name="__CUA44">[8]BASE!$D$353</definedName>
    <definedName name="__EEF110">#REF!</definedName>
    <definedName name="__ETF315">#REF!</definedName>
    <definedName name="__F10" localSheetId="0">#REF!</definedName>
    <definedName name="__F10">#REF!</definedName>
    <definedName name="__FYB02">#REF!</definedName>
    <definedName name="__FYB03">[12]BASE!$D$337</definedName>
    <definedName name="__FYB04">#REF!</definedName>
    <definedName name="__FYB08">[12]BASE!$D$339</definedName>
    <definedName name="__FYB10">#REF!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NT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[12]BASE!$D$64</definedName>
    <definedName name="__LAC18">[12]BASE!$D$362</definedName>
    <definedName name="__LAI25">[15]BASE!#REF!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OR14" localSheetId="0">#REF!</definedName>
    <definedName name="__MOR14">#REF!</definedName>
    <definedName name="__MOR15" localSheetId="0">#REF!</definedName>
    <definedName name="__MOR15">#REF!</definedName>
    <definedName name="__MOR16">#REF!</definedName>
    <definedName name="__MOR3">#REF!</definedName>
    <definedName name="__MOR4">#REF!</definedName>
    <definedName name="__MOR5">#REF!</definedName>
    <definedName name="__MQ2">#REF!</definedName>
    <definedName name="__MQ5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rf10" localSheetId="0">#REF!</definedName>
    <definedName name="__nrf10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I886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AG23018">#REF!</definedName>
    <definedName name="__PJ50" localSheetId="0">#REF!</definedName>
    <definedName name="__PJ50">#REF!</definedName>
    <definedName name="__pj51">#REF!</definedName>
    <definedName name="__Po2">[2]REAJUSTESACTA1PROVI!#REF!</definedName>
    <definedName name="__psi1000">#REF!</definedName>
    <definedName name="__psi1500">#REF!</definedName>
    <definedName name="__psi2000">#REF!</definedName>
    <definedName name="__psi2500">#REF!</definedName>
    <definedName name="__psi3000">#REF!</definedName>
    <definedName name="__psi3500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[12]BASE!$D$275</definedName>
    <definedName name="__R42JH">#REF!</definedName>
    <definedName name="__R43JH">[12]BASE!$D$273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[12]BASE!$D$277</definedName>
    <definedName name="__R64JH">[12]BASE!$D$271</definedName>
    <definedName name="__R83JH">#REF!</definedName>
    <definedName name="__R84JH">#REF!</definedName>
    <definedName name="__R86JH">#REF!</definedName>
    <definedName name="__RDE1">#REF!</definedName>
    <definedName name="__RED32">#REF!</definedName>
    <definedName name="__REF40" localSheetId="0">#REF!</definedName>
    <definedName name="__REF40">#REF!</definedName>
    <definedName name="__REF60">#REF!</definedName>
    <definedName name="__REP21">#REF!</definedName>
    <definedName name="__REP42">#REF!</definedName>
    <definedName name="__REP43">[6]BASE!$D$136</definedName>
    <definedName name="__RES64">#REF!</definedName>
    <definedName name="__RT2">#REF!</definedName>
    <definedName name="__RT3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[14]INV!$A$12:$D$15</definedName>
    <definedName name="__SBC3">[14]INV!$F$12:$I$15</definedName>
    <definedName name="__SBC5">[14]INV!$K$12:$N$15</definedName>
    <definedName name="__ST106">#REF!</definedName>
    <definedName name="__ST126">#REF!</definedName>
    <definedName name="__ST146">#REF!</definedName>
    <definedName name="__ST166">[3]BASE!$D$248</definedName>
    <definedName name="__ST186">#REF!</definedName>
    <definedName name="__ST206">#REF!</definedName>
    <definedName name="__ST86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[13]BASE!$D$116</definedName>
    <definedName name="__TES44">[12]BASE!$D$178</definedName>
    <definedName name="__TES64">#REF!</definedName>
    <definedName name="__TES66">[7]BASE!$D$224</definedName>
    <definedName name="__THF12">#REF!</definedName>
    <definedName name="__THF128">[12]BASE!$D$256</definedName>
    <definedName name="__TLL3" localSheetId="0">#REF!</definedName>
    <definedName name="__TLL3">#REF!</definedName>
    <definedName name="__tn4" localSheetId="0">#REF!</definedName>
    <definedName name="__tn4">#REF!</definedName>
    <definedName name="__TN6">#REF!</definedName>
    <definedName name="__TP1">#REF!</definedName>
    <definedName name="__TPE1132">#REF!</definedName>
    <definedName name="__TPE12">[12]BASE!$D$146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[3]BASE!$D$146</definedName>
    <definedName name="__TPE8020">[3]BASE!$D$147</definedName>
    <definedName name="__TPE8025">[3]BASE!$D$148</definedName>
    <definedName name="__TPF12">[12]BASE!$D$316</definedName>
    <definedName name="__TPN1002">[3]BASE!$D$150</definedName>
    <definedName name="__TPN1003">[3]BASE!$D$151</definedName>
    <definedName name="__TPN1004">[3]BASE!$D$152</definedName>
    <definedName name="__TPN1006">[3]BASE!$D$153</definedName>
    <definedName name="__TPN1008">[3]BASE!$D$154</definedName>
    <definedName name="__TPN1202">[3]BASE!$D$160</definedName>
    <definedName name="__TPN1203">[3]BASE!$D$161</definedName>
    <definedName name="__TPN1204">[3]BASE!$D$162</definedName>
    <definedName name="__TPN1206">[3]BASE!$D$163</definedName>
    <definedName name="__TPN1208">[3]BASE!$D$164</definedName>
    <definedName name="__TPN16012">[3]BASE!$D$167</definedName>
    <definedName name="__TPN1602">[3]BASE!$D$168</definedName>
    <definedName name="__TPN1603">[3]BASE!$D$169</definedName>
    <definedName name="__TPN1604">[3]BASE!$D$170</definedName>
    <definedName name="__TPN1606">[3]BASE!$D$171</definedName>
    <definedName name="__TPN1608">[3]BASE!$D$172</definedName>
    <definedName name="__TR114">#REF!</definedName>
    <definedName name="__TUB3">#REF!</definedName>
    <definedName name="__TUB4">#REF!</definedName>
    <definedName name="__TZ2110">#REF!</definedName>
    <definedName name="__TZ2112">#REF!</definedName>
    <definedName name="__TZ2114">#REF!</definedName>
    <definedName name="__TZ2116">#REF!</definedName>
    <definedName name="__TZ212">[12]BASE!$D$77</definedName>
    <definedName name="__TZ213">[12]BASE!$D$79</definedName>
    <definedName name="__TZ214">[12]BASE!$D$80</definedName>
    <definedName name="__TZ216">[12]BASE!$D$81</definedName>
    <definedName name="__TZ218">[12]BASE!$D$82</definedName>
    <definedName name="__TZ225">#REF!</definedName>
    <definedName name="__TZ2610">#REF!</definedName>
    <definedName name="__TZ2612">#REF!</definedName>
    <definedName name="__TZ2616">#REF!</definedName>
    <definedName name="__TZ262">[7]BASE!$D$99</definedName>
    <definedName name="__TZ263">[12]BASE!$D$89</definedName>
    <definedName name="__TZ264">[12]BASE!$D$90</definedName>
    <definedName name="__TZ266">[12]BASE!$D$91</definedName>
    <definedName name="__TZ268">#REF!</definedName>
    <definedName name="__TZ32510">#REF!</definedName>
    <definedName name="__TZ32512">#REF!</definedName>
    <definedName name="__TZ3253">#REF!</definedName>
    <definedName name="__TZ3254">[7]BASE!$D$112</definedName>
    <definedName name="__TZ3256">[7]BASE!$D$113</definedName>
    <definedName name="__TZ3258">#REF!</definedName>
    <definedName name="__TZ4110">#REF!</definedName>
    <definedName name="__TZ4112">#REF!</definedName>
    <definedName name="__TZ414">[7]BASE!$D$122</definedName>
    <definedName name="__TZ416">[7]BASE!$D$123</definedName>
    <definedName name="__TZ418">[7]BASE!$D$124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#N/A</definedName>
    <definedName name="__xlnm.Print_Area_2">NA()</definedName>
    <definedName name="__xlnm.Print_Area_3">NA()</definedName>
    <definedName name="__xlnm.Print_Area_4">NA()</definedName>
    <definedName name="__xlnm.Print_Area_5">NA()</definedName>
    <definedName name="__xlnm.Print_Area_6" localSheetId="0">(#REF!,#REF!)</definedName>
    <definedName name="__xlnm.Print_Area_6">(#REF!,#REF!)</definedName>
    <definedName name="__xlnm.Print_Area_8">NA()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 localSheetId="0">#REF!</definedName>
    <definedName name="_01">#REF!</definedName>
    <definedName name="_01_11" localSheetId="0">#REF!</definedName>
    <definedName name="_01_11">#REF!</definedName>
    <definedName name="_1Excel_BuiltIn_Print_Area_2_1_1">"#REF!"</definedName>
    <definedName name="_1Excel_BuiltIn_Print_Area_3_1_1_1_1">"#REF!"</definedName>
    <definedName name="_1Sin_nombre">#REF!</definedName>
    <definedName name="_2Excel_BuiltIn_Print_Area_4_1_1_1">"#REF!"</definedName>
    <definedName name="_2Excel_BuiltIn_Print_Area_5_1_1_1">NA()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cc4">#REF!</definedName>
    <definedName name="_acc6">#REF!</definedName>
    <definedName name="_acc8">#REF!</definedName>
    <definedName name="_ace37">#REF!</definedName>
    <definedName name="_ace60">#REF!</definedName>
    <definedName name="_ACT21">[17]ACTA21!$A$6:$U$37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N3">[18]APU!$G$277</definedName>
    <definedName name="_ADP1">#REF!</definedName>
    <definedName name="_ADT2">#REF!</definedName>
    <definedName name="_AFC1">[14]INV!$A$25:$D$28</definedName>
    <definedName name="_AFC3">[14]INV!$F$25:$I$28</definedName>
    <definedName name="_AFC5">[14]INV!$K$25:$N$28</definedName>
    <definedName name="_AIU1">#REF!</definedName>
    <definedName name="_AIU2">[19]BASE!$C$5</definedName>
    <definedName name="_ALL2">#REF!</definedName>
    <definedName name="_all3">#REF!</definedName>
    <definedName name="_ALL4">#REF!</definedName>
    <definedName name="_APU221">#REF!</definedName>
    <definedName name="_APU3">#REF!</definedName>
    <definedName name="_APU465">#REF!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100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AL20">#REF!</definedName>
    <definedName name="_BAZ10">#REF!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[14]INV!$A$5:$D$8</definedName>
    <definedName name="_BGC3">[14]INV!$F$5:$I$8</definedName>
    <definedName name="_BGC5">[14]INV!$K$5:$N$8</definedName>
    <definedName name="_blk15">#REF!</definedName>
    <definedName name="_blk20">#REF!</definedName>
    <definedName name="_BLO20">#REF!</definedName>
    <definedName name="_C123">#REF!</definedName>
    <definedName name="_C2254JH">[12]BASE!$D$298</definedName>
    <definedName name="_C2256JH">#REF!</definedName>
    <definedName name="_C452JH">[12]BASE!$D$294</definedName>
    <definedName name="_C903L">[12]BASE!$D$376</definedName>
    <definedName name="_C908J">#REF!</definedName>
    <definedName name="_CAC1">[14]INV!$A$19:$D$22</definedName>
    <definedName name="_CAC3">[14]INV!$F$19:$I$22</definedName>
    <definedName name="_CAC5">[14]INV!$K$19:$N$22</definedName>
    <definedName name="_CAN28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ERRAMIENTOSOLO">#REF!</definedName>
    <definedName name="_Cod1">#REF!</definedName>
    <definedName name="_CON1500" localSheetId="0">#REF!</definedName>
    <definedName name="_CON1500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000">#REF!</definedName>
    <definedName name="_CON3500">#REF!</definedName>
    <definedName name="_CUA44">#REF!</definedName>
    <definedName name="_Dist_Bin" hidden="1">[20]MPC3I4!$A$2040:$DD$3161</definedName>
    <definedName name="_Dist_Values" hidden="1">[20]MPC3I4!$2552:$3906</definedName>
    <definedName name="_EEF110">#REF!</definedName>
    <definedName name="_EQP1">#REF!</definedName>
    <definedName name="_EQP1_1">#N/A</definedName>
    <definedName name="_EQP10">#REF!</definedName>
    <definedName name="_EQP10_1">#N/A</definedName>
    <definedName name="_EQP11">#REF!</definedName>
    <definedName name="_EQP11_1">#N/A</definedName>
    <definedName name="_EQP12">#REF!</definedName>
    <definedName name="_EQP12_1">#N/A</definedName>
    <definedName name="_EQP13">#REF!</definedName>
    <definedName name="_EQP13_1">#N/A</definedName>
    <definedName name="_EQP14">#REF!</definedName>
    <definedName name="_EQP14_1">#N/A</definedName>
    <definedName name="_EQP15">#REF!</definedName>
    <definedName name="_EQP15_1">#N/A</definedName>
    <definedName name="_EQP16">#REF!</definedName>
    <definedName name="_EQP16_1">#N/A</definedName>
    <definedName name="_EQP17">#REF!</definedName>
    <definedName name="_EQP17_1">#N/A</definedName>
    <definedName name="_EQP18">#REF!</definedName>
    <definedName name="_EQP18_1">#N/A</definedName>
    <definedName name="_EQP19">#REF!</definedName>
    <definedName name="_EQP19_1">#N/A</definedName>
    <definedName name="_EQP2">#REF!</definedName>
    <definedName name="_EQP2_1">#N/A</definedName>
    <definedName name="_EQP20">#REF!</definedName>
    <definedName name="_EQP20_1">#N/A</definedName>
    <definedName name="_EQP3">#REF!</definedName>
    <definedName name="_EQP3_1">#N/A</definedName>
    <definedName name="_EQP4">#REF!</definedName>
    <definedName name="_EQP4_1">#N/A</definedName>
    <definedName name="_EQP5">#REF!</definedName>
    <definedName name="_EQP5_1">#N/A</definedName>
    <definedName name="_EQP6">#REF!</definedName>
    <definedName name="_EQP6_1">#N/A</definedName>
    <definedName name="_EQP7">#REF!</definedName>
    <definedName name="_EQP7_1">#N/A</definedName>
    <definedName name="_EQP8">#REF!</definedName>
    <definedName name="_EQP8_1">#N/A</definedName>
    <definedName name="_EQP9">#REF!</definedName>
    <definedName name="_EQP9_1">#N/A</definedName>
    <definedName name="_ETF315">#REF!</definedName>
    <definedName name="_F10">#REF!</definedName>
    <definedName name="_Fill" hidden="1">#REF!</definedName>
    <definedName name="_Fill_1">#N/A</definedName>
    <definedName name="_xlnm._FilterDatabase" hidden="1">#REF!</definedName>
    <definedName name="_FS01">#REF!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[21]PrecRec!$D$40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T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[13]BASE!$D$71</definedName>
    <definedName name="_LAC18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T1">#REF!</definedName>
    <definedName name="_MAT1_1">#N/A</definedName>
    <definedName name="_MAT10">#REF!</definedName>
    <definedName name="_MAT10_1">#N/A</definedName>
    <definedName name="_MAT11">#REF!</definedName>
    <definedName name="_MAT11_1">#N/A</definedName>
    <definedName name="_MAT12">#REF!</definedName>
    <definedName name="_MAT12_1">#N/A</definedName>
    <definedName name="_MAT13">#REF!</definedName>
    <definedName name="_MAT13_1">#N/A</definedName>
    <definedName name="_MAT14">#REF!</definedName>
    <definedName name="_MAT14_1">#N/A</definedName>
    <definedName name="_MAT15">#REF!</definedName>
    <definedName name="_MAT15_1">#N/A</definedName>
    <definedName name="_MAT16">#REF!</definedName>
    <definedName name="_MAT16_1">#N/A</definedName>
    <definedName name="_MAT17">#REF!</definedName>
    <definedName name="_MAT17_1">#N/A</definedName>
    <definedName name="_MAT18">#REF!</definedName>
    <definedName name="_MAT18_1">#N/A</definedName>
    <definedName name="_MAT19">#REF!</definedName>
    <definedName name="_MAT19_1">#N/A</definedName>
    <definedName name="_MAT2">#REF!</definedName>
    <definedName name="_MAT2_1">#N/A</definedName>
    <definedName name="_MAT20">#REF!</definedName>
    <definedName name="_MAT20_1">#N/A</definedName>
    <definedName name="_MAT21">#REF!</definedName>
    <definedName name="_MAT21_1">#N/A</definedName>
    <definedName name="_MAT22">#REF!</definedName>
    <definedName name="_MAT22_1">#N/A</definedName>
    <definedName name="_MAT23">#REF!</definedName>
    <definedName name="_MAT23_1">#N/A</definedName>
    <definedName name="_MAT24">#REF!</definedName>
    <definedName name="_MAT24_1">#N/A</definedName>
    <definedName name="_MAT25">#REF!</definedName>
    <definedName name="_MAT25_1">#N/A</definedName>
    <definedName name="_MAT26">#REF!</definedName>
    <definedName name="_MAT26_1">#N/A</definedName>
    <definedName name="_MAT27">#REF!</definedName>
    <definedName name="_MAT27_1">#N/A</definedName>
    <definedName name="_MAT28">#REF!</definedName>
    <definedName name="_MAT28_1">#N/A</definedName>
    <definedName name="_MAT29">#REF!</definedName>
    <definedName name="_MAT29_1">#N/A</definedName>
    <definedName name="_MAT3">#REF!</definedName>
    <definedName name="_MAT3_1">#N/A</definedName>
    <definedName name="_MAT30">#REF!</definedName>
    <definedName name="_MAT30_1">#N/A</definedName>
    <definedName name="_MAT31">#REF!</definedName>
    <definedName name="_MAT31_1">#N/A</definedName>
    <definedName name="_MAT32">#REF!</definedName>
    <definedName name="_MAT32_1">#N/A</definedName>
    <definedName name="_MAT33">#REF!</definedName>
    <definedName name="_MAT33_1">#N/A</definedName>
    <definedName name="_MAT34">#REF!</definedName>
    <definedName name="_MAT34_1">#N/A</definedName>
    <definedName name="_MAT35">#REF!</definedName>
    <definedName name="_MAT35_1">#N/A</definedName>
    <definedName name="_MAT36">#REF!</definedName>
    <definedName name="_MAT36_1">#N/A</definedName>
    <definedName name="_MAT37">#REF!</definedName>
    <definedName name="_MAT37_1">#N/A</definedName>
    <definedName name="_MAT38">#REF!</definedName>
    <definedName name="_MAT38_1">#N/A</definedName>
    <definedName name="_MAT39">#REF!</definedName>
    <definedName name="_MAT39_1">#N/A</definedName>
    <definedName name="_MAT4">#REF!</definedName>
    <definedName name="_MAT4_1">#N/A</definedName>
    <definedName name="_MAT40">#REF!</definedName>
    <definedName name="_MAT40_1">#N/A</definedName>
    <definedName name="_MAT5">#REF!</definedName>
    <definedName name="_MAT5_1">#N/A</definedName>
    <definedName name="_MAT6">#REF!</definedName>
    <definedName name="_MAT6_1">#N/A</definedName>
    <definedName name="_MAT7">#REF!</definedName>
    <definedName name="_MAT7_1">#N/A</definedName>
    <definedName name="_MAT8">#REF!</definedName>
    <definedName name="_MAT8_1">#N/A</definedName>
    <definedName name="_MAT9">#REF!</definedName>
    <definedName name="_MAT9_1">#N/A</definedName>
    <definedName name="_mdc1">[21]PrecRec!$D$29</definedName>
    <definedName name="_mdc2">[21]PrecRec!$D$44</definedName>
    <definedName name="_min2" localSheetId="0">#REF!</definedName>
    <definedName name="_min2">#REF!</definedName>
    <definedName name="_MO1">#REF!</definedName>
    <definedName name="_MO1_1">#N/A</definedName>
    <definedName name="_MO10">#REF!</definedName>
    <definedName name="_MO10_1">#N/A</definedName>
    <definedName name="_MO2">#REF!</definedName>
    <definedName name="_MO2_1">#N/A</definedName>
    <definedName name="_MO3">#REF!</definedName>
    <definedName name="_MO3_1">#N/A</definedName>
    <definedName name="_MO4">#REF!</definedName>
    <definedName name="_MO4_1">#N/A</definedName>
    <definedName name="_MO5">#REF!</definedName>
    <definedName name="_MO5_1">#N/A</definedName>
    <definedName name="_MO6">#REF!</definedName>
    <definedName name="_MO6_1">#N/A</definedName>
    <definedName name="_MO7">#REF!</definedName>
    <definedName name="_MO7_1">#N/A</definedName>
    <definedName name="_MO8">#REF!</definedName>
    <definedName name="_MO8_1">#N/A</definedName>
    <definedName name="_MO9">#REF!</definedName>
    <definedName name="_MO9_1">#N/A</definedName>
    <definedName name="_MOR14" localSheetId="0">#REF!</definedName>
    <definedName name="_MOR14">#REF!</definedName>
    <definedName name="_mor15">#REF!</definedName>
    <definedName name="_MOR16">#REF!</definedName>
    <definedName name="_MOR3">#REF!</definedName>
    <definedName name="_MOR4">#REF!</definedName>
    <definedName name="_MOR5">#REF!</definedName>
    <definedName name="_MQ2">#REF!</definedName>
    <definedName name="_MQ5">#REF!</definedName>
    <definedName name="_MV1">#REF!</definedName>
    <definedName name="_MV1_1">#N/A</definedName>
    <definedName name="_MV10">#REF!</definedName>
    <definedName name="_MV10_1">#N/A</definedName>
    <definedName name="_MV11">#REF!</definedName>
    <definedName name="_MV11_1">#N/A</definedName>
    <definedName name="_MV12">#REF!</definedName>
    <definedName name="_MV12_1">#N/A</definedName>
    <definedName name="_MV13">#REF!</definedName>
    <definedName name="_MV13_1">#N/A</definedName>
    <definedName name="_MV14">#REF!</definedName>
    <definedName name="_MV14_1">#N/A</definedName>
    <definedName name="_MV15">#REF!</definedName>
    <definedName name="_MV15_1">#N/A</definedName>
    <definedName name="_MV16">#REF!</definedName>
    <definedName name="_MV16_1">#N/A</definedName>
    <definedName name="_MV17">#REF!</definedName>
    <definedName name="_MV17_1">#N/A</definedName>
    <definedName name="_MV18">#REF!</definedName>
    <definedName name="_MV18_1">#N/A</definedName>
    <definedName name="_MV19">#REF!</definedName>
    <definedName name="_MV19_1">#N/A</definedName>
    <definedName name="_MV2">#REF!</definedName>
    <definedName name="_MV2_1">#N/A</definedName>
    <definedName name="_MV20">#REF!</definedName>
    <definedName name="_MV20_1">#N/A</definedName>
    <definedName name="_MV3">#REF!</definedName>
    <definedName name="_MV3_1">#N/A</definedName>
    <definedName name="_MV4">#REF!</definedName>
    <definedName name="_MV4_1">#N/A</definedName>
    <definedName name="_MV5">#REF!</definedName>
    <definedName name="_MV5_1">#N/A</definedName>
    <definedName name="_MV6">#REF!</definedName>
    <definedName name="_MV6_1">#N/A</definedName>
    <definedName name="_MV7">#REF!</definedName>
    <definedName name="_MV7_1">#N/A</definedName>
    <definedName name="_MV8">#REF!</definedName>
    <definedName name="_MV8_1">#N/A</definedName>
    <definedName name="_MV9">#REF!</definedName>
    <definedName name="_MV9_1">#N/A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ORI886">#REF!</definedName>
    <definedName name="_P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G1">#REF!</definedName>
    <definedName name="_Pag10">#REF!</definedName>
    <definedName name="_PAG2">#REF!</definedName>
    <definedName name="_PAG23018">#REF!</definedName>
    <definedName name="_PAG3">#REF!</definedName>
    <definedName name="_PAG4">#REF!</definedName>
    <definedName name="_PAG5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o2">[2]REAJUSTESACTA1PROVI!#REF!</definedName>
    <definedName name="_POR1">#REF!</definedName>
    <definedName name="_POR1_1">#N/A</definedName>
    <definedName name="_POR2">#REF!</definedName>
    <definedName name="_POR2_1">#N/A</definedName>
    <definedName name="_POR3">#REF!</definedName>
    <definedName name="_POR3_1">#N/A</definedName>
    <definedName name="_POR4">#REF!</definedName>
    <definedName name="_POR4_1">#N/A</definedName>
    <definedName name="_POR5">#REF!</definedName>
    <definedName name="_POR5_1">#N/A</definedName>
    <definedName name="_PRE12" localSheetId="0">#REF!</definedName>
    <definedName name="_PRE12">#REF!</definedName>
    <definedName name="_psi1000">#REF!</definedName>
    <definedName name="_psi1500">#REF!</definedName>
    <definedName name="_psi2000">#REF!</definedName>
    <definedName name="_psi2500">#REF!</definedName>
    <definedName name="_psi3000">#REF!</definedName>
    <definedName name="_psi3500">#REF!</definedName>
    <definedName name="_r" localSheetId="0" hidden="1">{"TAB1",#N/A,TRUE,"GENERAL";"TAB2",#N/A,TRUE,"GENERAL";"TAB3",#N/A,TRUE,"GENERAL";"TAB4",#N/A,TRUE,"GENERAL";"TAB5",#N/A,TRUE,"GENERAL"}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 localSheetId="0">#REF!</definedName>
    <definedName name="_rc">#REF!</definedName>
    <definedName name="_RDE1" localSheetId="0">#REF!</definedName>
    <definedName name="_RDE1">#REF!</definedName>
    <definedName name="_RED32">#REF!</definedName>
    <definedName name="_REF40">#REF!</definedName>
    <definedName name="_REF60">#REF!</definedName>
    <definedName name="_REP21">#REF!</definedName>
    <definedName name="_REP42">#REF!</definedName>
    <definedName name="_REP43">[6]BASE!$D$136</definedName>
    <definedName name="_RES64">#REF!</definedName>
    <definedName name="_RT2">#REF!</definedName>
    <definedName name="_RT3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[14]INV!$A$12:$D$15</definedName>
    <definedName name="_SBC3">[14]INV!$F$12:$I$15</definedName>
    <definedName name="_SBC5">[14]INV!$K$12:$N$15</definedName>
    <definedName name="_Sort" localSheetId="0">#REF!</definedName>
    <definedName name="_Sort" hidden="1">#REF!</definedName>
    <definedName name="_ST106">#REF!</definedName>
    <definedName name="_ST1226">[24]BASE!$D$287</definedName>
    <definedName name="_ST126">#REF!</definedName>
    <definedName name="_ST146">#REF!</definedName>
    <definedName name="_ST166">[25]BASE!$D$248</definedName>
    <definedName name="_ST186">#REF!</definedName>
    <definedName name="_ST206">#REF!</definedName>
    <definedName name="_ST86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P2">#REF!</definedName>
    <definedName name="_TEE1">#REF!</definedName>
    <definedName name="_TEE2">#REF!</definedName>
    <definedName name="_TEE3">#REF!</definedName>
    <definedName name="_TEE3_1">#N/A</definedName>
    <definedName name="_TEE32">#REF!</definedName>
    <definedName name="_TEE33">#REF!</definedName>
    <definedName name="_TEE4">#REF!</definedName>
    <definedName name="_TEE4_1">#N/A</definedName>
    <definedName name="_TEE6">#REF!</definedName>
    <definedName name="_TEE6_1">#N/A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HF128">[12]BASE!$D$256</definedName>
    <definedName name="_TLL3" localSheetId="0">#REF!</definedName>
    <definedName name="_TLL3">#REF!</definedName>
    <definedName name="_tn4" localSheetId="0">#REF!</definedName>
    <definedName name="_tn4">#REF!</definedName>
    <definedName name="_TN6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1">#REF!</definedName>
    <definedName name="_TPE1132">[26]BASE!#REF!</definedName>
    <definedName name="_TPE12">#REF!</definedName>
    <definedName name="_TPE1331">[26]BASE!#REF!</definedName>
    <definedName name="_TPE1701">#REF!</definedName>
    <definedName name="_TPE1702">[26]BASE!#REF!</definedName>
    <definedName name="_TPE1703">[26]BASE!#REF!</definedName>
    <definedName name="_TPE1704">[26]BASE!#REF!</definedName>
    <definedName name="_TPE1706">[26]BASE!#REF!</definedName>
    <definedName name="_TPE1708">[26]BASE!#REF!</definedName>
    <definedName name="_TPE1710">[26]BASE!#REF!</definedName>
    <definedName name="_TPE1735">[26]BASE!#REF!</definedName>
    <definedName name="_TPE1763">[26]BASE!#REF!</definedName>
    <definedName name="_TPE1790">[26]BASE!#REF!</definedName>
    <definedName name="_TPE8016">[25]BASE!$D$146</definedName>
    <definedName name="_TPE8020">[25]BASE!$D$147</definedName>
    <definedName name="_TPE8025">[25]BASE!$D$148</definedName>
    <definedName name="_TPF12">#REF!</definedName>
    <definedName name="_TPN1002">[25]BASE!$D$150</definedName>
    <definedName name="_TPN1003">[25]BASE!$D$151</definedName>
    <definedName name="_TPN1004">[25]BASE!$D$152</definedName>
    <definedName name="_TPN1006">[25]BASE!$D$153</definedName>
    <definedName name="_TPN1008">[25]BASE!$D$154</definedName>
    <definedName name="_TPN1010">#REF!</definedName>
    <definedName name="_TPN1202">[25]BASE!$D$160</definedName>
    <definedName name="_TPN1203">[25]BASE!$D$161</definedName>
    <definedName name="_TPN1204">[25]BASE!$D$162</definedName>
    <definedName name="_TPN1206">[25]BASE!$D$163</definedName>
    <definedName name="_TPN1208">[25]BASE!$D$164</definedName>
    <definedName name="_TPN1210">#REF!</definedName>
    <definedName name="_TPN1225">#REF!</definedName>
    <definedName name="_TPN1232">#REF!</definedName>
    <definedName name="_TPN16012">[25]BASE!$D$167</definedName>
    <definedName name="_TPN1602">[25]BASE!$D$168</definedName>
    <definedName name="_TPN1603">[25]BASE!$D$169</definedName>
    <definedName name="_TPN1604">[25]BASE!$D$170</definedName>
    <definedName name="_TPN1606">[25]BASE!$D$171</definedName>
    <definedName name="_TPN1608">[25]BASE!$D$172</definedName>
    <definedName name="_TPN1610">#REF!</definedName>
    <definedName name="_TR114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[24]BASE!$D$273</definedName>
    <definedName name="_TRI23">#REF!</definedName>
    <definedName name="_TRI25">#REF!</definedName>
    <definedName name="_TRI26">#REF!</definedName>
    <definedName name="_TRI27">#REF!</definedName>
    <definedName name="_TRI28">[24]BASE!$D$278</definedName>
    <definedName name="_TRI29">#REF!</definedName>
    <definedName name="_TRI30">#REF!</definedName>
    <definedName name="_TRI31">#REF!</definedName>
    <definedName name="_TRI32">[24]BASE!$D$282</definedName>
    <definedName name="_TRI33">#REF!</definedName>
    <definedName name="_TRI47">[24]BASE!$D$284</definedName>
    <definedName name="_TUB3">#REF!</definedName>
    <definedName name="_TUB4">#REF!</definedName>
    <definedName name="_tub91">[21]PrecRec!$D$45</definedName>
    <definedName name="_TUZ22">[26]BASE!#REF!</definedName>
    <definedName name="_TUZ36">[26]BASE!#REF!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[26]BASE!#REF!</definedName>
    <definedName name="_TZ324">[26]BASE!#REF!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G3">#REF!</definedName>
    <definedName name="_UG3_1">#N/A</definedName>
    <definedName name="_UG4">#REF!</definedName>
    <definedName name="_UG4_1">#N/A</definedName>
    <definedName name="_UG6">#REF!</definedName>
    <definedName name="_UG6_1">#N/A</definedName>
    <definedName name="_UG8">#REF!</definedName>
    <definedName name="_UG8_1">#N/A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 localSheetId="0">#REF!</definedName>
    <definedName name="_V123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[18]APU!$G$655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N03" localSheetId="0">#REF!</definedName>
    <definedName name="_WN03">#REF!</definedName>
    <definedName name="_WN035" localSheetId="0">#REF!</definedName>
    <definedName name="_WN035">#REF!</definedName>
    <definedName name="_WN04">#REF!</definedName>
    <definedName name="_WN045">#REF!</definedName>
    <definedName name="_WN05">#REF!</definedName>
    <definedName name="_WN055">#REF!</definedName>
    <definedName name="_WN06">#REF!</definedName>
    <definedName name="_WN065">#REF!</definedName>
    <definedName name="_WN07">#REF!</definedName>
    <definedName name="_WN075">#REF!</definedName>
    <definedName name="_WN08">#REF!</definedName>
    <definedName name="_WN085">#REF!</definedName>
    <definedName name="_WN12">#REF!</definedName>
    <definedName name="_WN175">#REF!</definedName>
    <definedName name="_WN185">#REF!</definedName>
    <definedName name="_WN2">#REF!</definedName>
    <definedName name="_wn3">#REF!</definedName>
    <definedName name="_wn35">#REF!</definedName>
    <definedName name="_WN4">#REF!</definedName>
    <definedName name="_WN5">#REF!</definedName>
    <definedName name="_WN6">#REF!</definedName>
    <definedName name="_WN7">#REF!</definedName>
    <definedName name="_WN8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c.4" localSheetId="0">#REF!</definedName>
    <definedName name="a.c.4">#REF!</definedName>
    <definedName name="A.N.2">#REF!</definedName>
    <definedName name="A.N.3">#REF!</definedName>
    <definedName name="A.N.4">#REF!</definedName>
    <definedName name="A.N.6">#REF!</definedName>
    <definedName name="A__A">#REF!</definedName>
    <definedName name="A_1">#REF!</definedName>
    <definedName name="A_impresión_IM">#REF!</definedName>
    <definedName name="A_IMPRESIÓN_IM_1">#N/A</definedName>
    <definedName name="A_IMPRESIÚN_IM">#REF!</definedName>
    <definedName name="A2.75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#REF!</definedName>
    <definedName name="A40LI">#REF!</definedName>
    <definedName name="A60FI">#REF!</definedName>
    <definedName name="A60FI1">[27]BASE!$C$23</definedName>
    <definedName name="AA" localSheetId="0" hidden="1">{#N/A,#N/A,TRUE,"INGENIERIA";#N/A,#N/A,TRUE,"COMPRAS";#N/A,#N/A,TRUE,"DIRECCION";#N/A,#N/A,TRUE,"RESUMEN"}</definedName>
    <definedName name="aa">#REF!</definedName>
    <definedName name="AA_11" localSheetId="0">#REF!</definedName>
    <definedName name="AA_11">#REF!</definedName>
    <definedName name="AAA">#REF!</definedName>
    <definedName name="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[14]AASHTO!$A$14:$F$17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ARCO">#REF!</definedName>
    <definedName name="ABCD" localSheetId="0" hidden="1">#REF!</definedName>
    <definedName name="ABCD" hidden="1">#REF!</definedName>
    <definedName name="ABCDE" hidden="1">#REF!</definedName>
    <definedName name="ABG">[14]AASHTO!$A$2:$F$5</definedName>
    <definedName name="absc">[28]!absc</definedName>
    <definedName name="ABSC1">[28]!absc</definedName>
    <definedName name="ACARREO">#REF!</definedName>
    <definedName name="ACAT22">#REF!</definedName>
    <definedName name="ACCE2">#REF!</definedName>
    <definedName name="ACCE4">#REF!</definedName>
    <definedName name="ACCE6">#REF!</definedName>
    <definedName name="Accesorios_de_1_2">#REF!</definedName>
    <definedName name="Accesorios_de_3_4">#REF!</definedName>
    <definedName name="AccessDatabase" hidden="1">"C:\C-314\VOLUMENES\volfin4.mdb"</definedName>
    <definedName name="ACCPVC3">#REF!</definedName>
    <definedName name="ACCPVC4">#REF!</definedName>
    <definedName name="ACCPVC6">#REF!</definedName>
    <definedName name="Accsesorios_gabinete">#REF!</definedName>
    <definedName name="Accsesorios_gabinete_11">#REF!</definedName>
    <definedName name="ace">[21]PrecRec!$D$35</definedName>
    <definedName name="ACEITE">#REF!</definedName>
    <definedName name="ACERO">#REF!</definedName>
    <definedName name="acero_1">#N/A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uerzo_Figurado_de_60.000_P.S.I.">#REF!</definedName>
    <definedName name="ACERO2">#REF!</definedName>
    <definedName name="ACERO2_11">#REF!</definedName>
    <definedName name="ACERO37">#REF!</definedName>
    <definedName name="ACERO37_11">#REF!</definedName>
    <definedName name="ACERO40">#REF!</definedName>
    <definedName name="ACERO6" localSheetId="0">#REF!</definedName>
    <definedName name="ACERO6">#REF!</definedName>
    <definedName name="ACERO6_11" localSheetId="0">#REF!</definedName>
    <definedName name="ACERO6_11">#REF!</definedName>
    <definedName name="ACERO60" localSheetId="0">#REF!</definedName>
    <definedName name="ACERO60">#REF!</definedName>
    <definedName name="ACEROCORUGADO">#REF!</definedName>
    <definedName name="ACEROLISO">#REF!</definedName>
    <definedName name="Acido_Muriatico">#REF!</definedName>
    <definedName name="Acoflex_1_2">#REF!</definedName>
    <definedName name="ACOM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3">#REF!</definedName>
    <definedName name="ACOMETIDA3_1">#N/A</definedName>
    <definedName name="ACOMETIDA4">#REF!</definedName>
    <definedName name="ACOMETIDA4_1">#N/A</definedName>
    <definedName name="ACOND">#REF!</definedName>
    <definedName name="acondicionamientopozo">#REF!</definedName>
    <definedName name="ACPM">#REF!</definedName>
    <definedName name="Acta">#REF!</definedName>
    <definedName name="Acta1">#REF!</definedName>
    <definedName name="acta10">[29]acta10!$A$3:$AD$57</definedName>
    <definedName name="ACTA11">[30]ACTA11!$A$3:$AR$39</definedName>
    <definedName name="ACTA12">[30]ACTA12!$A$4:$BI$51</definedName>
    <definedName name="ACTA13">[30]ACTA13!$A$3:$AI$34</definedName>
    <definedName name="ACTA14">[30]ACTA14!$A$3:$AA$46</definedName>
    <definedName name="ACTA15">[30]ACTA15!$A$3:$Y$19</definedName>
    <definedName name="ACTA16">[30]ACTA16!$A$3:$AD$38</definedName>
    <definedName name="ACTA17">[30]ACTA17!$A$3:$AA$45</definedName>
    <definedName name="ACTA18">[30]ACTA18!$A$3:$AA$25</definedName>
    <definedName name="ACTA19">[30]ACTA19!$A$3:$T$42</definedName>
    <definedName name="ACTA20">[30]ACTA20!$A$3:$AC$27</definedName>
    <definedName name="ACTA21">[30]ACTA21!$A$3:$AA$42</definedName>
    <definedName name="ACTA22">[30]ACTA22!$A$3:$AD$18</definedName>
    <definedName name="ACTA23">[30]ACTA23!$A$3:$AK$46</definedName>
    <definedName name="ACTA24">[30]ACTA24!$A$3:$AH$44</definedName>
    <definedName name="ACTA25">[30]ACTA25!$A$3:$R$21</definedName>
    <definedName name="ACTA26">[30]ACTA26!$A$3:$BD$45</definedName>
    <definedName name="ACTA27">[30]ACTA27!$A$3:$BB$53</definedName>
    <definedName name="ACTA28">[30]ACTA28!$A$3:$AV$28</definedName>
    <definedName name="ACTA29">[30]ACTA29!$A$3:$AW$40</definedName>
    <definedName name="ACTA30">[30]ACTA30!$A$3:$AM$25</definedName>
    <definedName name="ACTA31">[30]ACTA31!$A$3:$AA$36</definedName>
    <definedName name="ACTA32">[30]ACTA32!$A$3:$CC$53</definedName>
    <definedName name="ACTA33">[30]ACTA33!$A$3:$AC$39</definedName>
    <definedName name="ACTA34">[30]ACTA34!$A$3:$BI$39</definedName>
    <definedName name="ACTA35">[30]ACTA35!$A$3:$X$31</definedName>
    <definedName name="ACTA36">[30]ACTA36!$A$3:$AQ$46</definedName>
    <definedName name="acta37">[30]acta37!$A$3:$AM$46</definedName>
    <definedName name="ACTA38">[30]ACTA38!$A$3:$AF$56</definedName>
    <definedName name="ACTA39">[30]ACTA39!$A$3:$BG$44</definedName>
    <definedName name="ACTA4">[30]ACTA4!$A$3:$AJ$21</definedName>
    <definedName name="ACTA40">[30]ACTA40!$A$3:$AE$55</definedName>
    <definedName name="ACTA41">[30]ACTA41!$A$3:$AQ$32</definedName>
    <definedName name="ACTA5">[30]ACTA5!$A$3:$BC$48</definedName>
    <definedName name="ACTA6">[30]ACTA6!$A$3:$AS$32</definedName>
    <definedName name="ACTA7">[30]ACTA7!$A$3:$AK$43</definedName>
    <definedName name="ACTA8">[30]ACTA8!$A$3:$AU$46</definedName>
    <definedName name="ACTA9">[30]ACTA9!$A$3:$BH$45</definedName>
    <definedName name="ACTAEXTRA4">[30]EXTRA4!$A$3:$G$16</definedName>
    <definedName name="Actividades">#REF!</definedName>
    <definedName name="acueducto">'[31]FORMATO ACOM ACDTO FRENTE'!$M$8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ptador_3_4__PVC">#REF!</definedName>
    <definedName name="Adaptador_3_4__PVC_11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es__PVC_1_2">#REF!</definedName>
    <definedName name="Adaptadores__PVC_1_2_11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 localSheetId="0">#REF!</definedName>
    <definedName name="ADMINISTRACION">#REF!</definedName>
    <definedName name="ADMM">#REF!</definedName>
    <definedName name="ADMON">'[32]Formulario N° 4'!$F$129</definedName>
    <definedName name="adoq">#REF!</definedName>
    <definedName name="ADOQUIN">[33]INSUMOS!$J$28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TM1">#REF!</definedName>
    <definedName name="ADTM1.2">#REF!</definedName>
    <definedName name="ADTM1.4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fdhgghg" localSheetId="0">#REF!</definedName>
    <definedName name="Affdhgghg">#REF!</definedName>
    <definedName name="AFINADOCUBIERTA" localSheetId="0">#REF!</definedName>
    <definedName name="AFINADOCUBIERTA">#REF!</definedName>
    <definedName name="AFINADOCUBIERTA_11">#REF!</definedName>
    <definedName name="Afranio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GRUESO">#REF!</definedName>
    <definedName name="AGRICOLA">[34]PRES.AGRI!$B$1:$N$35</definedName>
    <definedName name="AGUA" localSheetId="0">#REF!</definedName>
    <definedName name="AGUA">#REF!</definedName>
    <definedName name="Agua_11" localSheetId="0">#REF!</definedName>
    <definedName name="Agua_11">#REF!</definedName>
    <definedName name="ah">#REF!</definedName>
    <definedName name="ahe">#REF!</definedName>
    <definedName name="aida">#REF!</definedName>
    <definedName name="aida1">#REF!</definedName>
    <definedName name="AIRE_ACOND_ITEM" localSheetId="0">#REF!,#REF!</definedName>
    <definedName name="AIRE_ACOND_ITEM">#REF!,#REF!</definedName>
    <definedName name="AIRE_ACOND_VALOR" localSheetId="0">#REF!,#REF!</definedName>
    <definedName name="AIRE_ACOND_VALOR">#REF!,#REF!</definedName>
    <definedName name="Aisladores" localSheetId="0">#REF!</definedName>
    <definedName name="Aisladores">#REF!</definedName>
    <definedName name="Aisladores_11" localSheetId="0">#REF!</definedName>
    <definedName name="Aisladores_11">#REF!</definedName>
    <definedName name="AIU" localSheetId="0">#REF!</definedName>
    <definedName name="AIU">#REF!</definedName>
    <definedName name="AIU_">#REF!</definedName>
    <definedName name="AIU_1">'[35]FORMULARIO AIU'!$G$48</definedName>
    <definedName name="AIUA">#REF!</definedName>
    <definedName name="aj">#REF!</definedName>
    <definedName name="Ajizal">'[36]AJIZAL 3335'!$A$7:$J$142</definedName>
    <definedName name="ALAM18">#REF!</definedName>
    <definedName name="ALAMBRE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egro">#REF!</definedName>
    <definedName name="Alambre_negro_11">#REF!</definedName>
    <definedName name="Alambre_Negro_No.18">#REF!</definedName>
    <definedName name="ALAMBRENEGRO">#REF!</definedName>
    <definedName name="ALAMGALCAL12">#REF!</definedName>
    <definedName name="ALANR">#REF!</definedName>
    <definedName name="alcantarillado">'[37]FORMATO ACOM ALDO. FRENTE'!$L$9</definedName>
    <definedName name="Alcaparro_2.00_m">#REF!</definedName>
    <definedName name="ALFAGIAS">#REF!</definedName>
    <definedName name="ALFAGIAS_11">#REF!</definedName>
    <definedName name="alfajor">#REF!</definedName>
    <definedName name="ALISTADO">#REF!</definedName>
    <definedName name="ALIV487">#REF!</definedName>
    <definedName name="ALMACENISTA">#REF!</definedName>
    <definedName name="ALNEGRO">#REF!</definedName>
    <definedName name="ALNEGRO_11">#REF!</definedName>
    <definedName name="ALPUA">#REF!</definedName>
    <definedName name="Alumino_ventanas">#REF!</definedName>
    <definedName name="Alumino_ventanas_11">#REF!</definedName>
    <definedName name="ALUMTE">#REF!</definedName>
    <definedName name="AMARILLA">#REF!</definedName>
    <definedName name="amarres">#REF!</definedName>
    <definedName name="Amperimetro_0_500_5A">#REF!</definedName>
    <definedName name="Amperimetro_0_500_5A_11">#REF!</definedName>
    <definedName name="ANALISIS">#REF!</definedName>
    <definedName name="AND">#REF!</definedName>
    <definedName name="ANDAM">#REF!</definedName>
    <definedName name="Andamio_Sección">#REF!</definedName>
    <definedName name="Andamios">#REF!</definedName>
    <definedName name="ANDEN">#REF!</definedName>
    <definedName name="ANDEN_11">#REF!</definedName>
    <definedName name="andenes">#REF!</definedName>
    <definedName name="ANDENES_1">#N/A</definedName>
    <definedName name="ang2x8">#REF!</definedName>
    <definedName name="ang3.4x8">#REF!</definedName>
    <definedName name="Angulo_en_aluminio_1_2__x_1_2__x_1_16">#REF!</definedName>
    <definedName name="Angulo_hierro_2_1_2__x_3_13">#REF!</definedName>
    <definedName name="anillo">#REF!</definedName>
    <definedName name="anillo_1">#N/A</definedName>
    <definedName name="ANTI">#REF!</definedName>
    <definedName name="ANTI_1">#N/A</definedName>
    <definedName name="Anticorrosivo_Rojo_Claro">#REF!</definedName>
    <definedName name="ANTIROJ">#REF!</definedName>
    <definedName name="ANTRA">#REF!</definedName>
    <definedName name="ao">#REF!</definedName>
    <definedName name="Apar.Sanitarios" localSheetId="0">#REF!</definedName>
    <definedName name="Apar.Sanitarios">#REF!</definedName>
    <definedName name="APARAT_SAN_INCRUST_ITEM" localSheetId="0">#REF!</definedName>
    <definedName name="APARAT_SAN_INCRUST_ITEM">#REF!</definedName>
    <definedName name="APARAT_SANIT_ITEM" localSheetId="0">#REF!,#REF!,#REF!,#REF!</definedName>
    <definedName name="APARAT_SANIT_ITEM">#REF!,#REF!,#REF!,#REF!</definedName>
    <definedName name="APARAT_SANIT_VALOR">#REF!,#REF!,#REF!,#REF!</definedName>
    <definedName name="Aparatos_Telefonicos_para_extensiones" localSheetId="0">#REF!</definedName>
    <definedName name="Aparatos_Telefonicos_para_extensiones">#REF!</definedName>
    <definedName name="Aparatos_Telefonicos_secretariales" localSheetId="0">#REF!</definedName>
    <definedName name="Aparatos_Telefonicos_secretariales">#REF!</definedName>
    <definedName name="APARATOSSAN" localSheetId="0">#REF!,#REF!,#REF!,#REF!</definedName>
    <definedName name="APARATOSSAN">#REF!,#REF!,#REF!,#REF!</definedName>
    <definedName name="Aplique_Cilindrico_de_Pared_en_Acero_Galvanizado_de_1x26_W._120_V." localSheetId="0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.1">[38]APU!$G$190</definedName>
    <definedName name="APU221.1">#REF!</definedName>
    <definedName name="APU221.2">#REF!</definedName>
    <definedName name="apua">#REF!</definedName>
    <definedName name="APUSENDEROSVILLALILIAM">#REF!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NA">#REF!</definedName>
    <definedName name="arbol">[21]PrecRec!$D$65</definedName>
    <definedName name="arbolunmetro">#REF!</definedName>
    <definedName name="are">[21]PrecRec!$D$33</definedName>
    <definedName name="AREA__M2">#REF!</definedName>
    <definedName name="AREA__M2_1">#N/A</definedName>
    <definedName name="Área_de_Cantidades">#REF!</definedName>
    <definedName name="_xlnm.Extract" localSheetId="0">#REF!</definedName>
    <definedName name="_xlnm.Extract">#REF!</definedName>
    <definedName name="_xlnm.Print_Area" localSheetId="0">'PRESUPUESTO AIRES Y AULAS REAL'!$A$1:$H$115</definedName>
    <definedName name="_xlnm.Print_Area">#REF!</definedName>
    <definedName name="ARELC">[27]BASE!$C$50</definedName>
    <definedName name="ARELF">#REF!</definedName>
    <definedName name="ARENA" localSheetId="0">#REF!</definedName>
    <definedName name="ARENA">#REF!</definedName>
    <definedName name="Arena_11" localSheetId="0">#REF!</definedName>
    <definedName name="Arena_11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A_1">#N/A</definedName>
    <definedName name="ARENAGRUESA">[33]INSUMOS!$J$54</definedName>
    <definedName name="ARENAP">#REF!</definedName>
    <definedName name="ARENAR">#REF!</definedName>
    <definedName name="ARENARIO">#REF!</definedName>
    <definedName name="ARENC">[26]BASE!$D$61</definedName>
    <definedName name="ARENI">[27]BASE!$C$41</definedName>
    <definedName name="ARENILLA">[18]APU!$G$1141</definedName>
    <definedName name="ARENP">[26]BASE!$D$59</definedName>
    <definedName name="arg1.2">#REF!</definedName>
    <definedName name="arial">#REF!</definedName>
    <definedName name="ARTURO">#REF!</definedName>
    <definedName name="as">#REF!</definedName>
    <definedName name="ASB">[14]AASHTO!$A$8:$F$11</definedName>
    <definedName name="ASCENSORES_ITEM" localSheetId="0">#REF!</definedName>
    <definedName name="ASCENSORES_ITEM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>#REF!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'[39]Aspecto General Obras'!$B$3</definedName>
    <definedName name="ass">#REF!</definedName>
    <definedName name="Asta_Para_Banderas" localSheetId="0">#REF!</definedName>
    <definedName name="Asta_Para_Banderas">#REF!</definedName>
    <definedName name="ATRAQUE">#REF!</definedName>
    <definedName name="ATRAQUE_1">#N/A</definedName>
    <definedName name="au" localSheetId="0">#REF!</definedName>
    <definedName name="au">#REF!</definedName>
    <definedName name="AULAS" localSheetId="0">#REF!</definedName>
    <definedName name="AULAS">#REF!</definedName>
    <definedName name="aur">#REF!</definedName>
    <definedName name="Auxiliar_de_Contabilidad">#REF!</definedName>
    <definedName name="av">#REF!</definedName>
    <definedName name="ax">#REF!</definedName>
    <definedName name="ay">[40]BASE!$D$12</definedName>
    <definedName name="ayu">[40]BASE!$D$13</definedName>
    <definedName name="AYUDA">[26]BASE!$D$13</definedName>
    <definedName name="AYUDANTE">#REF!</definedName>
    <definedName name="Ayudante_Acabados_albañilería" localSheetId="0">#REF!</definedName>
    <definedName name="Ayudante_Acabados_albañilería">#REF!</definedName>
    <definedName name="Ayudante_Albaílería_General" localSheetId="0">#REF!</definedName>
    <definedName name="Ayudante_Albaílería_General">#REF!</definedName>
    <definedName name="Ayudante_Carpintería" localSheetId="0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2">[33]JORNALES!$C$31</definedName>
    <definedName name="AYUDR">[26]BASE!$D$14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asto_11">#REF!</definedName>
    <definedName name="Balde_Plastico_Negro">#REF!</definedName>
    <definedName name="Baldocin_0_205x0_205">#REF!</definedName>
    <definedName name="Baldocin_0_205x0_205_11">#REF!</definedName>
    <definedName name="Baldosa_Alfa_L1_30x30">#REF!</definedName>
    <definedName name="Baldosa_de_granito_0_3x0_3">#REF!</definedName>
    <definedName name="Baldosa_de_granito_0_3x0_3_11">#REF!</definedName>
    <definedName name="BALDOSIN">#REF!</definedName>
    <definedName name="Banco_de_Ductos_de_PVC_en_1_Ø">#REF!</definedName>
    <definedName name="Banco_de_Ductos_de_PVC_en_2_Ø">#REF!</definedName>
    <definedName name="band">[21]PrecRec!$D$54</definedName>
    <definedName name="Bandeja_de_Fibra_Optica_de_12_Puertos">#REF!</definedName>
    <definedName name="bandera">#REF!</definedName>
    <definedName name="bar" localSheetId="0">#REF!</definedName>
    <definedName name="bar">'[41]Presupuesto 2003'!#REF!</definedName>
    <definedName name="baranda">#REF!</definedName>
    <definedName name="Barniz_vitriflex">#N/A</definedName>
    <definedName name="BARNIZTOT" localSheetId="0">#REF!</definedName>
    <definedName name="BARNIZTOT">#REF!</definedName>
    <definedName name="BARNIZTOT_11" localSheetId="0">#REF!</definedName>
    <definedName name="BARNIZTOT_11">#REF!</definedName>
    <definedName name="Barra_de_Seguridad_AI_Ref._5724" localSheetId="0">#REF!</definedName>
    <definedName name="Barra_de_Seguridad_AI_Ref._5724">#REF!</definedName>
    <definedName name="Barra_de_Seguridad_AI_Ref._5770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s">#REF!</definedName>
    <definedName name="bASE">#REF!</definedName>
    <definedName name="Base_datos_IM">#REF!</definedName>
    <definedName name="Base_en_recebo_B___200">#REF!</definedName>
    <definedName name="Base_granular">#REF!</definedName>
    <definedName name="BaseDatos">#REF!</definedName>
    <definedName name="BaseDatos_1">#N/A</definedName>
    <definedName name="_xlnm.Database">#REF!</definedName>
    <definedName name="BASEG">#REF!</definedName>
    <definedName name="BASTONESMEDIA">#REF!</definedName>
    <definedName name="Bateas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[21]PrecRec!$D$36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icicletero" localSheetId="0">#REF!</definedName>
    <definedName name="Bicicletero">#REF!</definedName>
    <definedName name="bimestre">#REF!</definedName>
    <definedName name="BISAG" localSheetId="0">#REF!</definedName>
    <definedName name="BISAG">#REF!</definedName>
    <definedName name="BISAGRA">[33]INSUMOS!$J$58</definedName>
    <definedName name="Bisagra_aluminio_Extruído_3" localSheetId="0">#REF!</definedName>
    <definedName name="Bisagra_aluminio_Extruído_3">#REF!</definedName>
    <definedName name="Bisagra_común_de_3" localSheetId="0">#REF!</definedName>
    <definedName name="Bisagra_común_de_3">#REF!</definedName>
    <definedName name="Bisagra_de_piso_pivotante">#REF!</definedName>
    <definedName name="Bisagra_de_piso_pivotante_11">#REF!</definedName>
    <definedName name="BISCO">#REF!</definedName>
    <definedName name="bl">#REF!</definedName>
    <definedName name="BLOCT">[35]BASE!$D$503</definedName>
    <definedName name="BLOQCEMEN">#REF!</definedName>
    <definedName name="BLOQCEMEN_11">#REF!</definedName>
    <definedName name="BLOQUE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ESTR">[33]INSUMOS!$J$65</definedName>
    <definedName name="BLPH1" hidden="1">#REF!</definedName>
    <definedName name="bnm">#REF!</definedName>
    <definedName name="BOBCAT">#REF!</definedName>
    <definedName name="BOMB">#REF!</definedName>
    <definedName name="BOMBA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#N/A</definedName>
    <definedName name="Bombilla_100w" localSheetId="0">#REF!</definedName>
    <definedName name="Bombilla_100w">#REF!</definedName>
    <definedName name="Bombilla_100w_11" localSheetId="0">#REF!</definedName>
    <definedName name="Bombilla_100w_11">#REF!</definedName>
    <definedName name="BORDE3">#REF!</definedName>
    <definedName name="Bordevia">#REF!</definedName>
    <definedName name="bordillo" localSheetId="0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DILLOPREF">#REF!</definedName>
    <definedName name="BORDILLOS">#REF!</definedName>
    <definedName name="BORDILLOS_11">#REF!</definedName>
    <definedName name="BOTAD">#REF!</definedName>
    <definedName name="BOTADA">#REF!</definedName>
    <definedName name="BOTES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" localSheetId="0">#REF!</definedName>
    <definedName name="BREA">#REF!</definedName>
    <definedName name="BREA_11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">#REF!</definedName>
    <definedName name="Brida_Roscada_Acero_X_150_PSI_2">#N/A</definedName>
    <definedName name="Brida_Roscada_Acero_X_150_PSI_3">#N/A</definedName>
    <definedName name="BROCH">#REF!</definedName>
    <definedName name="Brocha_de_cerda_4">#N/A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"$#ref!.$a$1:$#ref!.$#ref!$#ref!"</definedName>
    <definedName name="BuiltIn_Print_Area___0___0">#REF!</definedName>
    <definedName name="BuiltIn_Print_Area___0___0___0">#REF!</definedName>
    <definedName name="BuiltIn_Print_Area___0_1">0</definedName>
    <definedName name="BuiltIn_Print_Area___0_10">0</definedName>
    <definedName name="BuiltIn_Print_Area___0_11">0</definedName>
    <definedName name="BuiltIn_Print_Area___0_12">0</definedName>
    <definedName name="BuiltIn_Print_Area___0_13">0</definedName>
    <definedName name="BuiltIn_Print_Area___0_14">0</definedName>
    <definedName name="BuiltIn_Print_Area___0_15">0</definedName>
    <definedName name="BuiltIn_Print_Area___0_16">0</definedName>
    <definedName name="BuiltIn_Print_Area___0_2">0</definedName>
    <definedName name="BuiltIn_Print_Area___0_3">0</definedName>
    <definedName name="BuiltIn_Print_Area___0_4">0</definedName>
    <definedName name="BuiltIn_Print_Area___0_5">0</definedName>
    <definedName name="BuiltIn_Print_Area___0_6">0</definedName>
    <definedName name="BuiltIn_Print_Area___0_7">0</definedName>
    <definedName name="BuiltIn_Print_Area___0_8">0</definedName>
    <definedName name="BuiltIn_Print_Area___0_9">0</definedName>
    <definedName name="BuiltIn_Print_Area___1">#REF!</definedName>
    <definedName name="BuiltIn_Print_Area___2">#REF!</definedName>
    <definedName name="BuiltIn_Print_Area___3">#REF!</definedName>
    <definedName name="BuiltIn_Print_Area___4">#REF!</definedName>
    <definedName name="BuiltIn_Print_Area___5">#REF!</definedName>
    <definedName name="BuiltIn_Print_Area___6">"$#ref!.$a$10:$#ref!.$d$#ref!"</definedName>
    <definedName name="BuiltIn_Print_Titles">#REF!</definedName>
    <definedName name="BuiltIn_Print_Titles___0">"$#ref!.$a$3:$#ref!.$ic$#ref!"</definedName>
    <definedName name="BuiltIn_Print_Titles___0_1">0</definedName>
    <definedName name="BuiltIn_Print_Titles___0_10">0</definedName>
    <definedName name="BuiltIn_Print_Titles___0_11">0</definedName>
    <definedName name="BuiltIn_Print_Titles___0_12">0</definedName>
    <definedName name="BuiltIn_Print_Titles___0_13">0</definedName>
    <definedName name="BuiltIn_Print_Titles___0_14">0</definedName>
    <definedName name="BuiltIn_Print_Titles___0_2">0</definedName>
    <definedName name="BuiltIn_Print_Titles___0_3">0</definedName>
    <definedName name="BuiltIn_Print_Titles___0_4">0</definedName>
    <definedName name="BuiltIn_Print_Titles___0_5">0</definedName>
    <definedName name="BuiltIn_Print_Titles___0_6">0</definedName>
    <definedName name="BuiltIn_Print_Titles___0_7">0</definedName>
    <definedName name="BuiltIn_Print_Titles___0_8">0</definedName>
    <definedName name="BuiltIn_Print_Titles___0_9">0</definedName>
    <definedName name="BuiltIn_Print_Titles___1">"$#REF!.$A$1:$IT$10"</definedName>
    <definedName name="BuiltIn_Print_Titles___2">#REF!</definedName>
    <definedName name="BuiltIn_Print_Titles___3">"$#REF!.$A$1:$#REF!.$IV$9"</definedName>
    <definedName name="BuiltIn_Print_Titles___4">#REF!</definedName>
    <definedName name="BuiltIn_Print_Titles___5">#REF!</definedName>
    <definedName name="BuiltIn_Print_Titles___6">"$#ref!.$a$1:$#ref!.$IN$9"</definedName>
    <definedName name="Buje_sanit__4_x2" localSheetId="0">#REF!</definedName>
    <definedName name="Buje_sanit__4_x2">#REF!</definedName>
    <definedName name="Buje_sanit__4_x2_11" localSheetId="0">#REF!</definedName>
    <definedName name="Buje_sanit__4_x2_11">#REF!</definedName>
    <definedName name="Buje_sanit__4_x3" localSheetId="0">#REF!</definedName>
    <definedName name="Buje_sanit__4_x3">#REF!</definedName>
    <definedName name="Buje_sanit__4_x3_11">#REF!</definedName>
    <definedName name="buld">[21]PrecRec!$D$7</definedName>
    <definedName name="BULL">#REF!</definedName>
    <definedName name="BULLDOZ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90445L">#REF!</definedName>
    <definedName name="CA">#REF!</definedName>
    <definedName name="caa">#REF!</definedName>
    <definedName name="cab" localSheetId="0">#REF!</definedName>
    <definedName name="cab">#REF!</definedName>
    <definedName name="CABAL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ARQ">#REF!</definedName>
    <definedName name="Cable_Aluminio_Aislado_P.V.C._1_0_AWG">#N/A</definedName>
    <definedName name="Cable_Aluminio_Aislado_P.V.C._2_0_AWG">#N/A</definedName>
    <definedName name="Cable_N__6_AWG_CU" localSheetId="0">#REF!</definedName>
    <definedName name="Cable_N__6_AWG_CU">#REF!</definedName>
    <definedName name="Cable_N__6_AWG_CU_11" localSheetId="0">#REF!</definedName>
    <definedName name="Cable_N__6_AWG_CU_11">#REF!</definedName>
    <definedName name="Cable_Telefonico_de_20_Pares">#N/A</definedName>
    <definedName name="Cable_teléfonos_2_Pares">#N/A</definedName>
    <definedName name="Cable_UTP_4_Pares_Cat._5E">#N/A</definedName>
    <definedName name="CABLETEL" localSheetId="0">#REF!</definedName>
    <definedName name="CABLETEL">#REF!</definedName>
    <definedName name="cabt" localSheetId="0">#REF!</definedName>
    <definedName name="cabt">#REF!</definedName>
    <definedName name="cad" localSheetId="0">#REF!</definedName>
    <definedName name="cad">#REF!</definedName>
    <definedName name="CADEMERO1">#REF!</definedName>
    <definedName name="CADENERO">#REF!</definedName>
    <definedName name="Cadenero1">[33]JORNALES!$C$32</definedName>
    <definedName name="Cadenero22">[33]JORNALES!$C$33</definedName>
    <definedName name="CAE">#REF!</definedName>
    <definedName name="caja" localSheetId="0">#REF!</definedName>
    <definedName name="caja">#REF!</definedName>
    <definedName name="CAJA_1">#N/A</definedName>
    <definedName name="Caja_2x4_PVC" localSheetId="0">#REF!</definedName>
    <definedName name="Caja_2x4_PVC">#REF!</definedName>
    <definedName name="Caja_2x4_PVC_11">#REF!</definedName>
    <definedName name="Caja_de_Paso_en_Mamposteria_de_40x40_cm.">#N/A</definedName>
    <definedName name="Caja_de_Paso_Metalicas_de_10x10_cm.">#N/A</definedName>
    <definedName name="Caja_de_Paso_Metalicas_de_20x20_cm.">#N/A</definedName>
    <definedName name="Caja_galvanizada" localSheetId="0">#REF!</definedName>
    <definedName name="Caja_galvanizada">#REF!</definedName>
    <definedName name="Caja_galvanizada_11" localSheetId="0">#REF!</definedName>
    <definedName name="Caja_galvanizada_11">#REF!</definedName>
    <definedName name="Caja_Galvanizada_5800">#N/A</definedName>
    <definedName name="Caja_octogonal_PVC" localSheetId="0">#REF!</definedName>
    <definedName name="Caja_octogonal_PVC">#REF!</definedName>
    <definedName name="Caja_octogonal_PVC_11" localSheetId="0">#REF!</definedName>
    <definedName name="Caja_octogonal_PVC_11">#REF!</definedName>
    <definedName name="Caja_para_Taco_100_a_4_circuitos">#N/A</definedName>
    <definedName name="CAJAC">#REF!</definedName>
    <definedName name="CAJADESARE" localSheetId="0">#REF!</definedName>
    <definedName name="CAJADESARE">#REF!</definedName>
    <definedName name="CAJADESARE_11" localSheetId="0">#REF!</definedName>
    <definedName name="CAJADESARE_11">#REF!</definedName>
    <definedName name="cajainspeccion">#REF!</definedName>
    <definedName name="cajainspeccion_1">#N/A</definedName>
    <definedName name="Cajas_de_Inspeccion__N._CODENSA__AP_280">#N/A</definedName>
    <definedName name="Cajas_de_Inspeccion__N._CODENSA__CS_274">#N/A</definedName>
    <definedName name="Cajas_de_Inspeccion_Según_N._CODENSA_C8_276">#N/A</definedName>
    <definedName name="CAJAS60" localSheetId="0">#REF!</definedName>
    <definedName name="CAJAS60">#REF!</definedName>
    <definedName name="CAJAS60_11" localSheetId="0">#REF!</definedName>
    <definedName name="CAJAS60_11">#REF!</definedName>
    <definedName name="CAJAV">#REF!</definedName>
    <definedName name="CAJAVAL">[18]APU!$G$709</definedName>
    <definedName name="CAJGAL" localSheetId="0">#REF!</definedName>
    <definedName name="CAJGAL">#REF!</definedName>
    <definedName name="Cajillas_Medidores_1_1_2">#N/A</definedName>
    <definedName name="CAJMI">#REF!</definedName>
    <definedName name="cajoct">#REF!</definedName>
    <definedName name="CAJTACO">#REF!</definedName>
    <definedName name="Calado_Ceramico_20x20">#N/A</definedName>
    <definedName name="Calentadores_de_Paso">#N/A</definedName>
    <definedName name="CALN">#REF!</definedName>
    <definedName name="CAMAARENA">#REF!</definedName>
    <definedName name="CAMAARENA_1">#N/A</definedName>
    <definedName name="Camion" localSheetId="0">#REF!</definedName>
    <definedName name="Camion">#REF!</definedName>
    <definedName name="Camion_11" localSheetId="0">#REF!</definedName>
    <definedName name="Camion_11">#REF!</definedName>
    <definedName name="Campana_Extractora">#REF!</definedName>
    <definedName name="Campana_extractora_más_ductería.">#N/A</definedName>
    <definedName name="CANAL">#REF!</definedName>
    <definedName name="Canaleta_Metalica_con_Division_de_15x4_cm.">#N/A</definedName>
    <definedName name="Canalizacion_Subterranea_4_PVC_4__Según_N._CODENSA">#N/A</definedName>
    <definedName name="Canastilla_Lavaplatos_Ref._93500_000_000">#REF!</definedName>
    <definedName name="CANASTILLADOVE">#REF!</definedName>
    <definedName name="Canchas_múltiples.">#N/A</definedName>
    <definedName name="CANDADO">#REF!</definedName>
    <definedName name="Canecas_de_55_Gal.">#REF!</definedName>
    <definedName name="cang">[21]PrecRec!$D$16</definedName>
    <definedName name="CANGU">#REF!</definedName>
    <definedName name="CANGURO">#REF!</definedName>
    <definedName name="CANT" localSheetId="0">#REF!</definedName>
    <definedName name="CANT">#REF!</definedName>
    <definedName name="CANTIDAD">#REF!</definedName>
    <definedName name="CAOL" localSheetId="0">#REF!</definedName>
    <definedName name="CAOL">#REF!</definedName>
    <definedName name="CAOLIN" localSheetId="0">#REF!</definedName>
    <definedName name="CAOLIN">#REF!</definedName>
    <definedName name="CAP">#REF!</definedName>
    <definedName name="CAP2.15.08.03" localSheetId="0">#REF!</definedName>
    <definedName name="CAP2.15.08.03">#REF!</definedName>
    <definedName name="CAPATAZ" localSheetId="0">#REF!</definedName>
    <definedName name="CAPATAZ">#REF!</definedName>
    <definedName name="capt">[21]PrecRec!$D$52</definedName>
    <definedName name="CAR" localSheetId="0">#REF!</definedName>
    <definedName name="CAR">#REF!</definedName>
    <definedName name="CARBURO" localSheetId="0">#REF!</definedName>
    <definedName name="CARBURO">#REF!</definedName>
    <definedName name="CARBUROTOT">#REF!</definedName>
    <definedName name="CARBUROTOT_11">#REF!</definedName>
    <definedName name="CARG">#REF!</definedName>
    <definedName name="CARGAD">#REF!</definedName>
    <definedName name="CARGADOR">[32]EQUIPO!$D$10</definedName>
    <definedName name="Cargador_Dresser_515B">#REF!</definedName>
    <definedName name="Cargador_Dresser_515B_11">#REF!</definedName>
    <definedName name="Cargador_frontal">#N/A</definedName>
    <definedName name="CARGOS">[42]DATOS!$D$2:$D$14</definedName>
    <definedName name="CARGUER">[43]BASE!$D$392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ARRETERA">#REF!</definedName>
    <definedName name="CARRO">#REF!</definedName>
    <definedName name="CARROTANQUE">#REF!</definedName>
    <definedName name="CARRTA">#REF!</definedName>
    <definedName name="Casa">[44]Hoja1!$A$4:$F$211</definedName>
    <definedName name="Casetón_en_fibra_de_vidrio.">#N/A</definedName>
    <definedName name="CASETONES" localSheetId="0">#REF!</definedName>
    <definedName name="CASETONES">#REF!</definedName>
    <definedName name="CASETONES_11" localSheetId="0">#REF!</definedName>
    <definedName name="CASETONES_11">#REF!</definedName>
    <definedName name="CATALIZADOR">[33]INSUMOS!$J$90</definedName>
    <definedName name="cau" localSheetId="0">#REF!</definedName>
    <definedName name="cau">#REF!</definedName>
    <definedName name="Caucho_Sabanero_1.50_m">#N/A</definedName>
    <definedName name="causa" localSheetId="0">#REF!</definedName>
    <definedName name="causa">#REF!</definedName>
    <definedName name="CBAL" localSheetId="0">#REF!</definedName>
    <definedName name="CBAL">#REF!</definedName>
    <definedName name="CBWorkbookPriority" hidden="1">-1602700874</definedName>
    <definedName name="cc" localSheetId="0">#REF!</definedName>
    <definedName name="cc">#REF!</definedName>
    <definedName name="ccc">[45]BASE!#REF!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 localSheetId="0">#REF!</definedName>
    <definedName name="CCOND">#REF!</definedName>
    <definedName name="ccto210" localSheetId="0">#REF!</definedName>
    <definedName name="ccto210">#REF!</definedName>
    <definedName name="CCXC2" localSheetId="0">#REF!</definedName>
    <definedName name="CCXC2">#REF!</definedName>
    <definedName name="ccxc3">#REF!</definedName>
    <definedName name="ccxc4">#REF!</definedName>
    <definedName name="cd">#REF!</definedName>
    <definedName name="CD454JH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EBLANCO" localSheetId="0">#REF!</definedName>
    <definedName name="CEBLANCO">#REF!</definedName>
    <definedName name="Cedro_caqueta_pieza">#N/A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 localSheetId="0">#REF!</definedName>
    <definedName name="CELADOR">#REF!</definedName>
    <definedName name="Celosía_en_aluminio">#N/A</definedName>
    <definedName name="cem">[21]PrecRec!$D$31</definedName>
    <definedName name="CEMBLANC" localSheetId="0">#REF!</definedName>
    <definedName name="CEMBLANC">#REF!</definedName>
    <definedName name="CEMEG">[26]BASE!$D$63</definedName>
    <definedName name="CEMENTBLAN." localSheetId="0">#REF!</definedName>
    <definedName name="CEMENTBLAN.">#REF!</definedName>
    <definedName name="CEMENTBLAN._11" localSheetId="0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mento_gris">#N/A</definedName>
    <definedName name="cementokg">'[46]MATERIALES '!$K$90</definedName>
    <definedName name="CEMGRIS">#REF!</definedName>
    <definedName name="CENEFAMALLA" localSheetId="0">#REF!</definedName>
    <definedName name="CENEFAMALLA">#REF!</definedName>
    <definedName name="CENEFAMALLA_11" localSheetId="0">#REF!</definedName>
    <definedName name="CENEFAMALLA_11">#REF!</definedName>
    <definedName name="Cepillos">#REF!</definedName>
    <definedName name="Ceramica_30_X_30_Ref.">#REF!</definedName>
    <definedName name="Cerámica_Alfa_Lisa_20x20">#N/A</definedName>
    <definedName name="Cerchas_metalicas_segun_diseño_arquitectonico">#N/A</definedName>
    <definedName name="Cerco_Ordinario_3_M">#N/A</definedName>
    <definedName name="Cerradura__No_hay_sugerencias__baño_A_40S">#N/A</definedName>
    <definedName name="Cerradura_de_perilla" localSheetId="0">#REF!</definedName>
    <definedName name="Cerradura_de_perilla">#REF!</definedName>
    <definedName name="Cerradura_de_perilla_11" localSheetId="0">#REF!</definedName>
    <definedName name="Cerradura_de_perilla_11">#REF!</definedName>
    <definedName name="Cerradura_Ref._A40_S_Orbit_C_M_Schlage">#N/A</definedName>
    <definedName name="Cerradura_Ref._A50_PD_Con_Manija_Orbit_C_M_Schlage">#N/A</definedName>
    <definedName name="Cerradura_Ref._A50_WD_Orbit_C_M_Schlage">#N/A</definedName>
    <definedName name="Cerradura_Ref._A80_PD_Orbit_C_M_Schlage">#N/A</definedName>
    <definedName name="Cerradura_Ref._B362_C_M_Schlage">#N/A</definedName>
    <definedName name="Cerrajeria" localSheetId="0">#REF!</definedName>
    <definedName name="Cerrajeria">#REF!</definedName>
    <definedName name="cerramientoprovisional" localSheetId="0">#REF!</definedName>
    <definedName name="cerramientoprovisional">#REF!</definedName>
    <definedName name="Certificacion_por_Punto_Sencillo">#N/A</definedName>
    <definedName name="cesped">[21]PrecRec!$D$64</definedName>
    <definedName name="CHAPA">#REF!</definedName>
    <definedName name="Chazos_de_Madera_10_X_10" localSheetId="0">#REF!</definedName>
    <definedName name="Chazos_de_Madera_10_X_10">#REF!</definedName>
    <definedName name="CHEQUE" localSheetId="0">#REF!</definedName>
    <definedName name="CHEQUE">#REF!</definedName>
    <definedName name="Cheque_1">#N/A</definedName>
    <definedName name="Cheque_1_1_2">#N/A</definedName>
    <definedName name="Cheque_2">#N/A</definedName>
    <definedName name="Cheque_3">#N/A</definedName>
    <definedName name="cheque1" localSheetId="0">#REF!</definedName>
    <definedName name="cheque1">#REF!</definedName>
    <definedName name="CHEQUE3_4" localSheetId="0">#REF!</definedName>
    <definedName name="CHEQUE3_4">#REF!</definedName>
    <definedName name="CHEQUE3_4_11" localSheetId="0">#REF!</definedName>
    <definedName name="CHEQUE3_4_11">#REF!</definedName>
    <definedName name="CHINA">#REF!</definedName>
    <definedName name="China_11">#REF!</definedName>
    <definedName name="CICLOPEO">#REF!</definedName>
    <definedName name="cid">#REF!</definedName>
    <definedName name="CIDCA1">[30]CIDCA1!$A$4:$X$6</definedName>
    <definedName name="CIDCA2">[30]CIDCA2!$A$3:$O$7</definedName>
    <definedName name="CIELORASOTOT">#REF!</definedName>
    <definedName name="CIELORASOTOT_11">#REF!</definedName>
    <definedName name="CIM">[47]CIM!$A$1:$I$1839</definedName>
    <definedName name="CIMBRA">#REF!</definedName>
    <definedName name="Cinta_teflón">#N/A</definedName>
    <definedName name="Ciudades" localSheetId="0">#REF!</definedName>
    <definedName name="Ciudades">#REF!</definedName>
    <definedName name="CIZALLA">[33]EQUIPOS!$D$30</definedName>
    <definedName name="cjsa" localSheetId="0" hidden="1">#REF!</definedName>
    <definedName name="cjsa" hidden="1">#REF!</definedName>
    <definedName name="clase" localSheetId="0">#REF!</definedName>
    <definedName name="clase">#REF!</definedName>
    <definedName name="CLAVO">#REF!</definedName>
    <definedName name="clavos" localSheetId="0">#REF!</definedName>
    <definedName name="clavos">#REF!</definedName>
    <definedName name="CLOSETTOT">#REF!</definedName>
    <definedName name="CLOSETTOT_11">#REF!</definedName>
    <definedName name="CMMO">#REF!</definedName>
    <definedName name="CMMOA">[48]BASE!$D$455</definedName>
    <definedName name="CN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cineta_estufa_a_gas_dos_puestos">#N/A</definedName>
    <definedName name="Cod">#REF!</definedName>
    <definedName name="Codigo">#REF!</definedName>
    <definedName name="Codigo_M.Obra">#REF!</definedName>
    <definedName name="codigos">#REF!</definedName>
    <definedName name="Codo_45_cobre_tipo_CxC">#N/A</definedName>
    <definedName name="Codo_90_1_4__c_x_c_sanitario_3">#N/A</definedName>
    <definedName name="Codo_90_1_4__c_x_c_sanitario_4">#N/A</definedName>
    <definedName name="Codo_90_cobre_tipo_CxC">#N/A</definedName>
    <definedName name="Codo_90_presión_P.V.C._1">#N/A</definedName>
    <definedName name="Codo_90_presión_P.V.C._1_1_2">#N/A</definedName>
    <definedName name="Codo_90_presión_P.V.C._1_2">#N/A</definedName>
    <definedName name="Codo_90_presión_P.V.C._3_4">#N/A</definedName>
    <definedName name="Codo_90o_1_4__CxC_SANITARIO_2">#N/A</definedName>
    <definedName name="Codo_90o_1_4__CxC_SANITARIO_3">#N/A</definedName>
    <definedName name="Codo_90o_1_4__CxC_SANITARIO_4">#N/A</definedName>
    <definedName name="Codo_90o_1_4__CxC_SANITARIO_6">#N/A</definedName>
    <definedName name="Codo_90o_Presión_P.V.C._1">#N/A</definedName>
    <definedName name="Codo_90o_Presión_P.V.C._1_1_2">#N/A</definedName>
    <definedName name="Codo_90o_Presión_P.V.C._1_1_4">#N/A</definedName>
    <definedName name="Codo_90o_Presión_P.V.C._1_2">#N/A</definedName>
    <definedName name="Codo_90o_Presión_P.V.C._2">#N/A</definedName>
    <definedName name="Codo_90o_Presión_P.V.C._2_1_2">#N/A</definedName>
    <definedName name="Codo_90o_Presión_P.V.C._3">#N/A</definedName>
    <definedName name="Codo_90o_Presión_P.V.C._3_4">#N/A</definedName>
    <definedName name="Codo_galvanizado_1">#N/A</definedName>
    <definedName name="Codo_galvanizado_1_1_2">#N/A</definedName>
    <definedName name="Codo_galvanizado_2">#N/A</definedName>
    <definedName name="Codo_Galvanizado_3">#N/A</definedName>
    <definedName name="Codo_Pres.._1" localSheetId="0">#REF!</definedName>
    <definedName name="Codo_Pres.._1">#REF!</definedName>
    <definedName name="Codo_Pres.._1_11" localSheetId="0">#REF!</definedName>
    <definedName name="Codo_Pres.._1_11">#REF!</definedName>
    <definedName name="Codo_Pres._1_2" localSheetId="0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160x90">#REF!</definedName>
    <definedName name="codo160x90_1">#N/A</definedName>
    <definedName name="CODO16X11">#REF!</definedName>
    <definedName name="CODO16X11_1">#N/A</definedName>
    <definedName name="CODO16X45">#REF!</definedName>
    <definedName name="CODO16X45_1">#N/A</definedName>
    <definedName name="CODO16X90">#REF!</definedName>
    <definedName name="CODO16X90_1">#N/A</definedName>
    <definedName name="CODO3">#REF!</definedName>
    <definedName name="CODO3_1">#N/A</definedName>
    <definedName name="CODO3X11">#REF!</definedName>
    <definedName name="CODO3X11_1">#N/A</definedName>
    <definedName name="CODO3X32">[18]APU!$G$385</definedName>
    <definedName name="CODO3X45">#REF!</definedName>
    <definedName name="CODO3X45_1">#N/A</definedName>
    <definedName name="CODO3X90">#REF!</definedName>
    <definedName name="CODO3X90_1">#N/A</definedName>
    <definedName name="CODO4X45">[18]APU!$G$493</definedName>
    <definedName name="CODO4X90">#REF!</definedName>
    <definedName name="CODO4X90_1">#N/A</definedName>
    <definedName name="CODO6X22">#REF!</definedName>
    <definedName name="CODO6X22_1">#N/A</definedName>
    <definedName name="codo6x45nova">#REF!</definedName>
    <definedName name="codo6x45nova_1">#N/A</definedName>
    <definedName name="CODO8X22">#REF!</definedName>
    <definedName name="CODO8X22_1">#N/A</definedName>
    <definedName name="CODO8X45">#REF!</definedName>
    <definedName name="CODO8X45_1">#N/A</definedName>
    <definedName name="CODO8X90">#REF!</definedName>
    <definedName name="CODO8X90_1">#N/A</definedName>
    <definedName name="CODOALL4">#REF!</definedName>
    <definedName name="CODOS">#REF!</definedName>
    <definedName name="coe">#REF!</definedName>
    <definedName name="COLAMARRE2">#REF!</definedName>
    <definedName name="COLAMARRE2_11">#REF!</definedName>
    <definedName name="Color_mineral">#N/A</definedName>
    <definedName name="ColTap">'[23]Coloc. e Interc. Tapones'!$E$1:$E$65536</definedName>
    <definedName name="COLUMNA20X20" localSheetId="0">#REF!</definedName>
    <definedName name="COLUMNA20X20">#REF!</definedName>
    <definedName name="COLUMNA20X20_11" localSheetId="0">#REF!</definedName>
    <definedName name="COLUMNA20X20_11">#REF!</definedName>
    <definedName name="COLUMNAS20X30" localSheetId="0">#REF!</definedName>
    <definedName name="COLUMNAS20X30">#REF!</definedName>
    <definedName name="COLUMNAS20X30_11">#REF!</definedName>
    <definedName name="COM">#REF!</definedName>
    <definedName name="Combustible" localSheetId="0">#REF!</definedName>
    <definedName name="Combustible">#REF!</definedName>
    <definedName name="COMCRETO40MPA">#REF!</definedName>
    <definedName name="COMN1">[49]BASE!#REF!</definedName>
    <definedName name="compacrodi">[33]EQUIPOS!$D$24</definedName>
    <definedName name="compactacion" localSheetId="0">#REF!</definedName>
    <definedName name="compactacion">#REF!</definedName>
    <definedName name="Compactador_Bomag_15_ton." localSheetId="0">#REF!</definedName>
    <definedName name="Compactador_Bomag_15_ton.">#REF!</definedName>
    <definedName name="Compactador_Bomag_15_ton._11" localSheetId="0">#REF!</definedName>
    <definedName name="Compactador_Bomag_15_ton._11">#REF!</definedName>
    <definedName name="Compactador_Patecabra">#REF!</definedName>
    <definedName name="Compactador_Patecabra_11">#REF!</definedName>
    <definedName name="Compilado">#REF!</definedName>
    <definedName name="Compilado_1">#N/A</definedName>
    <definedName name="compneu">[21]PrecRec!$D$13</definedName>
    <definedName name="COMPR">#REF!</definedName>
    <definedName name="COMPRE">#REF!</definedName>
    <definedName name="compresor">[33]EQUIPOS!$D$27</definedName>
    <definedName name="Compresor_2_Martillos_185_PCM">#N/A</definedName>
    <definedName name="COMPRESORAIRE">#REF!</definedName>
    <definedName name="CONAWG">#REF!</definedName>
    <definedName name="conc">[21]PrecRec!$D$17</definedName>
    <definedName name="CONC2000">#REF!</definedName>
    <definedName name="CONC3000">#REF!</definedName>
    <definedName name="CONCRE123" localSheetId="0">#REF!</definedName>
    <definedName name="CONCRE123">#REF!</definedName>
    <definedName name="CONCRE124" localSheetId="0">#REF!</definedName>
    <definedName name="CONCRE124">#REF!</definedName>
    <definedName name="CONCRE124_11" localSheetId="0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2500_PSI">#N/A</definedName>
    <definedName name="Concreto_3000_PSI">#N/A</definedName>
    <definedName name="Concreto_a_granel_con_silo_puesto_en_obra__cemento_1A__2500_P.S.I.">#N/A</definedName>
    <definedName name="Concreto_a_granel_con_silo_puesto_en_obra__cemento_1A__3000_P.S.I.">#N/A</definedName>
    <definedName name="Concreto_a_granel_con_silo_puesto_en_obra__cemento_1A__4000_P.S.I.">#N/A</definedName>
    <definedName name="CONCRETO_CICLOPEO" localSheetId="0">#REF!</definedName>
    <definedName name="CONCRETO_CICLOPEO">#REF!</definedName>
    <definedName name="CONCRETO_CICLOPEO_11" localSheetId="0">#REF!</definedName>
    <definedName name="CONCRETO_CICLOPEO_11">#REF!</definedName>
    <definedName name="Concreto_común_3000_P.S.I.">#N/A</definedName>
    <definedName name="Concreto_Corriente_2500_P.S.I.">#N/A</definedName>
    <definedName name="Concreto_Corriente_3000_P.S.I.">#N/A</definedName>
    <definedName name="Concreto_corriente_de_2500_P.S.I.">#N/A</definedName>
    <definedName name="Concreto_Corriente_de_3000_P.S.I.">#N/A</definedName>
    <definedName name="Concreto_Corriente_de_4000_P.S.I.">#N/A</definedName>
    <definedName name="Concreto_Gravilla_Fina_2000_psi" localSheetId="0">#REF!</definedName>
    <definedName name="Concreto_Gravilla_Fina_2000_psi">#REF!</definedName>
    <definedName name="CONCRETO0_05" localSheetId="0">#REF!</definedName>
    <definedName name="CONCRETO0_05">#REF!</definedName>
    <definedName name="CONCRETO0_05_11" localSheetId="0">#REF!</definedName>
    <definedName name="CONCRETO0_05_11">#REF!</definedName>
    <definedName name="CONCRETO14">'[33]CONCRETOS '!$H$25</definedName>
    <definedName name="CONCRETO21">'[33]APUs CIVILES'!$E$767</definedName>
    <definedName name="CONCRETO3000PSI">'[33]CONCRETOS '!$H$23</definedName>
    <definedName name="CONCRETO42MPA">#REF!</definedName>
    <definedName name="CONCRETOATRAQUE">#REF!</definedName>
    <definedName name="CONCRETOATRAQUE_1">#N/A</definedName>
    <definedName name="CONCRETOF">#REF!</definedName>
    <definedName name="CONCRETOF_1">#N/A</definedName>
    <definedName name="concretoplaca">#REF!</definedName>
    <definedName name="COND1.2">#REF!</definedName>
    <definedName name="COND1.4">#REF!</definedName>
    <definedName name="CONDUCTOR">#REF!</definedName>
    <definedName name="Conexion">#REF!</definedName>
    <definedName name="Conexión_Siamesa">#N/A</definedName>
    <definedName name="Conexión_Siamesa_de_2_1_2__X_2_1_2__X_3">#N/A</definedName>
    <definedName name="conexiondomiciliaria" localSheetId="0">#REF!</definedName>
    <definedName name="conexiondomiciliaria">#REF!</definedName>
    <definedName name="CONM1">[26]BASE!$D$456</definedName>
    <definedName name="CONM2">#REF!</definedName>
    <definedName name="CONMI">[49]BASE!#REF!</definedName>
    <definedName name="CONMX">[26]BASE!$D$505</definedName>
    <definedName name="CONTADOR" localSheetId="0">#REF!</definedName>
    <definedName name="CONTADOR">#REF!</definedName>
    <definedName name="contra">#REF!</definedName>
    <definedName name="CONTRATISTA">#REF!</definedName>
    <definedName name="CONTRATO.No">#REF!</definedName>
    <definedName name="COPIA" localSheetId="0">#REF!</definedName>
    <definedName name="copia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ORDONJUNTA">#REF!</definedName>
    <definedName name="CORT">#REF!</definedName>
    <definedName name="CORTA">#REF!</definedName>
    <definedName name="CORTAPAVI">#REF!</definedName>
    <definedName name="corte">#REF!</definedName>
    <definedName name="CORTE1">'[50]Tabla dinámica'!$A$3:$S$45</definedName>
    <definedName name="corterocoso">#REF!</definedName>
    <definedName name="costo2" hidden="1">#REF!</definedName>
    <definedName name="COSTODIRECTO">#REF!</definedName>
    <definedName name="cota">'[51]Base de Diseño'!$A$1:$D$290</definedName>
    <definedName name="COTAS">[52]Hoja3!$A$5:$B$154</definedName>
    <definedName name="COYLL">[26]BASE!#REF!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">#REF!</definedName>
    <definedName name="CPDO8X11">#REF!</definedName>
    <definedName name="CPDO8X11_1">#N/A</definedName>
    <definedName name="CR22JH">#REF!</definedName>
    <definedName name="CR42JH">#REF!</definedName>
    <definedName name="CR44JH">#REF!</definedName>
    <definedName name="CRAS">#REF!</definedName>
    <definedName name="CRIST90350">#REF!</definedName>
    <definedName name="CRIST90525">#REF!</definedName>
    <definedName name="CRIST90600">#REF!</definedName>
    <definedName name="CRIT1">#REF!</definedName>
    <definedName name="Criticos">#REF!</definedName>
    <definedName name="CRONOGRAMA">#REF!</definedName>
    <definedName name="CROYAL">#REF!</definedName>
    <definedName name="CRUZ3">#REF!</definedName>
    <definedName name="CRUZ3_1">#N/A</definedName>
    <definedName name="CRUZ4">#REF!</definedName>
    <definedName name="CRUZ4_1">#N/A</definedName>
    <definedName name="CRUZ4X3">#REF!</definedName>
    <definedName name="CRUZ4X3_1">#N/A</definedName>
    <definedName name="cscond">#REF!</definedName>
    <definedName name="csd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HW10">#REF!</definedName>
    <definedName name="CTHW6">#REF!</definedName>
    <definedName name="CTHW8">#REF!</definedName>
    <definedName name="CUAALB">#REF!</definedName>
    <definedName name="CUACON">#REF!</definedName>
    <definedName name="cuad">[21]PrecRec!$D$24</definedName>
    <definedName name="cuadpav">[21]PrecRec!$D$26</definedName>
    <definedName name="CUADRI1" localSheetId="0">#REF!</definedName>
    <definedName name="CUADRI1">#REF!</definedName>
    <definedName name="CUADRI1_11" localSheetId="0">#REF!</definedName>
    <definedName name="CUADRI1_11">#REF!</definedName>
    <definedName name="CUADRI2" localSheetId="0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_A">#REF!</definedName>
    <definedName name="Cuadrilla_A_11">#REF!</definedName>
    <definedName name="Cuadrilla_Albañilería_OF_Ayudante">#N/A</definedName>
    <definedName name="Cuadrilla_B" localSheetId="0">#REF!</definedName>
    <definedName name="Cuadrilla_B">#REF!</definedName>
    <definedName name="Cuadrilla_B_11" localSheetId="0">#REF!</definedName>
    <definedName name="Cuadrilla_B_11">#REF!</definedName>
    <definedName name="Cuadrilla_C" localSheetId="0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s" localSheetId="0">#REF!</definedName>
    <definedName name="Cuadrillas">#REF!</definedName>
    <definedName name="CUADRO">#N/A</definedName>
    <definedName name="CUAER" localSheetId="0">#REF!</definedName>
    <definedName name="CUAER">#REF!</definedName>
    <definedName name="CUAEXC">#REF!</definedName>
    <definedName name="CUAL">#REF!</definedName>
    <definedName name="CUAMAM" localSheetId="0">#REF!</definedName>
    <definedName name="CUAMAM">#REF!</definedName>
    <definedName name="CUAPLO" localSheetId="0">#REF!</definedName>
    <definedName name="CUAPLO">#REF!</definedName>
    <definedName name="CUARTON" localSheetId="0">#REF!</definedName>
    <definedName name="CUARTON">[9]MAT!#REF!</definedName>
    <definedName name="CUATOP" localSheetId="0">#REF!</definedName>
    <definedName name="CUATOP">#REF!</definedName>
    <definedName name="CUATOPO" localSheetId="0">#REF!</definedName>
    <definedName name="CUATOPO">#REF!</definedName>
    <definedName name="CUBARQ" localSheetId="0">#REF!</definedName>
    <definedName name="CUBARQ">#REF!</definedName>
    <definedName name="Cubierta" localSheetId="0">#REF!</definedName>
    <definedName name="Cubierta">#REF!</definedName>
    <definedName name="Cubierta_Angulo_1_x1_x1_8" localSheetId="0">#REF!</definedName>
    <definedName name="Cubierta_Angulo_1_x1_x1_8">#REF!</definedName>
    <definedName name="Cubierta_Angulo_1_x1_x1_8_11" localSheetId="0">#REF!</definedName>
    <definedName name="Cubierta_Angulo_1_x1_x1_8_11">#REF!</definedName>
    <definedName name="Cubierta_Angulo_1_x1_x3_16" localSheetId="0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ándwich___Deck_Aluzinc_333C_mm_Cal_26">#N/A</definedName>
    <definedName name="Cubierta_Soldadura" localSheetId="0">#REF!</definedName>
    <definedName name="Cubierta_Soldadura">#REF!</definedName>
    <definedName name="Cubierta_Soldadura_11" localSheetId="0">#REF!</definedName>
    <definedName name="Cubierta_Soldadura_11">#REF!</definedName>
    <definedName name="Cubierta_Trapezoidal_Acesco_3_05">#N/A</definedName>
    <definedName name="CUBIERTATOTAL" localSheetId="0">#REF!</definedName>
    <definedName name="CUBIERTATOTAL">#REF!</definedName>
    <definedName name="CUBIERTATOTAL_11" localSheetId="0">#REF!</definedName>
    <definedName name="CUBIERTATOTAL_11">#REF!</definedName>
    <definedName name="cUCA">#REF!</definedName>
    <definedName name="Cuchillas" localSheetId="0">#REF!</definedName>
    <definedName name="Cuchillas">#REF!</definedName>
    <definedName name="cumplimiento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0">#REF!</definedName>
    <definedName name="cuneta">#REF!</definedName>
    <definedName name="Cunetavia">#REF!</definedName>
    <definedName name="Cupula_tragante_4_x2">#N/A</definedName>
    <definedName name="Curva_PVC_1" localSheetId="0">#REF!</definedName>
    <definedName name="Curva_PVC_1">#REF!</definedName>
    <definedName name="Curva_PVC_1_11" localSheetId="0">#REF!</definedName>
    <definedName name="Curva_PVC_1_11">#REF!</definedName>
    <definedName name="Curva_PVC_1_2" localSheetId="0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v">#REF!</definedName>
    <definedName name="CVa">'[23]Cambio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 localSheetId="0">#REF!</definedName>
    <definedName name="cx">#REF!</definedName>
    <definedName name="cy">[40]BASE!$D$348</definedName>
    <definedName name="CYLL2">#REF!</definedName>
    <definedName name="CYLL3">#REF!</definedName>
    <definedName name="CYLL4">#REF!</definedName>
    <definedName name="CYLL6">#REF!</definedName>
    <definedName name="d" localSheetId="0" hidden="1">{"TAB1",#N/A,TRUE,"GENERAL";"TAB2",#N/A,TRUE,"GENERAL";"TAB3",#N/A,TRUE,"GENERAL";"TAB4",#N/A,TRUE,"GENERAL";"TAB5",#N/A,TRUE,"GENERAL"}</definedName>
    <definedName name="d">#REF!</definedName>
    <definedName name="DADADAD" hidden="1">{#N/A,#N/A,TRUE,"CODIGO DEPENDENCIA"}</definedName>
    <definedName name="DANDAD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'[53]Base de Diseño'!$A$1:$D$204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 localSheetId="0">#REF!</definedName>
    <definedName name="dc">#REF!</definedName>
    <definedName name="DCF" localSheetId="0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0">#REF!</definedName>
    <definedName name="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1">#N/A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[21]PrecRec!$D$50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lin">[21]PrecRec!$D$55</definedName>
    <definedName name="demarc">[21]PrecRec!$D$19</definedName>
    <definedName name="DEMOLICION">#REF!</definedName>
    <definedName name="DEMOLICION_1">#N/A</definedName>
    <definedName name="DEMOLICIONASFALTO">#REF!</definedName>
    <definedName name="DEMOLICIONASFALTO_1">#N/A</definedName>
    <definedName name="DEMOLICIONCONCRETO">#REF!</definedName>
    <definedName name="DEMOLICIONCONCRETO_1">#N/A</definedName>
    <definedName name="demolicioncuneta" localSheetId="0">#REF!</definedName>
    <definedName name="demolicioncuneta">#REF!</definedName>
    <definedName name="DENSIDAD">#REF!</definedName>
    <definedName name="descapote" localSheetId="0">#REF!</definedName>
    <definedName name="descapote">#REF!</definedName>
    <definedName name="DESCAPOTOT" localSheetId="0">#REF!</definedName>
    <definedName name="DESCAPOTOT">#REF!</definedName>
    <definedName name="DESCAPOTOT_11" localSheetId="0">#REF!</definedName>
    <definedName name="DESCAPOTOT_11">#REF!</definedName>
    <definedName name="DESCRIPCION">#REF!</definedName>
    <definedName name="Descripcion_1">#N/A</definedName>
    <definedName name="design">'[54]Design (3)'!$A$12:$CM$71</definedName>
    <definedName name="design2">[54]Design!$A$24:$CM$66</definedName>
    <definedName name="Desinfeccion_del_Sistema_de_Agua_Potable">#N/A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ía">#REF!</definedName>
    <definedName name="DIAME">#REF!</definedName>
    <definedName name="diametros">#REF!</definedName>
    <definedName name="DIAS">#REF!</definedName>
    <definedName name="DIAS_1">#N/A</definedName>
    <definedName name="DIC">[30]DIC!$A$3:$AN$28</definedName>
    <definedName name="Dilataciones_en_bronce" localSheetId="0">#REF!</definedName>
    <definedName name="Dilataciones_en_bronce">#REF!</definedName>
    <definedName name="Dilataciones_en_bronce_11">#REF!</definedName>
    <definedName name="DINTELES">#REF!</definedName>
    <definedName name="DINTELES_11">#REF!</definedName>
    <definedName name="DIRECTOR">#REF!</definedName>
    <definedName name="DIRECTORTECNICO">#REF!</definedName>
    <definedName name="DISCANTE">#REF!</definedName>
    <definedName name="DISCODIAM">#REF!</definedName>
    <definedName name="Disolvente_Thinner">#N/A</definedName>
    <definedName name="Dispensador_Jabon_Liquido_Ref._B_4063">#REF!</definedName>
    <definedName name="Dispensador_Toallas_de_Papel_Ref._B_369">#REF!</definedName>
    <definedName name="DistanciasPRS7801">#REF!</definedName>
    <definedName name="DistanciasPRS9003">#REF!</definedName>
    <definedName name="DistanciasPRS9004">#REF!</definedName>
    <definedName name="DISVAL">#REF!</definedName>
    <definedName name="Division_acrilica_para_ducha" localSheetId="0">#REF!</definedName>
    <definedName name="Division_acrilica_para_ducha">#REF!</definedName>
    <definedName name="Division_acrilica_para_ducha_11" localSheetId="0">#REF!</definedName>
    <definedName name="Division_acrilica_para_ducha_11">#REF!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o">#REF!</definedName>
    <definedName name="DOCSECUF5">#REF!</definedName>
    <definedName name="Documentacion_y_Marquillado">#N/A</definedName>
    <definedName name="DOCUMENTOCARGOAPROBACION" localSheetId="0">#REF!</definedName>
    <definedName name="DOCUMENTOCARGOAPROBACION">#REF!</definedName>
    <definedName name="DOCUMENTOCODIGO" localSheetId="0">#REF!</definedName>
    <definedName name="DOCUMENTOCODIGO">#REF!</definedName>
    <definedName name="DOCUMENTOFECHAAPROBACION" localSheetId="0">#REF!</definedName>
    <definedName name="DOCUMENTOFECHAAPROBACION">#REF!</definedName>
    <definedName name="DOCUMENTOFECHAREVISION">#REF!</definedName>
    <definedName name="DOCUMENTOUSUARIOAPROBACION">#REF!</definedName>
    <definedName name="DOCUMENTOVERSION">#REF!</definedName>
    <definedName name="Domiciliaria">#REF!</definedName>
    <definedName name="Domo_Acrilico_0_90_x_0_90">#REF!</definedName>
    <definedName name="Domo_Acrilico_0_90_x_0_90_11">#REF!</definedName>
    <definedName name="Domos_acrílicos_1.10_x_1.10">#N/A</definedName>
    <definedName name="DOR" localSheetId="0">#REF!</definedName>
    <definedName name="DOR">#REF!</definedName>
    <definedName name="DotA" localSheetId="0">#REF!</definedName>
    <definedName name="DotA">#REF!</definedName>
    <definedName name="dren4">[21]PrecRec!$D$43</definedName>
    <definedName name="drf" localSheetId="0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iadjao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octo" localSheetId="0">#REF!</definedName>
    <definedName name="dtocto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cha_antivandalica_mezclador">#N/A</definedName>
    <definedName name="Ducha_Tayrona" localSheetId="0">#REF!</definedName>
    <definedName name="Ducha_Tayrona">#REF!</definedName>
    <definedName name="Ducha_Tayrona_11" localSheetId="0">#REF!</definedName>
    <definedName name="Ducha_Tayrona_11">#REF!</definedName>
    <definedName name="DUCHAT" localSheetId="0">#REF!</definedName>
    <definedName name="DUCHAT">#REF!</definedName>
    <definedName name="DUCHATAYRONATOT">#REF!</definedName>
    <definedName name="DUCHATAYRONATOT_11">#REF!</definedName>
    <definedName name="DUCTO">[55]CONDUIT!#REF!</definedName>
    <definedName name="DURMIENT4">#REF!</definedName>
    <definedName name="DURMIENTE">#REF!</definedName>
    <definedName name="Durmiente_3_m">#N/A</definedName>
    <definedName name="Durmiente_Abarco_4m">#N/A</definedName>
    <definedName name="Durmiente_Ordinario_4m">#N/A</definedName>
    <definedName name="DUROP">#REF!</definedName>
    <definedName name="DUROPISO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60.13">#REF!</definedName>
    <definedName name="ed" localSheetId="0">#REF!</definedName>
    <definedName name="e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#REF!</definedName>
    <definedName name="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'[56]Indicadores de Eficiencia'!$B$2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 localSheetId="0">#REF!</definedName>
    <definedName name="el">#REF!</definedName>
    <definedName name="ELECTRICO_ITEM_ESTIMADO" localSheetId="0">#REF!</definedName>
    <definedName name="ELECTRICO_ITEM_ESTIMADO">#REF!</definedName>
    <definedName name="ELEMENVERT" localSheetId="0">#REF!</definedName>
    <definedName name="ELEMENVERT">#REF!</definedName>
    <definedName name="ELEMENVERT_11" localSheetId="0">#REF!</definedName>
    <definedName name="ELEMENVERT_11">#REF!</definedName>
    <definedName name="Emeflex_3_00_mm">#N/A</definedName>
    <definedName name="EMPRESA" localSheetId="0">#REF!</definedName>
    <definedName name="EMPRESA">#REF!</definedName>
    <definedName name="EMUL" localSheetId="0">#REF!</definedName>
    <definedName name="emul">[21]PrecRec!$D$58</definedName>
    <definedName name="ENCHAP11" localSheetId="0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S" localSheetId="0">#REF!,#REF!</definedName>
    <definedName name="ENCHAPES">#REF!,#REF!</definedName>
    <definedName name="ENCHAPES_1" localSheetId="0">#REF!</definedName>
    <definedName name="ENCHAPES_1">#REF!</definedName>
    <definedName name="ENCHAPES_ITEM" localSheetId="0">#REF!,#REF!,#REF!,#REF!</definedName>
    <definedName name="ENCHAPES_ITEM">#REF!,#REF!,#REF!,#REF!</definedName>
    <definedName name="ENCHAPES_VALOR">#REF!,#REF!,#REF!</definedName>
    <definedName name="ENCHAPLABOR" localSheetId="0">#REF!</definedName>
    <definedName name="ENCHAPLABOR">#REF!</definedName>
    <definedName name="ENCHAPLABOR_11" localSheetId="0">#REF!</definedName>
    <definedName name="ENCHAPLABOR_11">#REF!</definedName>
    <definedName name="ENCHAPTABLETA" localSheetId="0">#REF!</definedName>
    <definedName name="ENCHAPTABLETA">#REF!</definedName>
    <definedName name="ENCHAPTABLETA_11">#REF!</definedName>
    <definedName name="End_Bal">#REF!</definedName>
    <definedName name="Endurecedor">#N/A</definedName>
    <definedName name="Ene">[57]ENE!$A$12:$H$34</definedName>
    <definedName name="Ene_C">[57]ENE!$A$35:$H$52</definedName>
    <definedName name="EneFeb">'[58]Ene-Feb'!$A$12:$H$34</definedName>
    <definedName name="ENT1_SEPT25" localSheetId="0">#REF!,#REF!,#REF!</definedName>
    <definedName name="ENT1_SEPT25">#REF!,#REF!,#REF!</definedName>
    <definedName name="entibado">#REF!</definedName>
    <definedName name="entibado_1">#N/A</definedName>
    <definedName name="Entramado_piso__repisas_8_4_3">#N/A</definedName>
    <definedName name="EQUIPMAR">[59]EQUIPMARZ!$A$4:$G$14</definedName>
    <definedName name="Equipo" localSheetId="0">#REF!</definedName>
    <definedName name="EQUIPO">#REF!</definedName>
    <definedName name="Equipo_de_Medida_de_Energia_Activa_y_Reactiva__Transformadores_de_Corriente_de_660_5_A_Bornera_de_Prueba_y_Celda">#N/A</definedName>
    <definedName name="Equipo_de_topografia" localSheetId="0">#REF!</definedName>
    <definedName name="Equipo_de_topografia">#REF!</definedName>
    <definedName name="Equipo_de_topografia_11" localSheetId="0">#REF!</definedName>
    <definedName name="Equipo_de_topografia_11">#REF!</definedName>
    <definedName name="Equipo_para_Suministro_Agua_No_Potable_Según_Especificacion">#N/A</definedName>
    <definedName name="Equipo_para_Suministro_de_Agua_Potable_Según_Especificacion">#N/A</definedName>
    <definedName name="Equipo_Proteccion_de_Incendio_Según_Especificacion">#N/A</definedName>
    <definedName name="Equipo_Trans">#REF!</definedName>
    <definedName name="EQUIPOS">#REF!</definedName>
    <definedName name="EquiposEspeciales" localSheetId="0">#REF!</definedName>
    <definedName name="EquiposEspeciales">#REF!</definedName>
    <definedName name="equiposolda">[33]EQUIPOS!$D$26</definedName>
    <definedName name="EQUOXICORTE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n">#REF!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CALERA" localSheetId="0">#REF!</definedName>
    <definedName name="ESCALERA">#REF!</definedName>
    <definedName name="ESCALERA_11" localSheetId="0">#REF!</definedName>
    <definedName name="ESCALERA_11">#REF!</definedName>
    <definedName name="Escalera_metálica_en_caracol_Diametro_1_80">#N/A</definedName>
    <definedName name="Escalera_Metalica_tramo_5_50_ML">#N/A</definedName>
    <definedName name="Escobas" localSheetId="0">#REF!</definedName>
    <definedName name="Escobas">#REF!</definedName>
    <definedName name="ESCOMBROS">[18]APU!$G$979</definedName>
    <definedName name="Escotilla_de_Inspeccion_tanques_de_agua">#N/A</definedName>
    <definedName name="Escudos_Americanos_para_Sprinkler" localSheetId="0">#REF!</definedName>
    <definedName name="Escudos_Americanos_para_Sprinkler">#REF!</definedName>
    <definedName name="ESMAL" localSheetId="0">#REF!</definedName>
    <definedName name="ESMAL">#REF!</definedName>
    <definedName name="Esmalte_Sintético_Pintulux">#N/A</definedName>
    <definedName name="ESMALTMADETOT" localSheetId="0">#REF!</definedName>
    <definedName name="ESMALTMADETOT">#REF!</definedName>
    <definedName name="ESMALTMADETOT_11" localSheetId="0">#REF!</definedName>
    <definedName name="ESMALTMADETOT_11">#REF!</definedName>
    <definedName name="ESP_PUB_VAR_CARP_MET_ITEM" localSheetId="0">#REF!,#REF!</definedName>
    <definedName name="ESP_PUB_VAR_CARP_MET_ITEM">#REF!,#REF!</definedName>
    <definedName name="ESP_PUB_VIAS_YPARQ_ITEM" localSheetId="0">#REF!</definedName>
    <definedName name="ESP_PUB_VIAS_YPARQ_ITEM">#REF!</definedName>
    <definedName name="ESP_PUBLICO_EXT_ITEM" localSheetId="0">#REF!,#REF!,#REF!,#REF!,#REF!,#REF!,#REF!,#REF!,#REF!,#REF!,#REF!,#REF!,#REF!</definedName>
    <definedName name="ESP_PUBLICO_EXT_ITEM">#REF!,#REF!,#REF!,#REF!,#REF!,#REF!,#REF!,#REF!,#REF!,#REF!,#REF!,#REF!,#REF!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0">#REF!</definedName>
    <definedName name="ESP210.2.2">#REF!</definedName>
    <definedName name="ESP220.1">#REF!</definedName>
    <definedName name="ESP225P" localSheetId="0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4B" localSheetId="0">#REF!</definedName>
    <definedName name="ESP4B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atula" localSheetId="0">#REF!</definedName>
    <definedName name="Espatula">#REF!</definedName>
    <definedName name="Espatulas" localSheetId="0">#REF!</definedName>
    <definedName name="Espatulas">#REF!</definedName>
    <definedName name="Espatulas_3" localSheetId="0">#REF!</definedName>
    <definedName name="Espatulas_3">#REF!</definedName>
    <definedName name="Espatulas_5">#REF!</definedName>
    <definedName name="Espejo_4.00_mm">#N/A</definedName>
    <definedName name="ESPEJOS_ITEM" localSheetId="0">#REF!</definedName>
    <definedName name="ESPEJOS_ITEM">#REF!</definedName>
    <definedName name="Esponjillas" localSheetId="0">#REF!</definedName>
    <definedName name="Esponjillas">#REF!</definedName>
    <definedName name="ESTAC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camara">#REF!</definedName>
    <definedName name="ESTAHILCLAV">#REF!</definedName>
    <definedName name="ESTOP">[3]BASE!$D$396</definedName>
    <definedName name="ESTOPA" localSheetId="0">#REF!</definedName>
    <definedName name="ESTOPA">[33]INSUMOS!$J$151</definedName>
    <definedName name="ESTRUCT_ITEM" localSheetId="0">#REF!</definedName>
    <definedName name="ESTRUCT_ITEM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_LA228__LA223_Incluye_Poste_12m_750_kg">#N/A</definedName>
    <definedName name="Estufa_Electrica_2_Puestos">#REF!</definedName>
    <definedName name="Estufas">#N/A</definedName>
    <definedName name="ETERNIT6" localSheetId="0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acavacion_mecanica">#N/A</definedName>
    <definedName name="exc">[21]PrecRec!$D$6</definedName>
    <definedName name="EXCAVACION">#REF!</definedName>
    <definedName name="EXCAVACION_1">#N/A</definedName>
    <definedName name="Excavacion_manual_con_retiro">#N/A</definedName>
    <definedName name="excavacionmaquina">#REF!</definedName>
    <definedName name="excavacionmaquina_1">#N/A</definedName>
    <definedName name="Excel_BuiltIn__FilterDatabase">[60]Presupuesto_Via_distribuidora!$A$9:$H$344</definedName>
    <definedName name="Excel_BuiltIn_Consolidate_Area">NA()</definedName>
    <definedName name="Excel_BuiltIn_Database">#REF!</definedName>
    <definedName name="Excel_BuiltIn_Print_Area">[60]Presupuesto_Via_distribuidora!$C$1:$H$344</definedName>
    <definedName name="Excel_BuiltIn_Print_Area_1">#REF!</definedName>
    <definedName name="Excel_BuiltIn_Print_Area_1_1">NA()</definedName>
    <definedName name="Excel_BuiltIn_Print_Area_1_1_1">NA()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" localSheetId="0">#REF!</definedName>
    <definedName name="Excel_BuiltIn_Print_Area_2">#REF!</definedName>
    <definedName name="Excel_BuiltIn_Print_Area_2_1" localSheetId="0">#REF!</definedName>
    <definedName name="Excel_BuiltIn_Print_Area_2_1">#REF!</definedName>
    <definedName name="Excel_BuiltIn_Print_Area_2_1_1">NA()</definedName>
    <definedName name="Excel_BuiltIn_Print_Area_2_1_1_1">NA()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_1">"#REF!"</definedName>
    <definedName name="Excel_BuiltIn_Print_Area_3_1_1">"#REF!"</definedName>
    <definedName name="Excel_BuiltIn_Print_Area_3_1_1_1">"$#REF!.$A$472:$G$532"</definedName>
    <definedName name="Excel_BuiltIn_Print_Area_4">#REF!</definedName>
    <definedName name="Excel_BuiltIn_Print_Area_4_1">#REF!</definedName>
    <definedName name="Excel_BuiltIn_Print_Area_4_1_1">"#REF!"</definedName>
    <definedName name="Excel_BuiltIn_Print_Area_4_1_1_1">"$#REF!.$A$1:$G$116"</definedName>
    <definedName name="Excel_BuiltIn_Print_Area_4_1_2">#REF!</definedName>
    <definedName name="Excel_BuiltIn_Print_Area_5">#REF!</definedName>
    <definedName name="Excel_BuiltIn_Print_Area_5_1">(#REF!,#REF!,#REF!)</definedName>
    <definedName name="Excel_BuiltIn_Print_Area_5_1_1">NA()</definedName>
    <definedName name="Excel_BuiltIn_Print_Area_5_1_1_1">"$#REF!.$A$1:$G$116"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6">#REF!</definedName>
    <definedName name="Excel_BuiltIn_Print_Area_6_1">NA()</definedName>
    <definedName name="Excel_BuiltIn_Print_Area_6_1_1">NA()</definedName>
    <definedName name="Excel_BuiltIn_Print_Area_7">(#REF!,#REF!,#REF!)</definedName>
    <definedName name="Excel_BuiltIn_Print_Area_7_1">(#REF!,#REF!,#REF!)</definedName>
    <definedName name="Excel_BuiltIn_Print_Area_7_1_1">(#REF!,#REF!)</definedName>
    <definedName name="Excel_BuiltIn_Print_Titles">[60]Presupuesto_Via_distribuidora!$A$2:$IV$8</definedName>
    <definedName name="Excel_BuiltIn_Print_Titles_1">#REF!</definedName>
    <definedName name="Excel_BuiltIn_Print_Titles_2" localSheetId="0">#REF!</definedName>
    <definedName name="Excel_BuiltIn_Print_Titles_2">#REF!</definedName>
    <definedName name="Excel_BuiltIn_Print_Titles_2_1">"#REF!"</definedName>
    <definedName name="Excel_BuiltIn_Print_Titles_3_1">"#REF!"</definedName>
    <definedName name="Excel_BuiltIn_Print_Titles_4_1">"#REF!"</definedName>
    <definedName name="Excel_BuiltIn_Print_Titles_5_1">"$#REF!.$A$1:$AMJ$14"</definedName>
    <definedName name="Excel_BuiltIn_Print_Titles_59" localSheetId="0">#REF!</definedName>
    <definedName name="Excel_BuiltIn_Print_Titles_59">'[61]ACERO 60'!#REF!</definedName>
    <definedName name="Excel_BuiltIn_Print_Titles_60" localSheetId="0">#REF!</definedName>
    <definedName name="Excel_BuiltIn_Print_Titles_60">'[61]ACERO 37'!#REF!</definedName>
    <definedName name="Existencia">#REF!</definedName>
    <definedName name="extra">'[62]Liquidación de Obra x Administr'!$C$3</definedName>
    <definedName name="Extra_Pay" localSheetId="0">#REF!</definedName>
    <definedName name="Extra_Pay">#REF!</definedName>
    <definedName name="EXTRA2">[30]EXTRA2!$A$3:$H$18</definedName>
    <definedName name="EXTRA3">[30]EXTRA3!$A$3:$H$20</definedName>
    <definedName name="EXTRA5">[30]EXTRA5!$A$3:$H$7</definedName>
    <definedName name="EXTRA6">[30]EXTRA6!$A$3:$F$18</definedName>
    <definedName name="EXTRA7">[30]EXTRA7!$A$4:$F$9</definedName>
    <definedName name="Extracción_IM" localSheetId="0">#REF!</definedName>
    <definedName name="Extracción_IM">#REF!</definedName>
    <definedName name="Extractor_120v_de_10" localSheetId="0">#REF!</definedName>
    <definedName name="Extractor_120v_de_10">#REF!</definedName>
    <definedName name="Extractor_120v_de_10_11">#REF!</definedName>
    <definedName name="Extractor_de_Olores_con_Persiana_Ref.">#REF!</definedName>
    <definedName name="fa">#REF!</definedName>
    <definedName name="FAC" hidden="1">#REF!</definedName>
    <definedName name="FACHADA_ITEM" localSheetId="0">#REF!</definedName>
    <definedName name="FACHADA_ITEM">#REF!</definedName>
    <definedName name="Factor_1.55">#REF!</definedName>
    <definedName name="Factor1.55">#REF!</definedName>
    <definedName name="Factor2.1">#REF!</definedName>
    <definedName name="fafssdfasfd">#REF!</definedName>
    <definedName name="fb" localSheetId="0">#REF!</definedName>
    <definedName name="fb">#REF!</definedName>
    <definedName name="fcc" localSheetId="0">#REF!</definedName>
    <definedName name="fcc">#REF!</definedName>
    <definedName name="fcierre" localSheetId="0">#REF!</definedName>
    <definedName name="fcierre">#REF!</definedName>
    <definedName name="fd">#REF!</definedName>
    <definedName name="fda">#REF!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[57]FEB!$A$12:$H$33</definedName>
    <definedName name="Feb_C">[57]FEB!$A$35:$H$51</definedName>
    <definedName name="FECHA">#REF!</definedName>
    <definedName name="FECHA.CONTRATO">#REF!</definedName>
    <definedName name="FECHA_1">#N/A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#REF!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UKF">#REF!</definedName>
    <definedName name="FGV" localSheetId="0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ELT">#REF!</definedName>
    <definedName name="Fijamix_Alfa">#N/A</definedName>
    <definedName name="fill1" localSheetId="0" hidden="1">#REF!</definedName>
    <definedName name="fill1" hidden="1">#REF!</definedName>
    <definedName name="filt">[21]PrecRec!$D$47</definedName>
    <definedName name="final">#REF!</definedName>
    <definedName name="FINANCIACION">#REF!</definedName>
    <definedName name="FINI">#REF!</definedName>
    <definedName name="FISHER">[33]EQUIPOS!$D$29</definedName>
    <definedName name="fk" localSheetId="0">#REF!</definedName>
    <definedName name="fk">#REF!</definedName>
    <definedName name="Flexometro" localSheetId="0">#REF!</definedName>
    <definedName name="Flexometro">#REF!</definedName>
    <definedName name="Flotador_Metálico_1_1_2__Bronce">#N/A</definedName>
    <definedName name="Flotador_Metálico_2__Bronce">#N/A</definedName>
    <definedName name="flq" localSheetId="0">#REF!</definedName>
    <definedName name="flq">#REF!</definedName>
    <definedName name="FOR" localSheetId="0">#REF!</definedName>
    <definedName name="FOR">#REF!</definedName>
    <definedName name="FOR_1">#N/A</definedName>
    <definedName name="form">[21]PrecRec!$D$20</definedName>
    <definedName name="FORM3">#REF!</definedName>
    <definedName name="FORMA">#REF!</definedName>
    <definedName name="FORMACOL" localSheetId="0">#REF!</definedName>
    <definedName name="FORMACOL">#REF!</definedName>
    <definedName name="FORMACOL_11">#REF!</definedName>
    <definedName name="FORMALE">#REF!</definedName>
    <definedName name="Formaleta_Entrepisos">#N/A</definedName>
    <definedName name="Formaleta_madera">#N/A</definedName>
    <definedName name="Formaleta_plaquetas">#N/A</definedName>
    <definedName name="Formaleta_Sardinel">#N/A</definedName>
    <definedName name="FORMALETA25">#REF!</definedName>
    <definedName name="FORMALETAESTRU">#REF!</definedName>
    <definedName name="FORMALETAMAD">#REF!</definedName>
    <definedName name="Formaletas" localSheetId="0">#REF!</definedName>
    <definedName name="Formaletas">#REF!</definedName>
    <definedName name="FORMALOSA" localSheetId="0">#REF!</definedName>
    <definedName name="FORMALOSA">#REF!</definedName>
    <definedName name="FORMALOSA_11" localSheetId="0">#REF!</definedName>
    <definedName name="FORMALOSA_11">#REF!</definedName>
    <definedName name="FORMAV" localSheetId="0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M">#REF!</definedName>
    <definedName name="Formulario">+[63]Formular!$B$7:$G$71</definedName>
    <definedName name="formularioCantidades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0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0">#REF!</definedName>
    <definedName name="fu">#REF!</definedName>
    <definedName name="Full_Print" localSheetId="0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y" localSheetId="0">#REF!</definedName>
    <definedName name="fyy">#REF!</definedName>
    <definedName name="g">#REF!</definedName>
    <definedName name="ga">#REF!</definedName>
    <definedName name="Gabinete_Cerrado_de_Comunicaciones_de_100x60x60_cm.">#N/A</definedName>
    <definedName name="Gabinete_Cerrado_de_Comunicaciones_de_60x60x60_cm.">#N/A</definedName>
    <definedName name="Gabinete_lam._Galv._Pint._1_8x1_2x_6" localSheetId="0">#REF!</definedName>
    <definedName name="Gabinete_lam._Galv._Pint._1_8x1_2x_6">#REF!</definedName>
    <definedName name="Gabinete_lam._Galv._Pint._1_8x1_2x_6_11" localSheetId="0">#REF!</definedName>
    <definedName name="Gabinete_lam._Galv._Pint._1_8x1_2x_6_11">#REF!</definedName>
    <definedName name="Gabinetes_de_Incendio">#N/A</definedName>
    <definedName name="Gabinetes_de_Incendio_Clase_I">#N/A</definedName>
    <definedName name="Gabinetes_Metalicos__Cal._16_min__Color_Gris_Claro_para_T_GEN_1">#N/A</definedName>
    <definedName name="Gabinetes_Metalicos__Cal._16_min__Color_Gris_Claro_para_T_GEN_2">#N/A</definedName>
    <definedName name="Gabinetes_Metalicos__Cal._16_min__Color_Gris_Claro_para_T_GEN_3">#N/A</definedName>
    <definedName name="Gabinetes_Metalicos__Cal._16_min__Color_Gris_Claro_para_Tablero_General">#N/A</definedName>
    <definedName name="GANCHO" localSheetId="0">#REF!</definedName>
    <definedName name="GANCHO">#REF!</definedName>
    <definedName name="Gancho_teja_eternit_55_MM">#N/A</definedName>
    <definedName name="GANCHOTEJ" localSheetId="0">#REF!</definedName>
    <definedName name="GANCHOTEJ">#REF!</definedName>
    <definedName name="GASO">[3]BASE!$D$481</definedName>
    <definedName name="GASOLINA" localSheetId="0">#REF!</definedName>
    <definedName name="GASOLINA">#REF!</definedName>
    <definedName name="GASTOS_GENERALES" localSheetId="0">#REF!</definedName>
    <definedName name="GASTOS_GENERALES">'[64]Precios E'!#REF!</definedName>
    <definedName name="gb" localSheetId="0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AN90" localSheetId="0">#REF!</definedName>
    <definedName name="GCAN90">#REF!</definedName>
    <definedName name="gd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">[21]PrecRec!$D$39</definedName>
    <definedName name="geodren">[21]PrecRec!$D$42</definedName>
    <definedName name="geomalla">[21]PrecRec!$D$41</definedName>
    <definedName name="Geosinteticos">#REF!</definedName>
    <definedName name="GEOT">#REF!</definedName>
    <definedName name="GEOTEXTIL">[33]INSUMOS!$J$159</definedName>
    <definedName name="Geotextil_tejido_ST_200">#N/A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0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 localSheetId="0">#REF!</definedName>
    <definedName name="ghu">#REF!</definedName>
    <definedName name="giova">#REF!</definedName>
    <definedName name="GIRON">[17]GIRON!$A$4:$K$5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0">#REF!</definedName>
    <definedName name="gl">#REF!</definedName>
    <definedName name="gmt" localSheetId="0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.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">#REF!</definedName>
    <definedName name="Grama_Kikuyo">#N/A</definedName>
    <definedName name="GRANIPLAST" localSheetId="0">#REF!</definedName>
    <definedName name="GRANIPLAST">#REF!</definedName>
    <definedName name="Graniplast_11" localSheetId="0">#REF!</definedName>
    <definedName name="Graniplast_11">#REF!</definedName>
    <definedName name="GRANITO" localSheetId="0">#REF!</definedName>
    <definedName name="GRANITO">#REF!</definedName>
    <definedName name="Granito__No_hay_sugerencias__peruano_No_3">#N/A</definedName>
    <definedName name="Granito_Blanco_Huila_No._1">#N/A</definedName>
    <definedName name="Granito_N_2" localSheetId="0">#REF!</definedName>
    <definedName name="Granito_N_2">#REF!</definedName>
    <definedName name="Granito_N_2_11" localSheetId="0">#REF!</definedName>
    <definedName name="Granito_N_2_11">#REF!</definedName>
    <definedName name="Granito_Rosa_Porrino_JP__30___e_10mm" localSheetId="0">#REF!</definedName>
    <definedName name="Granito_Rosa_Porrino_JP__30___e_10mm">#REF!</definedName>
    <definedName name="GRANO">#REF!</definedName>
    <definedName name="GRAP">#REF!</definedName>
    <definedName name="grapas">'[21]32'!$E$24</definedName>
    <definedName name="GRASA">#REF!</definedName>
    <definedName name="GRASA4GL">#REF!</definedName>
    <definedName name="GRAV2">#REF!</definedName>
    <definedName name="GRAV3">[27]BASE!$C$47</definedName>
    <definedName name="GRAV4">[65]BASE!$D$63</definedName>
    <definedName name="GRAVILLA" localSheetId="0">#REF!</definedName>
    <definedName name="GRAVILLA">[9]MAT!#REF!</definedName>
    <definedName name="Gravilla_de_río">#N/A</definedName>
    <definedName name="GRAVR" localSheetId="0">#REF!</definedName>
    <definedName name="GRAV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0">#REF!</definedName>
    <definedName name="Grifería_Ducha">#REF!</definedName>
    <definedName name="Grifería_Ducha_11" localSheetId="0">#REF!</definedName>
    <definedName name="Grifería_Ducha_11">#REF!</definedName>
    <definedName name="Griferia_Lavaplatos_Flamingo_Ref._90500_000_000">#REF!</definedName>
    <definedName name="GRIFERIAS_ITEM" localSheetId="0">#REF!</definedName>
    <definedName name="GRIFERIAS_ITEM">#REF!</definedName>
    <definedName name="grl" localSheetId="0">#REF!</definedName>
    <definedName name="grl">#REF!</definedName>
    <definedName name="GROYAL" localSheetId="0">#REF!</definedName>
    <definedName name="GROYA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UANTESCA" localSheetId="0">#REF!</definedName>
    <definedName name="GUANTESCA">#REF!</definedName>
    <definedName name="GUANTESCU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escoba_en_Aluminio__incl._Instalacion">#REF!</definedName>
    <definedName name="gy">#REF!</definedName>
    <definedName name="H" localSheetId="0">#REF!</definedName>
    <definedName name="H">[66]FINANZAS!#REF!</definedName>
    <definedName name="H.M." localSheetId="0">#REF!</definedName>
    <definedName name="H.M.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ITANTE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 localSheetId="0">#REF!</definedName>
    <definedName name="HBULDOZER">#REF!</definedName>
    <definedName name="HC78MH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#REF!</definedName>
    <definedName name="Header_Row">#REF!</definedName>
    <definedName name="Herramienta_menor">#N/A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ROLAV">#REF!</definedName>
    <definedName name="HIDROSANITYGAS_ITEM">#REF!</definedName>
    <definedName name="HIERR037" localSheetId="0">#REF!</definedName>
    <definedName name="HIERR037">#REF!</definedName>
    <definedName name="hierro" localSheetId="0">#REF!</definedName>
    <definedName name="hierro">#REF!</definedName>
    <definedName name="HIERRO60" localSheetId="0">#REF!</definedName>
    <definedName name="HIERRO60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LA" localSheetId="0">#REF!</definedName>
    <definedName name="HKLA">#REF!</definedName>
    <definedName name="hl" localSheetId="0">#REF!</definedName>
    <definedName name="hl">#REF!</definedName>
    <definedName name="HM">#REF!</definedName>
    <definedName name="HM_1">#N/A</definedName>
    <definedName name="HM3EB">#REF!</definedName>
    <definedName name="HM3JH">#REF!</definedName>
    <definedName name="HMEZCLA">#REF!</definedName>
    <definedName name="HMHF3">[26]BASE!#REF!</definedName>
    <definedName name="HMOTO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JA" localSheetId="0">#REF!</definedName>
    <definedName name="HOJA">#REF!</definedName>
    <definedName name="Hoja_Entamborada_en_Madera_2.10x1.50_2_Hojas">#N/A</definedName>
    <definedName name="Hoja_Entamborada_en_Madera_2.10x75">#N/A</definedName>
    <definedName name="Hoja_Entamborada_en_Madera_2.10x90">#N/A</definedName>
    <definedName name="Hoja_Entamborada_en_Madera_2.25x90">#N/A</definedName>
    <definedName name="Hoja_Entamborada_en_Madera_2.40x4.80_4_Hojas_Plegable">#N/A</definedName>
    <definedName name="HOJA1" localSheetId="0">#REF!</definedName>
    <definedName name="HOJA1">#REF!</definedName>
    <definedName name="HOJA14">[67]HOJA14!$A$3:$AO$20</definedName>
    <definedName name="HOJA444" localSheetId="0">#REF!</definedName>
    <definedName name="HOJA444">#REF!</definedName>
    <definedName name="HORAA" localSheetId="0">#REF!</definedName>
    <definedName name="HORAA">#REF!</definedName>
    <definedName name="HORAS">#REF!</definedName>
    <definedName name="HORAS_1">#N/A</definedName>
    <definedName name="horat">'[68]Itemes Renovación'!#REF!</definedName>
    <definedName name="Horno_Microondas">#REF!</definedName>
    <definedName name="hp">#REF!</definedName>
    <definedName name="hqi">#REF!</definedName>
    <definedName name="HRANA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 localSheetId="0">#REF!</definedName>
    <definedName name="HRETRO">#REF!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ODILLO" localSheetId="0">#REF!</definedName>
    <definedName name="HRODILLO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75MH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VOLCO" localSheetId="0">#REF!</definedName>
    <definedName name="HVOLCO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1">#N/A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#REF!</definedName>
    <definedName name="IF" localSheetId="0">#REF!</definedName>
    <definedName name="IF">'[69]A. P. U.'!#REF!</definedName>
    <definedName name="ig" localSheetId="0">#REF!</definedName>
    <definedName name="ig">#REF!</definedName>
    <definedName name="ii" localSheetId="0">#REF!</definedName>
    <definedName name="ii">#REF!</definedName>
    <definedName name="iii" localSheetId="0" hidden="1">{"via1",#N/A,TRUE,"general";"via2",#N/A,TRUE,"general";"via3",#N/A,TRUE,"general"}</definedName>
    <definedName name="III">#REF!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acto">#REF!</definedName>
    <definedName name="IMPER" localSheetId="0">#REF!</definedName>
    <definedName name="IMPER">#REF!</definedName>
    <definedName name="IMPER_11">#REF!</definedName>
    <definedName name="Impermeabilizante_concreto_de_3000_P.S.I.">#N/A</definedName>
    <definedName name="Impermeabilizante_mortero_1_3">#N/A</definedName>
    <definedName name="Impermeabilizante_mortero_1_4">#N/A</definedName>
    <definedName name="Impermeabilizantes" localSheetId="0">#REF!</definedName>
    <definedName name="Impermeabilizantes">#REF!</definedName>
    <definedName name="IMPR" localSheetId="0">#REF!</definedName>
    <definedName name="IMPR">#REF!</definedName>
    <definedName name="IMPRE">#REF!</definedName>
    <definedName name="Imprev">#REF!</definedName>
    <definedName name="IMPREVISTOS" localSheetId="0">#REF!</definedName>
    <definedName name="IMPREVISTOS">'[32]Formulario N° 4'!$F$130</definedName>
    <definedName name="IMPRI">#REF!</definedName>
    <definedName name="Imprimir_títulos_IM" localSheetId="0">#REF!</definedName>
    <definedName name="Imprimir_títulos_IM">#REF!</definedName>
    <definedName name="Incremento_Fluido_3000_psi" localSheetId="0">#REF!</definedName>
    <definedName name="Incremento_Fluido_3000_psi">#REF!</definedName>
    <definedName name="INCRNOVATOT">#REF!</definedName>
    <definedName name="INCRNOVATOT_11">#REF!</definedName>
    <definedName name="INCRUST" localSheetId="0">#REF!,#REF!,#REF!,#REF!,#REF!</definedName>
    <definedName name="INCRUST">#REF!,#REF!,#REF!,#REF!,#REF!</definedName>
    <definedName name="INDEX" localSheetId="0">#REF!</definedName>
    <definedName name="INDEX">'[41]Presupuesto 2003'!#REF!</definedName>
    <definedName name="Index." localSheetId="0">#REF!</definedName>
    <definedName name="Index.">'[41]Presupuesto 2003'!#REF!</definedName>
    <definedName name="INDEXa" localSheetId="0">#REF!</definedName>
    <definedName name="INDEXa">'[41]Presupuesto 2003'!#REF!</definedName>
    <definedName name="INDEXACIÓN" localSheetId="0">#REF!</definedName>
    <definedName name="INDEXACIÓN">'[41]Presupuesto 2003'!#REF!</definedName>
    <definedName name="indicador">'[56]PR-04'!$S$1:$S$2</definedName>
    <definedName name="inf" localSheetId="0">#REF!</definedName>
    <definedName name="inf">#REF!</definedName>
    <definedName name="informe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NIERO">#REF!</definedName>
    <definedName name="INS">#REF!</definedName>
    <definedName name="instalacion_lavamanos">#REF!</definedName>
    <definedName name="instalacion_lavaplatos">#REF!</definedName>
    <definedName name="instalacion_sanitario">#REF!</definedName>
    <definedName name="Instalación_y_dotación">#N/A</definedName>
    <definedName name="instalaciontuberia3" localSheetId="0">#REF!</definedName>
    <definedName name="instalaciontuberia3">#REF!</definedName>
    <definedName name="INSU">[70]INSUMOS!$A$1:$E$65536</definedName>
    <definedName name="INSUMOS">#REF!</definedName>
    <definedName name="Insumos_D18">#REF!</definedName>
    <definedName name="Insumos_Par17">#REF!</definedName>
    <definedName name="Int" localSheetId="0">#REF!</definedName>
    <definedName name="Int">#REF!</definedName>
    <definedName name="InTap">[23]Interc.tapones!$E$1:$E$65536</definedName>
    <definedName name="Interest_Rate" localSheetId="0">#REF!</definedName>
    <definedName name="Interest_Rate">#REF!</definedName>
    <definedName name="INTERR" localSheetId="0">#REF!</definedName>
    <definedName name="INTERR">#REF!</definedName>
    <definedName name="Interruptor_sencillo_Levinton_Decor">#REF!</definedName>
    <definedName name="Interruptor_sencillo_Levinton_Decor_11">#REF!</definedName>
    <definedName name="INTERv">[71]BASE!$C$5</definedName>
    <definedName name="INTP">#REF!</definedName>
    <definedName name="IntVal">'[23]Interc.válv.'!$E$1:$E$65536</definedName>
    <definedName name="INV_11">#REF!</definedName>
    <definedName name="io" localSheetId="0">#REF!</definedName>
    <definedName name="io">#REF!</definedName>
    <definedName name="ir" localSheetId="0">#REF!</definedName>
    <definedName name="ir">#REF!</definedName>
    <definedName name="irng" localSheetId="0" hidden="1">#REF!</definedName>
    <definedName name="irng" hidden="1">#REF!</definedName>
    <definedName name="irrigador">#REF!</definedName>
    <definedName name="IT">#REF!</definedName>
    <definedName name="it.">#REF!</definedName>
    <definedName name="item">#REF!</definedName>
    <definedName name="ITEM1">#REF!</definedName>
    <definedName name="item10">#REF!</definedName>
    <definedName name="item11">#REF!</definedName>
    <definedName name="item12">#REF!</definedName>
    <definedName name="ITEM15">#REF!</definedName>
    <definedName name="ITEM2">#REF!</definedName>
    <definedName name="ITEM3">#REF!</definedName>
    <definedName name="item4">#REF!</definedName>
    <definedName name="ITEM5" localSheetId="0">#REF!</definedName>
    <definedName name="ITEM5">#REF!</definedName>
    <definedName name="item6">#REF!</definedName>
    <definedName name="item7">#REF!</definedName>
    <definedName name="item8" localSheetId="0">#REF!</definedName>
    <definedName name="item8">#REF!</definedName>
    <definedName name="item9" localSheetId="0">#REF!</definedName>
    <definedName name="item9">#REF!</definedName>
    <definedName name="ItemCodos">#REF!</definedName>
    <definedName name="ITEMS" localSheetId="0">#REF!</definedName>
    <definedName name="ITEMS">#REF!</definedName>
    <definedName name="Ítems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1">#N/A</definedName>
    <definedName name="IvaSUtl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'[72]Datos-Gráfica'!#REF!</definedName>
    <definedName name="JAPF" localSheetId="0">#REF!</definedName>
    <definedName name="JAPF">#REF!</definedName>
    <definedName name="Jardines">#N/A</definedName>
    <definedName name="jau" localSheetId="0">#REF!</definedName>
    <definedName name="jau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#REF!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MXBZV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der" hidden="1">#REF!</definedName>
    <definedName name="JOHNNY">#REF!</definedName>
    <definedName name="José" localSheetId="0">#REF!</definedName>
    <definedName name="José">#REF!</definedName>
    <definedName name="JOTA">#N/A</definedName>
    <definedName name="JP" localSheetId="0">#REF!</definedName>
    <definedName name="JP">#REF!</definedName>
    <definedName name="jqm" localSheetId="0">#REF!</definedName>
    <definedName name="jqm">#REF!</definedName>
    <definedName name="JROY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D" localSheetId="0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0">#REF!</definedName>
    <definedName name="Juego_de_Incrustaciones">#REF!</definedName>
    <definedName name="Juego_de_Incrustaciones_11" localSheetId="0">#REF!</definedName>
    <definedName name="Juego_de_Incrustaciones_11">#REF!</definedName>
    <definedName name="Juego_de_incrustaciones_acuacer">#N/A</definedName>
    <definedName name="Juego_de_incrustaciones_en_color_blanco">#N/A</definedName>
    <definedName name="Juegos_infantiles_según_catálogo_I.D.R.D.">#N/A</definedName>
    <definedName name="jui" localSheetId="0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'[58]Jul-Ago'!$A$12:$H$29</definedName>
    <definedName name="JulAgo_C">'[73]Jul-Ago'!$A$30:$H$45</definedName>
    <definedName name="JULIANA" localSheetId="0">#REF!</definedName>
    <definedName name="JULIANA">#REF!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a" localSheetId="0">#REF!</definedName>
    <definedName name="ka">#REF!</definedName>
    <definedName name="kdmfm" localSheetId="0" hidden="1">#REF!</definedName>
    <definedName name="kdmfm" hidden="1">#REF!</definedName>
    <definedName name="KG" localSheetId="0">#REF!</definedName>
    <definedName name="KG">[9]MAT!#REF!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0">#REF!</definedName>
    <definedName name="Ki">#REF!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" localSheetId="0">#REF!</definedName>
    <definedName name="kkkk">[74]Lagunas!#REF!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ñy" localSheetId="0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">[40]BASE!$D$353</definedName>
    <definedName name="LAD9X15X29">#REF!</definedName>
    <definedName name="ladrec">#REF!</definedName>
    <definedName name="Ladrillo_cuarto_x_26_tono_natural_rustico">#N/A</definedName>
    <definedName name="Ladrillo_Jamba_Doble_Coral_Moore">#N/A</definedName>
    <definedName name="Ladrillo_Portante_Trefilado_14__15x30x10">#N/A</definedName>
    <definedName name="Ladrillo_prensado_fino_santafe">#N/A</definedName>
    <definedName name="Ladrillo_tablon_natural_1_4___26___6_Tono_natural.">#N/A</definedName>
    <definedName name="Ladrillo_tolete_comun">#N/A</definedName>
    <definedName name="Ladrillo_Tolete_Recocido">#N/A</definedName>
    <definedName name="lalsas">#REF!</definedName>
    <definedName name="LAMCOLDROLL" localSheetId="0">#REF!</definedName>
    <definedName name="LAMCOLDROLL">#REF!</definedName>
    <definedName name="lame" localSheetId="0" hidden="1">#REF!</definedName>
    <definedName name="lame" hidden="1">#REF!</definedName>
    <definedName name="Lámina_cold_rolled_cal_18">#N/A</definedName>
    <definedName name="Lamina_de_acero_inox." localSheetId="0">#REF!</definedName>
    <definedName name="Lamina_de_acero_inox.">#REF!</definedName>
    <definedName name="Lamina_de_acero_inox._11" localSheetId="0">#REF!</definedName>
    <definedName name="Lamina_de_acero_inox._11">#REF!</definedName>
    <definedName name="Lamina_de_plomo_1_5mm" localSheetId="0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HR_6mm">#REF!</definedName>
    <definedName name="lamina_identificacion">#N/A</definedName>
    <definedName name="LAMINA1">#REF!</definedName>
    <definedName name="LAMPARATOT" localSheetId="0">#REF!</definedName>
    <definedName name="LAMPARATOT">#REF!</definedName>
    <definedName name="LAMPARATOT_11" localSheetId="0">#REF!</definedName>
    <definedName name="LAMPARATOT_11">#REF!</definedName>
    <definedName name="LARGUE">[43]BASE!$D$394</definedName>
    <definedName name="lasooasasad">#REF!</definedName>
    <definedName name="LAVAB" localSheetId="0">#REF!</definedName>
    <definedName name="LAVAB">#REF!</definedName>
    <definedName name="LAVAB_11" localSheetId="0">#REF!</definedName>
    <definedName name="LAVAB_11">#REF!</definedName>
    <definedName name="LAVABLA" localSheetId="0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de_sobre_poner_Corona">#N/A</definedName>
    <definedName name="Lavamanos_de_sobreponer_en_acero_inoxidable.">#N/A</definedName>
    <definedName name="Lavamanos_de_Sobreponer_Ref._07349">#REF!</definedName>
    <definedName name="LAVANOVATOT" localSheetId="0">#REF!</definedName>
    <definedName name="LAVANOVATOT">#REF!</definedName>
    <definedName name="LAVANOVATOT_11" localSheetId="0">#REF!</definedName>
    <definedName name="LAVANOVATOT_11">#REF!</definedName>
    <definedName name="Lavaplatos_acero_inox.">#REF!</definedName>
    <definedName name="Lavaplatos_acero_inox._11">#REF!</definedName>
    <definedName name="Lavaplatos_Bar_Redondo_Ref._0556_999">#REF!</definedName>
    <definedName name="LAVAPLATOT">#REF!</definedName>
    <definedName name="LAVAPLATOT_11">#REF!</definedName>
    <definedName name="LENCY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ICITACION">#REF!</definedName>
    <definedName name="LICITACION_PUBLICA">#REF!</definedName>
    <definedName name="Lija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P">#REF!</definedName>
    <definedName name="LisaCodSAO">#REF!</definedName>
    <definedName name="lista">#REF!</definedName>
    <definedName name="Listacanti">#REF!</definedName>
    <definedName name="ListaCantidad">#REF!</definedName>
    <definedName name="listado_equipo">[75]Equipo!$C$4:$C$47</definedName>
    <definedName name="listado_mano_de_obra">'[75]M. de O.'!$C$4:$C$9</definedName>
    <definedName name="listado_materiales">[75]Materiales!$C$4:$C$135</definedName>
    <definedName name="listado_transporte">[75]Transporte!$C$4:$C$19</definedName>
    <definedName name="ListaItem">#REF!</definedName>
    <definedName name="listaprecios">#REF!</definedName>
    <definedName name="ListaUni">[76]TOTALES!$D$7:$D$654</definedName>
    <definedName name="LISTON">#REF!</definedName>
    <definedName name="Listón_1.5x3x3">#N/A</definedName>
    <definedName name="Listón_M.H._Guayacán">#N/A</definedName>
    <definedName name="LISTON2" localSheetId="0">#REF!</definedName>
    <definedName name="LISTON2">#REF!</definedName>
    <definedName name="LISTON2_11" localSheetId="0">#REF!</definedName>
    <definedName name="LISTON2_11">#REF!</definedName>
    <definedName name="LISTON2X1">[33]INSUMOS!$J$184</definedName>
    <definedName name="LISTON2X2">[33]INSUMOS!$J$185</definedName>
    <definedName name="liston2x4" localSheetId="0">#REF!</definedName>
    <definedName name="liston2x4">#REF!</definedName>
    <definedName name="LISTON2x4x15">#REF!</definedName>
    <definedName name="LISTON4" localSheetId="0">#REF!</definedName>
    <definedName name="LISTON4">#REF!</definedName>
    <definedName name="LISTON4_11" localSheetId="0">#REF!</definedName>
    <definedName name="LISTON4_11">#REF!</definedName>
    <definedName name="liston4x4" localSheetId="0">#REF!</definedName>
    <definedName name="liston4x4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AC12">#REF!</definedName>
    <definedName name="llala">#REF!</definedName>
    <definedName name="LLANTAS">#REF!</definedName>
    <definedName name="LLAP12">#REF!</definedName>
    <definedName name="Llave_automatica_Ref._71100_000_000" localSheetId="0">#REF!</definedName>
    <definedName name="Llave_automatica_Ref._71100_000_000">#REF!</definedName>
    <definedName name="Llave_Manguera">#N/A</definedName>
    <definedName name="Llave_paso_1_2" localSheetId="0">#REF!</definedName>
    <definedName name="Llave_paso_1_2">#REF!</definedName>
    <definedName name="Llave_paso_1_2_11" localSheetId="0">#REF!</definedName>
    <definedName name="Llave_paso_1_2_11">#REF!</definedName>
    <definedName name="Llave_terminal_1_2" localSheetId="0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0">#REF!</definedName>
    <definedName name="LÑP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1">#N/A</definedName>
    <definedName name="LOCALIZACIÓN_Y_REPLANTEO._ESTRUCTURAS" localSheetId="0">#REF!</definedName>
    <definedName name="LOCALIZACIÓN_Y_REPLANTEO._ESTRUCTURAS">[77]INDICE!#REF!</definedName>
    <definedName name="LOGO">#REF!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BRI">#REF!</definedName>
    <definedName name="Lubricante">'[78]MATER Y MO'!#REF!</definedName>
    <definedName name="Luminaria_Artistica_Riel_2.43_m__6_Proyectores_Incand._de_100_W._120_V.">#N/A</definedName>
    <definedName name="Luminaria_Cerrada_Tipo_AP_de_Sodio_de_150_W._220_V.__Incluye_Fotocelda">#N/A</definedName>
    <definedName name="Luminaria_Cerrada_Tipo_AP_de_Sodio_de_250_W._220_V.">#N/A</definedName>
    <definedName name="Luminaria_Hermetica_de_Piso_Grado_IP65_de_90_W._120_V.">#N/A</definedName>
    <definedName name="Luminaria_Industrial_Metal_Halide_de_250_W._220_V.">#N/A</definedName>
    <definedName name="Luminaria_Tipo_Wall_Pack_de_70_W._220_V.">#N/A</definedName>
    <definedName name="Luminarias_Fluorescentes_Sistema_Modular_de_2x32_W__120_V__Tipo_T_8">#N/A</definedName>
    <definedName name="Luminarias_Fluorescentes_Tipo_Industrial_de_2x32_W__120_V__Tipo_T_8">#N/A</definedName>
    <definedName name="Luminarias_Fluorescentes_Tubos_en__U__de_2x32_W__120_V__Tipo_T_8">#N/A</definedName>
    <definedName name="LUPVC">#REF!</definedName>
    <definedName name="LUPVT">#REF!</definedName>
    <definedName name="luz">#REF!</definedName>
    <definedName name="M">#REF!</definedName>
    <definedName name="M.D.O._Alistado_de_Pisos" localSheetId="0">#REF!</definedName>
    <definedName name="M.D.O._Alistado_de_Pisos">#REF!</definedName>
    <definedName name="M.D.O._Aseo_Durnate_la_Obra" localSheetId="0">#REF!</definedName>
    <definedName name="M.D.O._Aseo_Durnate_la_Obra">#REF!</definedName>
    <definedName name="M.D.O._Aseo_Final" localSheetId="0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_D18C">#REF!</definedName>
    <definedName name="M120K">#REF!</definedName>
    <definedName name="M240K">#REF!</definedName>
    <definedName name="M280K">#REF!</definedName>
    <definedName name="MA" localSheetId="0">#REF!</definedName>
    <definedName name="MA">#REF!</definedName>
    <definedName name="Macetas" localSheetId="0">#REF!</definedName>
    <definedName name="Macetas">#REF!</definedName>
    <definedName name="MADCJ">#REF!</definedName>
    <definedName name="Madera_teca_suministro__instalacion__pulida_y_lacada">#N/A</definedName>
    <definedName name="Maderas" localSheetId="0">#REF!</definedName>
    <definedName name="Maderas">#REF!</definedName>
    <definedName name="MAESTRO">#REF!</definedName>
    <definedName name="Maestro2">[33]JORNALES!$C$29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#N/A</definedName>
    <definedName name="MALLA" localSheetId="0">#REF!</definedName>
    <definedName name="MALLA">#REF!</definedName>
    <definedName name="Malla_electrosoldada_Q_3.1">#N/A</definedName>
    <definedName name="Malla_eslabonada">#N/A</definedName>
    <definedName name="Malla_IMT_30_Cal_12_e_2mm" localSheetId="0">#REF!</definedName>
    <definedName name="Malla_IMT_30_Cal_12_e_2mm">#REF!</definedName>
    <definedName name="Malla_redoblon" localSheetId="0">#REF!</definedName>
    <definedName name="Malla_redoblon">#REF!</definedName>
    <definedName name="Malla_redoblon_11" localSheetId="0">#REF!</definedName>
    <definedName name="Malla_redoblon_11">#REF!</definedName>
    <definedName name="MALLAES">#REF!</definedName>
    <definedName name="MALLAESL">#REF!</definedName>
    <definedName name="MALLAOND">#REF!</definedName>
    <definedName name="Mallas_electrosoldadas_M___063">#N/A</definedName>
    <definedName name="MALO" localSheetId="0">#REF!&lt;2.5</definedName>
    <definedName name="MALO">'[79]ESTADO VÍA-CRIT.TECNICO'!#REF!&lt;2.5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localSheetId="0" hidden="1">#REF!</definedName>
    <definedName name="mama" hidden="1">'[80]Datos-Gráfica-Apartada'!#REF!</definedName>
    <definedName name="MANGLE" localSheetId="0">#REF!</definedName>
    <definedName name="MANGLE">#REF!</definedName>
    <definedName name="MANGLE_11" localSheetId="0">#REF!</definedName>
    <definedName name="MANGLE_11">#REF!</definedName>
    <definedName name="Manguera_Hidr._1_2" localSheetId="0">#REF!</definedName>
    <definedName name="Manguera_Hidr._1_2">#REF!</definedName>
    <definedName name="Manguera_Hidr._1_2_11">#REF!</definedName>
    <definedName name="Manguera_para_Agua_1_2">#REF!</definedName>
    <definedName name="Manguera_para_Niveles_3_8">#REF!</definedName>
    <definedName name="Mano_de_Obra_AA">#N/A</definedName>
    <definedName name="Mano_de_Obra_BB">#N/A</definedName>
    <definedName name="Mano_de_Obra_CC">#N/A</definedName>
    <definedName name="Mano_de_Obra_DD">#N/A</definedName>
    <definedName name="Mano_de_Oso_80_cm.">#N/A</definedName>
    <definedName name="Mano_Obra">#REF!</definedName>
    <definedName name="ManObrac16">#REF!</definedName>
    <definedName name="MANTO">[43]BASE!$D$401</definedName>
    <definedName name="Manto_Fiber_GLass_600_XT">#N/A</definedName>
    <definedName name="Manual_de_Operación_y_Mantenimiento">#N/A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">[57]MAR!$A$12:$H$33</definedName>
    <definedName name="Mar_C">[57]MAR!$A$35:$H$51</definedName>
    <definedName name="MARABA">#REF!</definedName>
    <definedName name="MarAbr">'[58]Mar-Abr'!$A$12:$H$34</definedName>
    <definedName name="Marco_en_Lamina_Cal._18_2.10x1.50_P_13">#N/A</definedName>
    <definedName name="Marco_en_Lamina_Cal._18_2.10x75_P_9">#N/A</definedName>
    <definedName name="Marco_en_Lamina_Cal._18_2.10x90_P_7">#N/A</definedName>
    <definedName name="Marco_en_Lamina_Cal._18_2.25x90_P_6">#N/A</definedName>
    <definedName name="Marco_en_Lamina_Cal._18_2.40x4.80__Corrediza__P_16">#N/A</definedName>
    <definedName name="Marco_madera_puerta__2_05x0_7" localSheetId="0">#REF!</definedName>
    <definedName name="Marco_madera_puerta__2_05x0_7">#REF!</definedName>
    <definedName name="Marco_madera_puerta__2_05x0_7_11" localSheetId="0">#REF!</definedName>
    <definedName name="Marco_madera_puerta__2_05x0_7_11">#REF!</definedName>
    <definedName name="Marco_madera_puerta__2_05x0_9" localSheetId="0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para_Segueta">#REF!</definedName>
    <definedName name="Marco_tapa_caja_de_inspeccion_ORNAMENTACION.">#N/A</definedName>
    <definedName name="Marcos_en_concreto_visto_para_ventana_de_correr_7.5_X_30_cm.">#N/A</definedName>
    <definedName name="MARMOLINA">#REF!</definedName>
    <definedName name="Marquesinas_en_lamina_puntos_fijos">#N/A</definedName>
    <definedName name="MARTILLODEM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#REF!</definedName>
    <definedName name="MATERIALAFIRMA">#REF!</definedName>
    <definedName name="Materiales" localSheetId="0">#REF!</definedName>
    <definedName name="Materiales">#REF!</definedName>
    <definedName name="MATERIALes_MATERIALES_Lista">#N/A</definedName>
    <definedName name="MATERIALSELECC">#REF!</definedName>
    <definedName name="MATERIALSELECCIONADO">#REF!</definedName>
    <definedName name="MATERIALSUB">#REF!</definedName>
    <definedName name="MaterialTub">#REF!</definedName>
    <definedName name="MATPR">#REF!</definedName>
    <definedName name="MATRIZ_UM_INSUMO_MATERIAL">#REF!</definedName>
    <definedName name="MatTuberia">#REF!</definedName>
    <definedName name="maxdeficit" localSheetId="0">#REF!</definedName>
    <definedName name="maxdeficit">#REF!</definedName>
    <definedName name="MAYAELECTRO" localSheetId="0">#REF!</definedName>
    <definedName name="MAYAELECTRO">#REF!</definedName>
    <definedName name="MayJun">'[58]May-Jun'!$A$12:$H$32</definedName>
    <definedName name="MayJun_C">'[73]May-Jun'!$A$33:$H$52</definedName>
    <definedName name="MC4CM">#REF!</definedName>
    <definedName name="MDC">#REF!</definedName>
    <definedName name="MDC_1">#N/A</definedName>
    <definedName name="mdc2a">[21]PrecRec!$D$30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">#REF!</definedName>
    <definedName name="MECANICA">#REF!</definedName>
    <definedName name="Mecheros_Bunsen">#N/A</definedName>
    <definedName name="med">[40]BASE!$D$354</definedName>
    <definedName name="MEDID">#REF!</definedName>
    <definedName name="Medidores__Domestico__2">#N/A</definedName>
    <definedName name="Medidores__Incendio__1_1_2">#N/A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joramientosubrasante" localSheetId="0">#REF!</definedName>
    <definedName name="mejoramientosubrasante">#REF!</definedName>
    <definedName name="MENSAJERO">#REF!</definedName>
    <definedName name="MESES">#REF!</definedName>
    <definedName name="Meson_acero_inox.con_bandeja">#REF!</definedName>
    <definedName name="Meson_acero_inox.con_bandeja_11">#REF!</definedName>
    <definedName name="Mesones_de_atención_en_granito_color_gris_jaspe.">#N/A</definedName>
    <definedName name="MESONGRANITO" localSheetId="0">#REF!</definedName>
    <definedName name="MESONGRANITO">#REF!</definedName>
    <definedName name="MESONGRANITO_11" localSheetId="0">#REF!</definedName>
    <definedName name="MESONGRANITO_11">#REF!</definedName>
    <definedName name="Metal_Deck_Cal_22" localSheetId="0">#REF!</definedName>
    <definedName name="Metal_Deck_Cal_22">#REF!</definedName>
    <definedName name="MEZ">#REF!</definedName>
    <definedName name="MEZCLA" localSheetId="0">#REF!</definedName>
    <definedName name="MEZCLA">#REF!</definedName>
    <definedName name="MEZCLA_11" localSheetId="0">#REF!</definedName>
    <definedName name="MEZCLA_11">#REF!</definedName>
    <definedName name="MEZCLADC">[33]INSUMOS!$J$207</definedName>
    <definedName name="MEZCLADOR">#REF!</definedName>
    <definedName name="Mezcladora_Apolo_1__bulto" localSheetId="0">#REF!</definedName>
    <definedName name="Mezcladora_Apolo_1__bulto">#REF!</definedName>
    <definedName name="Mezcladora_Apolo_1__bulto_11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>#REF!</definedName>
    <definedName name="min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m">#REF!</definedName>
    <definedName name="MM_1">#N/A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>#REF!</definedName>
    <definedName name="mmm">#REF!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">#REF!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A" localSheetId="0" hidden="1">{#N/A,#N/A,FALSE,"Hoja1";#N/A,#N/A,FALSE,"Hoja2"}</definedName>
    <definedName name="MOA" hidden="1">{#N/A,#N/A,FALSE,"Hoja1";#N/A,#N/A,FALSE,"Hoja2"}</definedName>
    <definedName name="MOBILIARIO_SEG_ELECTRON_ITEM">#REF!</definedName>
    <definedName name="MOBILIARIOOFIC_ITEM">#REF!</definedName>
    <definedName name="MOCARG">#REF!</definedName>
    <definedName name="MODIF1">#REF!</definedName>
    <definedName name="MODIF1_2">#REF!</definedName>
    <definedName name="MODIF1_7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PRE">#REF!</definedName>
    <definedName name="mor">#REF!</definedName>
    <definedName name="MORTE12" localSheetId="0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__3">#N/A</definedName>
    <definedName name="Mortero_1_3_impermeabilizado">#N/A</definedName>
    <definedName name="MORTERO_1_4" localSheetId="0">#REF!</definedName>
    <definedName name="MORTERO_1_4">#REF!</definedName>
    <definedName name="MORTERO_1_4_11" localSheetId="0">#REF!</definedName>
    <definedName name="MORTERO_1_4_11">#REF!</definedName>
    <definedName name="MORTERO_1_5" localSheetId="0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a_granel_con_silo_puesto_en_obra__1_3_de_4000_P.S.I.">#N/A</definedName>
    <definedName name="Mortero_a_granel_con_silo_puesto_en_obra__1_4_de_3000_P.S.I.">#N/A</definedName>
    <definedName name="Mortero_a_granel_con_silo_puesto_en_obra__1_5_de_2000_P.S.I.">#N/A</definedName>
    <definedName name="Mortero_impermeabilizado_1_4">#N/A</definedName>
    <definedName name="MORTERO14">'[33]CONCRETOS '!$H$30</definedName>
    <definedName name="MORTERO4" localSheetId="0">#REF!</definedName>
    <definedName name="MORTERO4">#REF!</definedName>
    <definedName name="MORTERO4_11" localSheetId="0">#REF!</definedName>
    <definedName name="MORTERO4_11">#REF!</definedName>
    <definedName name="MORTERO5" localSheetId="0">#REF!</definedName>
    <definedName name="MORTERO5">#REF!</definedName>
    <definedName name="MORTERO5_11">#REF!</definedName>
    <definedName name="MOTO">#REF!</definedName>
    <definedName name="MOTOBOMBA">#REF!</definedName>
    <definedName name="Motobomba_0_5_HP">#REF!</definedName>
    <definedName name="Motobomba_0_5_HP_11">#REF!</definedName>
    <definedName name="MOTON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[27]BASE!$C$13</definedName>
    <definedName name="MOTOS">#REF!</definedName>
    <definedName name="MOV">[47]MOV!$A$1:$H$1998</definedName>
    <definedName name="MOV_TIERRA_ITEM" localSheetId="0">#REF!</definedName>
    <definedName name="MOV_TIERRA_ITEM">#REF!</definedName>
    <definedName name="MOVOL">[27]BASE!$C$16</definedName>
    <definedName name="mr" localSheetId="0">#REF!</definedName>
    <definedName name="mr">#REF!</definedName>
    <definedName name="Mtz_Equipo">#REF!</definedName>
    <definedName name="Mtz_material">#REF!</definedName>
    <definedName name="Mtz_MO">#REF!</definedName>
    <definedName name="Mtz_otros">#REF!</definedName>
    <definedName name="Mtz_Transp">#REF!</definedName>
    <definedName name="MUEBLEINFTOT" localSheetId="0">#REF!</definedName>
    <definedName name="MUEBLEINFTOT">#REF!</definedName>
    <definedName name="MUEBLEINFTOT_11" localSheetId="0">#REF!</definedName>
    <definedName name="MUEBLEINFTOT_11">#REF!</definedName>
    <definedName name="MUEBLES_BAÑOS_ITEM" localSheetId="0">#REF!</definedName>
    <definedName name="MUEBLES_BAÑOS_ITEM">#REF!</definedName>
    <definedName name="MUEBLES_COC_ITEM" localSheetId="0">#REF!</definedName>
    <definedName name="MUEBLES_COC_ITEM">#REF!</definedName>
    <definedName name="MUEBLES_COC_VALOR" localSheetId="0">#REF!</definedName>
    <definedName name="MUEBLES_COC_VALOR">#REF!</definedName>
    <definedName name="MUEBLES_MADERA_FIJ_ITEM" localSheetId="0">#REF!</definedName>
    <definedName name="MUEBLES_MADERA_FIJ_ITEM">#REF!</definedName>
    <definedName name="muro" localSheetId="0">#REF!</definedName>
    <definedName name="muro">#REF!</definedName>
    <definedName name="murocontencion" localSheetId="0">#REF!</definedName>
    <definedName name="murocontencion">#REF!</definedName>
    <definedName name="MUROS_BLOQ_PLOMO_ITEM" localSheetId="0">#REF!</definedName>
    <definedName name="MUROS_BLOQ_PLOMO_ITEM">#REF!</definedName>
    <definedName name="MUROS_BLOQ_PLOMO_VALOR">#REF!</definedName>
    <definedName name="MYC_DRYWALLITEM" localSheetId="0">#REF!,#REF!,#REF!</definedName>
    <definedName name="MYC_DRYWALLITEM">#REF!,#REF!,#REF!</definedName>
    <definedName name="MYCIELOS_DRYWALLVALOR" localSheetId="0">#REF!</definedName>
    <definedName name="MYCIELOS_DRYWALLVALOR">#REF!</definedName>
    <definedName name="MYPUERTAS_MAD_ITEM" localSheetId="0">#REF!</definedName>
    <definedName name="MYPUERTAS_MAD_ITEM">#REF!</definedName>
    <definedName name="MYPUERTAS_MET_ITEM" localSheetId="0">#REF!</definedName>
    <definedName name="MYPUERTAS_MET_ITEM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RIÑO">#REF!</definedName>
    <definedName name="NARIÑO2">#REF!</definedName>
    <definedName name="nb" localSheetId="0">#REF!</definedName>
    <definedName name="nb">#REF!</definedName>
    <definedName name="nbv" localSheetId="0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elsyconpreciosviejos" localSheetId="0">#REF!</definedName>
    <definedName name="nelsyconpreciosviejos">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0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#N/A</definedName>
    <definedName name="Niple_Pasamuros_en_Tuberia_y_Lamina_de_Acero_1_1_2">#N/A</definedName>
    <definedName name="Niple_Pasamuros_en_Tuberia_y_Lamina_de_Acero_12">#N/A</definedName>
    <definedName name="Niple_Pasamuros_en_Tuberia_y_Lamina_de_Acero_14">#N/A</definedName>
    <definedName name="Niple_Pasamuros_en_Tuberia_y_Lamina_de_Acero_2">#N/A</definedName>
    <definedName name="Niple_Pasamuros_en_Tuberia_y_Lamina_de_Acero_3">#N/A</definedName>
    <definedName name="Niqui">#REF!</definedName>
    <definedName name="NJH" localSheetId="0">#REF!</definedName>
    <definedName name="NJH">#REF!</definedName>
    <definedName name="nm" localSheetId="0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>#REF!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[81]!absc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MBRE" localSheetId="0">#REF!</definedName>
    <definedName name="NOMBRE">#REF!</definedName>
    <definedName name="NOMBRE_1">#N/A</definedName>
    <definedName name="Norte">#REF!</definedName>
    <definedName name="NORTERO">#REF!</definedName>
    <definedName name="NORTERO_1">#N/A</definedName>
    <definedName name="novafort160">#REF!</definedName>
    <definedName name="novafort160_1">#N/A</definedName>
    <definedName name="novafort200">#REF!</definedName>
    <definedName name="novafort200_1">#N/A</definedName>
    <definedName name="NovDic">'[58]Nov-Dic'!$A$12:$H$34</definedName>
    <definedName name="nr" localSheetId="0">#REF!</definedName>
    <definedName name="nr">#REF!</definedName>
    <definedName name="nt" localSheetId="0">#REF!</definedName>
    <definedName name="nt">#REF!</definedName>
    <definedName name="nuevo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ll">#REF!</definedName>
    <definedName name="Num_Pmt_Per_Year" localSheetId="0">#REF!</definedName>
    <definedName name="Num_Pmt_Per_Year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">#REF!</definedName>
    <definedName name="Ø5.8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JETO.CONTRATO">#REF!</definedName>
    <definedName name="OBRA" localSheetId="0">#REF!</definedName>
    <definedName name="obra">'[82]Informe de Obra Extra'!$D$8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bre">[21]PrecRec!$D$25</definedName>
    <definedName name="OBRERO">#REF!</definedName>
    <definedName name="OBREROII">#REF!</definedName>
    <definedName name="Observaciones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fi">[21]PrecRec!$D$23</definedName>
    <definedName name="OFICI">[26]BASE!$D$12</definedName>
    <definedName name="ofici1">[40]BASE!$D$11</definedName>
    <definedName name="OFICIAL">#REF!</definedName>
    <definedName name="Oficial2">[33]JORNALES!$C$30</definedName>
    <definedName name="OFICIALI" localSheetId="0">#REF!</definedName>
    <definedName name="OFICIALI">#REF!</definedName>
    <definedName name="OFICIALII" localSheetId="0">#REF!</definedName>
    <definedName name="OFICIALII">#REF!</definedName>
    <definedName name="OFICIALIII" localSheetId="0">#REF!</definedName>
    <definedName name="OFICIALIII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" localSheetId="0">#REF!</definedName>
    <definedName name="OK">'[83]A.P.U'!#REF!</definedName>
    <definedName name="oo" localSheetId="0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RUP" localSheetId="0">#REF!</definedName>
    <definedName name="OORUP">#REF!</definedName>
    <definedName name="OPS" localSheetId="0">#REF!</definedName>
    <definedName name="OPS">#REF!</definedName>
    <definedName name="Organizador_de_Cables_de_Puenteo">#N/A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#N/A</definedName>
    <definedName name="OROZCO" hidden="1">#REF!</definedName>
    <definedName name="os" localSheetId="0">#REF!</definedName>
    <definedName name="os">#REF!</definedName>
    <definedName name="OSCAR">#REF!</definedName>
    <definedName name="OTRUP" localSheetId="0">#REF!</definedName>
    <definedName name="OTRUP">#REF!</definedName>
    <definedName name="P">#REF!</definedName>
    <definedName name="P_1___2.7x4.55___Plano_de_Detalle_No._A_170">#N/A</definedName>
    <definedName name="P_2___2.7x4.8___Plano_de_Detalle_No._A_170">#N/A</definedName>
    <definedName name="P_2´___2.2x4.8___Plano_de_Detalle_No._A_171">#N/A</definedName>
    <definedName name="P_3___2.7x1.05___Plano_de_Detalle_No._A_170">#N/A</definedName>
    <definedName name="P_4___2.7x1.5___Plano_de_Detalle_No._A_170">#N/A</definedName>
    <definedName name="P_5___2.7x4.2___Plano_de_Detalle_No._A_171">#N/A</definedName>
    <definedName name="P_7´___2.7x0.9___Plano_de_Detalle_No._A_172">#N/A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BMERIL">#REF!</definedName>
    <definedName name="Pabmeril_Pliego_9_x11">#N/A</definedName>
    <definedName name="PAJARITA">#REF!</definedName>
    <definedName name="Palas">#REF!</definedName>
    <definedName name="PANEL_SOLARITEM" localSheetId="0">#REF!</definedName>
    <definedName name="PANEL_SOLARITEM">#REF!</definedName>
    <definedName name="pañet" localSheetId="0">#REF!</definedName>
    <definedName name="pañet">#REF!</definedName>
    <definedName name="PAÑETE" localSheetId="0">#REF!</definedName>
    <definedName name="PAÑETE">#REF!</definedName>
    <definedName name="PAÑETE_11" localSheetId="0">#REF!</definedName>
    <definedName name="PAÑETE_11">#REF!</definedName>
    <definedName name="PAPA">#REF!</definedName>
    <definedName name="Papelera_AI_Ref._CA_08R">#REF!</definedName>
    <definedName name="par">[21]PrecRec!$D$51</definedName>
    <definedName name="PARAL">#REF!</definedName>
    <definedName name="Paral_Telescópico_2_2_m">#N/A</definedName>
    <definedName name="Paral_Telescópico_2_4">#N/A</definedName>
    <definedName name="Parales_estrcuturales_para_presiana_Luxalon">#N/A</definedName>
    <definedName name="Pararayos_Ionizante__Incluye_Bajante_y_Pozo_de_Tierra">#N/A</definedName>
    <definedName name="Pared_en_Dry_Wall_E.10_CM">#N/A</definedName>
    <definedName name="Pared_en_sistema_dray_wall_e_0.15">#N/A</definedName>
    <definedName name="pasav">[21]PrecRec!$D$56</definedName>
    <definedName name="pasavia">#REF!</definedName>
    <definedName name="paso1">#REF!</definedName>
    <definedName name="Pasos_escalera_nariz__L__especial_de_Moore_o_similar__tono_coral">#N/A</definedName>
    <definedName name="Patch_Panel_de_16_Puertos_RJ_45_Cat._5E">#N/A</definedName>
    <definedName name="Patch_Panel_de_32_Puertos_RJ_45_Cat._5E">#N/A</definedName>
    <definedName name="PAVIMENTO" localSheetId="0">#REF!</definedName>
    <definedName name="PAVIMENTO">#REF!</definedName>
    <definedName name="PAVIMENTO_1">#N/A</definedName>
    <definedName name="PAVIMENTO_11" localSheetId="0">#REF!</definedName>
    <definedName name="PAVIMENTO_11">#REF!</definedName>
    <definedName name="Pay_Date" localSheetId="0">#REF!</definedName>
    <definedName name="Pay_Date">#REF!</definedName>
    <definedName name="Pay_Num">#REF!</definedName>
    <definedName name="PAZ">#REF!</definedName>
    <definedName name="PDODK">#REF!</definedName>
    <definedName name="Pegacor">#REF!</definedName>
    <definedName name="PEGANTE">#REF!</definedName>
    <definedName name="PEGANTE_11">#REF!</definedName>
    <definedName name="Pegante_Colbón">#N/A</definedName>
    <definedName name="PEGCO">#REF!</definedName>
    <definedName name="Peldaño">#REF!</definedName>
    <definedName name="Percha_en_AI_Doble_Ref._FB_5502">#REF!</definedName>
    <definedName name="PERFILW">#REF!</definedName>
    <definedName name="PERGOLA" localSheetId="0">#REF!</definedName>
    <definedName name="PERGOLA">#REF!</definedName>
    <definedName name="PERGOLA_11">#REF!</definedName>
    <definedName name="PeriodoD">#REF!</definedName>
    <definedName name="PERNO">#REF!</definedName>
    <definedName name="Persianas_Luxalon_Cortasol_84RLSL5">#N/A</definedName>
    <definedName name="Personal" localSheetId="0">#REF!</definedName>
    <definedName name="Personal">#REF!</definedName>
    <definedName name="Personales" localSheetId="0">#REF!</definedName>
    <definedName name="Personales">#REF!</definedName>
    <definedName name="PESMAL" localSheetId="0">#REF!</definedName>
    <definedName name="PESMAL">#REF!</definedName>
    <definedName name="PESO">#REF!</definedName>
    <definedName name="Peso_Varillas">#REF!</definedName>
    <definedName name="PESOS">[84]cantidades!#REF!</definedName>
    <definedName name="PETRIL">#REF!</definedName>
    <definedName name="PICKUP">#REF!</definedName>
    <definedName name="PIE4A6">#REF!</definedName>
    <definedName name="PIECR">[27]BASE!$C$51</definedName>
    <definedName name="pied">[21]PrecRec!$D$46</definedName>
    <definedName name="PIEDR">#REF!</definedName>
    <definedName name="PIEDRA">#REF!</definedName>
    <definedName name="Piedra_Media_Zonga">#N/A</definedName>
    <definedName name="piedragav">[21]PrecRec!$D$67</definedName>
    <definedName name="PIEDRARAJON">#REF!</definedName>
    <definedName name="PILOTE">#REF!</definedName>
    <definedName name="PIN">#REF!</definedName>
    <definedName name="PINBAR">#REF!</definedName>
    <definedName name="PINBLA">#REF!</definedName>
    <definedName name="pint">[21]PrecRec!$D$68</definedName>
    <definedName name="PINT_EXT_ITEM" localSheetId="0">#REF!</definedName>
    <definedName name="PINT_EXT_ITEM">#REF!</definedName>
    <definedName name="PINTC" localSheetId="0">#REF!</definedName>
    <definedName name="PINTC">#REF!</definedName>
    <definedName name="Pintura_base_aceite" localSheetId="0">#REF!</definedName>
    <definedName name="Pintura_base_aceite">#REF!</definedName>
    <definedName name="Pintura_base_aceite_11" localSheetId="0">#REF!</definedName>
    <definedName name="Pintura_base_aceite_11">#REF!</definedName>
    <definedName name="Pintura_blanca_para_trafico">#N/A</definedName>
    <definedName name="Pintura_electrostática">#N/A</definedName>
    <definedName name="PINTURAANTIC">[33]INSUMOS!$J$232</definedName>
    <definedName name="PIR">'[85]Sucre PIR 2008'!#REF!</definedName>
    <definedName name="Piso_olimpia_base_20___20">#N/A</definedName>
    <definedName name="PISOS_CONC_ESP_PUBL_ITEM" localSheetId="0">#REF!,#REF!,#REF!,#REF!,#REF!,#REF!,#REF!</definedName>
    <definedName name="PISOS_CONC_ESP_PUBL_ITEM">#REF!,#REF!,#REF!,#REF!,#REF!,#REF!,#REF!</definedName>
    <definedName name="PISOS_CONC_ESP_PUBL_VALOR">#REF!,#REF!,#REF!,#REF!,#REF!</definedName>
    <definedName name="PISOS_CONC_GRAN_ITEM" localSheetId="0">#REF!,#REF!,#REF!</definedName>
    <definedName name="PISOS_CONC_GRAN_ITEM">#REF!,#REF!,#REF!</definedName>
    <definedName name="PISOS_CONC_GRAN_VALOR">#REF!,#REF!</definedName>
    <definedName name="PisosEnchapes" localSheetId="0">#REF!</definedName>
    <definedName name="PisosEnchapes">#REF!</definedName>
    <definedName name="PISOTABLON" localSheetId="0">#REF!</definedName>
    <definedName name="PISOTABLON">#REF!</definedName>
    <definedName name="PISOTABLON_11" localSheetId="0">#REF!</definedName>
    <definedName name="PISOTABLON_11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_1">#N/A</definedName>
    <definedName name="PLACAENTREPISO" localSheetId="0">#REF!</definedName>
    <definedName name="PLACAENTREPISO">#REF!</definedName>
    <definedName name="PLACAENTREPISO_11" localSheetId="0">#REF!</definedName>
    <definedName name="PLACAENTREPISO_11">#REF!</definedName>
    <definedName name="PLACAMESON">#REF!</definedName>
    <definedName name="PLACAMESON_11">#REF!</definedName>
    <definedName name="placapozo">#REF!</definedName>
    <definedName name="placapozo_1">#N/A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 localSheetId="0">#REF!</definedName>
    <definedName name="Plafon">#REF!</definedName>
    <definedName name="Plafon_11" localSheetId="0">#REF!</definedName>
    <definedName name="Plafon_11">#REF!</definedName>
    <definedName name="Plancha">#REF!</definedName>
    <definedName name="PLANCHON">#REF!</definedName>
    <definedName name="Planchón_Ordinario_3_M">#N/A</definedName>
    <definedName name="Planos_Record">#N/A</definedName>
    <definedName name="PLANT7" localSheetId="0">#REF!</definedName>
    <definedName name="PLANT7">#REF!</definedName>
    <definedName name="Planta_Telefonica_Digital_de_10_Lineas_Troncales_20_Extensiones_y_5_Directos">#N/A</definedName>
    <definedName name="Plaquetas_en_concreto_0_40_x_0_40_tipo_IDU">#N/A</definedName>
    <definedName name="PLAST">#REF!</definedName>
    <definedName name="Plastocreto_DM__concreto" localSheetId="0">#REF!</definedName>
    <definedName name="Plastocreto_DM__concreto">#REF!</definedName>
    <definedName name="Plastocreto_DM__concreto_11" localSheetId="0">#REF!</definedName>
    <definedName name="Plastocreto_DM__concreto_11">#REF!</definedName>
    <definedName name="Platina_hierro_1_2__x_1_8">#N/A</definedName>
    <definedName name="PLATINA1" localSheetId="0">#REF!</definedName>
    <definedName name="PLATINA1">#REF!</definedName>
    <definedName name="Plazo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TE">#REF!</definedName>
    <definedName name="PLUMA">#REF!</definedName>
    <definedName name="Pluma_de_250_Kg.">#REF!</definedName>
    <definedName name="Pluma_de_250_Kg._11">#REF!</definedName>
    <definedName name="pñ">#REF!</definedName>
    <definedName name="po">#REF!</definedName>
    <definedName name="Poblacion">#REF!</definedName>
    <definedName name="Poceta_acero_inox.">#REF!</definedName>
    <definedName name="Poceta_acero_inox._11">#REF!</definedName>
    <definedName name="Poceta_en_acero_inoxidable_tipo_SOCODA">#N/A</definedName>
    <definedName name="Pocetas_en_granito_lavado_blanco_Huila_grano_1.">#N/A</definedName>
    <definedName name="poi" localSheetId="0">#REF!</definedName>
    <definedName name="poi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[86]CANALETA9!#REF!</definedName>
    <definedName name="Polynomial">#REF!</definedName>
    <definedName name="PoMede">#REF!</definedName>
    <definedName name="POO" localSheetId="0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lanato_Gris_Dolphin_Ref.">#REF!</definedName>
    <definedName name="porcentaje">#REF!</definedName>
    <definedName name="PORCENTAJES">[87]formulario!$Z$9845:$Z$19845</definedName>
    <definedName name="Porta_candado_simple_3_.">#N/A</definedName>
    <definedName name="Porta_Papel_Doble_con_Tapa_Ref._B_288">#REF!</definedName>
    <definedName name="PORV">#REF!</definedName>
    <definedName name="pos">[21]PrecRec!$D$60</definedName>
    <definedName name="post">[21]PrecRec!$D$66</definedName>
    <definedName name="poste">[21]PrecRec!$D$60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 localSheetId="0">#REF!</definedName>
    <definedName name="POYOS">#REF!</definedName>
    <definedName name="POYOS_11" localSheetId="0">#REF!</definedName>
    <definedName name="POYOS_11">#REF!</definedName>
    <definedName name="pozo">#REF!</definedName>
    <definedName name="pozo_1">#N/A</definedName>
    <definedName name="POZOS_CAJAS_SUM_ITEM" localSheetId="0">#REF!</definedName>
    <definedName name="POZOS_CAJAS_SUM_ITEM">#REF!</definedName>
    <definedName name="pp" localSheetId="0">#REF!</definedName>
    <definedName name="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fabricado_de_concreto._Culata">#REF!</definedName>
    <definedName name="Prefabricado_de_concreto._Culata_11">#REF!</definedName>
    <definedName name="Prefabricados" localSheetId="0">#REF!</definedName>
    <definedName name="Prefabricados">#REF!</definedName>
    <definedName name="PREL">[47]PREL!$A$1:$H$2000</definedName>
    <definedName name="PRELIM_ITEM" localSheetId="0">#REF!</definedName>
    <definedName name="PRELIM_ITEM">#REF!</definedName>
    <definedName name="preliminares" localSheetId="0">#REF!</definedName>
    <definedName name="preliminares">#REF!</definedName>
    <definedName name="preliminares1" localSheetId="0">#REF!</definedName>
    <definedName name="preliminares1">#REF!</definedName>
    <definedName name="PRES.AGRI">#REF!</definedName>
    <definedName name="PRESION1" localSheetId="0">#REF!</definedName>
    <definedName name="PRESION1">#REF!</definedName>
    <definedName name="PRESION1.2" localSheetId="0">#REF!</definedName>
    <definedName name="PRESION1.2">#REF!</definedName>
    <definedName name="PRESION1.5" localSheetId="0">#REF!</definedName>
    <definedName name="PRESION1.5">#REF!</definedName>
    <definedName name="PRESION3.4">#REF!</definedName>
    <definedName name="PRESIPISTO">#REF!</definedName>
    <definedName name="PREST">#REF!</definedName>
    <definedName name="PREST_1">#N/A</definedName>
    <definedName name="presta">[26]BASE!$D$9</definedName>
    <definedName name="presup">#REF!</definedName>
    <definedName name="Presupuest" localSheetId="0">#REF!</definedName>
    <definedName name="Presupuest">#REF!</definedName>
    <definedName name="Presupuesto" localSheetId="0">#REF!</definedName>
    <definedName name="Presupuesto">#REF!</definedName>
    <definedName name="PresupuestoCentrocomuntario">#REF!</definedName>
    <definedName name="PresupuestoFinal">#REF!</definedName>
    <definedName name="PresupuestoFinalCopia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TITLES">#N/A</definedName>
    <definedName name="PRINT_TITLES_MI">#N/A</definedName>
    <definedName name="PROF">#REF!</definedName>
    <definedName name="PROG" hidden="1">#REF!</definedName>
    <definedName name="programainv">#REF!</definedName>
    <definedName name="PROPONENTE">#REF!</definedName>
    <definedName name="PROYAL">#REF!</definedName>
    <definedName name="PRUEBA2" localSheetId="0">#REF!</definedName>
    <definedName name="PRUEBA2">#REF!</definedName>
    <definedName name="PS">#REF!</definedName>
    <definedName name="PST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EM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#N/A</definedName>
    <definedName name="Puerta_2_05x0_90m._alma_de_plomo" localSheetId="0">#REF!</definedName>
    <definedName name="Puerta_2_05x0_90m._alma_de_plomo">#REF!</definedName>
    <definedName name="Puerta_2_05x0_90m._alma_de_plomo_11" localSheetId="0">#REF!</definedName>
    <definedName name="Puerta_2_05x0_90m._alma_de_plomo_11">#REF!</definedName>
    <definedName name="Puerta_en_Lamina_Cal._18_2.10x60__Incluye_marco_y_Rejilla__P_10">#N/A</definedName>
    <definedName name="Puerta_en_Lamina_Cal._18_2.10x75__Incluye_marco_y_Rejilla__P_8">#N/A</definedName>
    <definedName name="Puerta_en_Lamina_Cal._18_2.10x90__Incluye_marco_y_Rejilla__P_6´">#N/A</definedName>
    <definedName name="Puerta_en_Lamina_Cal._18_2.70x1.50__Incluye_marco_y_Rejilla__2_Hojas_P_12">#N/A</definedName>
    <definedName name="Puerta_entamborada_2_05x0_7" localSheetId="0">#REF!</definedName>
    <definedName name="Puerta_entamborada_2_05x0_7">#REF!</definedName>
    <definedName name="Puerta_entamborada_2_05x0_7_11" localSheetId="0">#REF!</definedName>
    <definedName name="Puerta_entamborada_2_05x0_7_11">#REF!</definedName>
    <definedName name="Puerta_entamborada_2_05x0_8" localSheetId="0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marco_y_hoja">#N/A</definedName>
    <definedName name="Puerta_ventana_ppal_alumin._anodis." localSheetId="0">#REF!</definedName>
    <definedName name="Puerta_ventana_ppal_alumin._anodis.">#REF!</definedName>
    <definedName name="Puerta_ventana_ppal_alumin._anodis._11" localSheetId="0">#REF!</definedName>
    <definedName name="Puerta_ventana_ppal_alumin._anodis._11">#REF!</definedName>
    <definedName name="PUERTA2" localSheetId="0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AS_ESP_ITEM" localSheetId="0">#REF!</definedName>
    <definedName name="PUERTAS_ESP_ITEM">#REF!</definedName>
    <definedName name="PUERTMADECERRAT" localSheetId="0">#REF!</definedName>
    <definedName name="PUERTMADECERRAT">#REF!</definedName>
    <definedName name="PUERTMADECERRAT_11" localSheetId="0">#REF!</definedName>
    <definedName name="PUERTMADECERRAT_11">#REF!</definedName>
    <definedName name="Puesta_a_Tierra_Subestacion_Según_N._CODENSA_CTS_523_2">#N/A</definedName>
    <definedName name="Puesta_a_Tierra_T_GEN_3__3_Varillas_CW_5_8_x2.44_m">#N/A</definedName>
    <definedName name="PUL" localSheetId="0">#REF!</definedName>
    <definedName name="PUL">#REF!</definedName>
    <definedName name="Pulida_pisos_en_granito">#N/A</definedName>
    <definedName name="Pulidora" localSheetId="0">#REF!</definedName>
    <definedName name="Pulidora">#REF!</definedName>
    <definedName name="Pulidora_11" localSheetId="0">#REF!</definedName>
    <definedName name="Pulidora_11">#REF!</definedName>
    <definedName name="Pulsador_para_timbre_P_C" localSheetId="0">#REF!</definedName>
    <definedName name="Pulsador_para_timbre_P_C">#REF!</definedName>
    <definedName name="Pulsador_para_timbre_P_C_11">#REF!</definedName>
    <definedName name="Punteros">#REF!</definedName>
    <definedName name="PUNTI">#REF!</definedName>
    <definedName name="PUNTILLA">#REF!</definedName>
    <definedName name="PUNTILLA_11">#REF!</definedName>
    <definedName name="Puntilla_acerada_1.5">#N/A</definedName>
    <definedName name="Puntilla_con_Cabeza_1">#N/A</definedName>
    <definedName name="Puntilla_con_Cabeza_2">#N/A</definedName>
    <definedName name="Puntilla_sin_Cabeza_1">#N/A</definedName>
    <definedName name="PUNTILLA2">#REF!</definedName>
    <definedName name="PUNTOHIDRA" localSheetId="0">#REF!</definedName>
    <definedName name="PUNTOHIDRA">#REF!</definedName>
    <definedName name="PUNTOHIDRA_11" localSheetId="0">#REF!</definedName>
    <definedName name="PUNTOHIDRA_11">#REF!</definedName>
    <definedName name="PUNTOSANIT">#REF!</definedName>
    <definedName name="PUNTOSANIT_11">#REF!</definedName>
    <definedName name="PUTUMAYO">[88]NARIÑO!$A$11:$X$72</definedName>
    <definedName name="PV_1___2.15x2.25___Plano_de_Detalle_No._A_168">#N/A</definedName>
    <definedName name="PV_2___2.15x2.1___Plano_de_Detalle_No._A_168">#N/A</definedName>
    <definedName name="PV_2´___2.15x2.175___Plano_de_Detalle_No._A_168">#N/A</definedName>
    <definedName name="PV_3___2.7x2.25___Plano_de_Detalle_No._A_168">#N/A</definedName>
    <definedName name="PV_4___2.7x6.6___Plano_de_Detalle_No._A_168">#N/A</definedName>
    <definedName name="PV_5___2.7x6.75___Plano_de_Detalle_No._A_169">#N/A</definedName>
    <definedName name="PVIDRIERAS_ITEM" localSheetId="0">#REF!</definedName>
    <definedName name="PVIDRIERAS_ITEM">#REF!</definedName>
    <definedName name="q" localSheetId="0">#REF!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" localSheetId="0">#REF!</definedName>
    <definedName name="qm">#REF!</definedName>
    <definedName name="qq" localSheetId="0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>#REF!</definedName>
    <definedName name="qw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PARCIAL">#REF!</definedName>
    <definedName name="RAJON" localSheetId="0">#REF!</definedName>
    <definedName name="RAJON">#REF!</definedName>
    <definedName name="Rajón" localSheetId="0">#REF!</definedName>
    <definedName name="Rajón">#REF!</definedName>
    <definedName name="Rajón_11" localSheetId="0">#REF!</definedName>
    <definedName name="Rajón_11">#REF!</definedName>
    <definedName name="RAN" localSheetId="0">#REF!</definedName>
    <definedName name="RAN">#REF!</definedName>
    <definedName name="Rasante">#REF!</definedName>
    <definedName name="rata" localSheetId="0">#REF!</definedName>
    <definedName name="rata">#REF!</definedName>
    <definedName name="rds" localSheetId="0">#REF!</definedName>
    <definedName name="rds">#REF!</definedName>
    <definedName name="RECEBO" localSheetId="0">#REF!</definedName>
    <definedName name="RECEBO">#REF!</definedName>
    <definedName name="Recebo_común">#N/A</definedName>
    <definedName name="RECSUBBASE">#REF!</definedName>
    <definedName name="RECSUBBASE_1">#N/A</definedName>
    <definedName name="RECUBRIM_ESP_ITEM" localSheetId="0">#REF!</definedName>
    <definedName name="RECUBRIM_ESP_ITEM">#REF!</definedName>
    <definedName name="RECURSOS">#REF!</definedName>
    <definedName name="Red">#REF!</definedName>
    <definedName name="REDOBLON" localSheetId="0">#REF!</definedName>
    <definedName name="REDOBLON">#REF!</definedName>
    <definedName name="REDOBLON_11" localSheetId="0">#REF!</definedName>
    <definedName name="REDOBLON_11">#REF!</definedName>
    <definedName name="REDU4X3">#REF!</definedName>
    <definedName name="REDU4X3_1">#N/A</definedName>
    <definedName name="REDU6X4">#REF!</definedName>
    <definedName name="REDU6X4_1">#N/A</definedName>
    <definedName name="REDU8X6">#REF!</definedName>
    <definedName name="REDU8X6_1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RO" localSheetId="0">#REF!</definedName>
    <definedName name="REGISTRO">#REF!</definedName>
    <definedName name="registro_aparatos" localSheetId="0">#REF!</definedName>
    <definedName name="registro_aparatos">#REF!</definedName>
    <definedName name="Registro_Toya_3_4">#N/A</definedName>
    <definedName name="REGLAVIBRATORIA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#N/A</definedName>
    <definedName name="Regulador_Trifasico_de_20_KVA">#N/A</definedName>
    <definedName name="Regulador_Trifasico_de_9_KVA">#N/A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nicio">#REF!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Piso_2" localSheetId="0">#REF!</definedName>
    <definedName name="Rejilla_Piso_2">#REF!</definedName>
    <definedName name="Rejilla_Piso_2_11" localSheetId="0">#REF!</definedName>
    <definedName name="Rejilla_Piso_2_11">#REF!</definedName>
    <definedName name="Rejilla_Piso_3">#REF!</definedName>
    <definedName name="Rejilla_Piso_3_11">#REF!</definedName>
    <definedName name="Rejilla_sifón_S_4.5_x_3.5">#N/A</definedName>
    <definedName name="Rejilla_sosco">#N/A</definedName>
    <definedName name="Rejillas_prefabricadas_baños_y_circulaciones_0_10___0_15">#N/A</definedName>
    <definedName name="REJISOS2TOT" localSheetId="0">#REF!</definedName>
    <definedName name="REJISOS2TOT">#REF!</definedName>
    <definedName name="REJISOS2TOT_11" localSheetId="0">#REF!</definedName>
    <definedName name="REJISOS2TOT_11">#REF!</definedName>
    <definedName name="rejn" localSheetId="0">#REF!</definedName>
    <definedName name="rejn">#REF!</definedName>
    <definedName name="rell">#REF!</definedName>
    <definedName name="relle">#REF!</definedName>
    <definedName name="RELLENO">#REF!</definedName>
    <definedName name="RELLENO_1">#N/A</definedName>
    <definedName name="RELLENO_11">#REF!</definedName>
    <definedName name="RELLENOALUV">#REF!</definedName>
    <definedName name="RELLENOALUV_11">#REF!</definedName>
    <definedName name="RELLENOEXCAVACION">#REF!</definedName>
    <definedName name="RELLENOEXCAVACION_1">#N/A</definedName>
    <definedName name="RELLENOSELECCIONADO">#REF!</definedName>
    <definedName name="RELLENOSELECCIONADO_1">#N/A</definedName>
    <definedName name="REMACHE">#REF!</definedName>
    <definedName name="REMATE">#REF!</definedName>
    <definedName name="REMATE_11">#REF!</definedName>
    <definedName name="Remate_y_o_bordillo_cubiertas_0_10___0_20">#N/A</definedName>
    <definedName name="Remates_Laterales_y_Superiores_en_Aluzinc">#N/A</definedName>
    <definedName name="Remates_sillares_ventanas">#N/A</definedName>
    <definedName name="REP.CONTRATANTE">#REF!</definedName>
    <definedName name="REP.CONTRATISTA">#REF!</definedName>
    <definedName name="REPACOMETIDA3">#REF!</definedName>
    <definedName name="REPACOMETIDA3_1">#N/A</definedName>
    <definedName name="REPACOMETIDA4">#REF!</definedName>
    <definedName name="REPACOMETIDA4_1">#N/A</definedName>
    <definedName name="Reparaciones_en_PVC_A.LL._2">#N/A</definedName>
    <definedName name="Reparaciones_en_PVC_A.LL._3">#N/A</definedName>
    <definedName name="Reparaciones_en_PVC_A.LL._4">#N/A</definedName>
    <definedName name="Reparaciones_en_PVC_P_1">#N/A</definedName>
    <definedName name="Reparaciones_en_PVC_P_1_1_2">#N/A</definedName>
    <definedName name="Reparaciones_en_PVC_P_1_1_4">#N/A</definedName>
    <definedName name="Reparaciones_en_PVC_P_1_2">#N/A</definedName>
    <definedName name="Reparaciones_en_PVC_P_3_4">#N/A</definedName>
    <definedName name="Reparaciones_en_PVC_S_2">#N/A</definedName>
    <definedName name="Reparaciones_en_PVC_S_3">#N/A</definedName>
    <definedName name="Reparaciones_en_PVC_S_4">#N/A</definedName>
    <definedName name="repello" localSheetId="0">#REF!</definedName>
    <definedName name="repello">#REF!</definedName>
    <definedName name="REPISA" localSheetId="0">#REF!</definedName>
    <definedName name="REPISA">#REF!</definedName>
    <definedName name="Repisa_Ordinario">#N/A</definedName>
    <definedName name="replanteo" localSheetId="0">#REF!</definedName>
    <definedName name="replanteo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">#REF!</definedName>
    <definedName name="resumen">#REF!</definedName>
    <definedName name="retiroarbol" localSheetId="0">#REF!</definedName>
    <definedName name="retiroarbol">#REF!</definedName>
    <definedName name="retirocorte" localSheetId="0">#REF!</definedName>
    <definedName name="retirocorte">#REF!</definedName>
    <definedName name="RETIROESCOMBROS">#REF!</definedName>
    <definedName name="RETIROESCOMBROS_1">#N/A</definedName>
    <definedName name="RETIROTOT" localSheetId="0">#REF!</definedName>
    <definedName name="RETIROTOT">#REF!</definedName>
    <definedName name="RETIROTOT_11">#REF!</definedName>
    <definedName name="RETRO">#REF!</definedName>
    <definedName name="Retro_excavadora">#N/A</definedName>
    <definedName name="Retro_Komatzu_PC200_5_y__6" localSheetId="0">#REF!</definedName>
    <definedName name="Retro_Komatzu_PC200_5_y__6">#REF!</definedName>
    <definedName name="Retro_Komatzu_PC200_5_y__6_11" localSheetId="0">#REF!</definedName>
    <definedName name="Retro_Komatzu_PC200_5_y__6_11">#REF!</definedName>
    <definedName name="Retro_Masey_Ferguson_HD_86" localSheetId="0">#REF!</definedName>
    <definedName name="Retro_Masey_Ferguson_HD_86">#REF!</definedName>
    <definedName name="Retro_Masey_Ferguson_HD_86_11">#REF!</definedName>
    <definedName name="RETRO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'[89]Tabla 1.1'!#REF!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EL" localSheetId="0">#REF!</definedName>
    <definedName name="RIEL">#REF!</definedName>
    <definedName name="RIEL_11" localSheetId="0">#REF!</definedName>
    <definedName name="RIEL_11">#REF!</definedName>
    <definedName name="RIELES">#REF!</definedName>
    <definedName name="Rieles_para_pavimento_0_15x0_20">#REF!</definedName>
    <definedName name="Rieles_para_pavimento_0_15x0_20_11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IGA">#REF!</definedName>
    <definedName name="rlo" localSheetId="0">#REF!</definedName>
    <definedName name="rlo">#REF!</definedName>
    <definedName name="rm">#REF!</definedName>
    <definedName name="rñ">#REF!</definedName>
    <definedName name="RODILLO">#REF!</definedName>
    <definedName name="ROSETA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>#REF!</definedName>
    <definedName name="rt">#REF!</definedName>
    <definedName name="rte" localSheetId="0">#REF!</definedName>
    <definedName name="rte">#REF!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0">#REF!</definedName>
    <definedName name="RUTA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>#REF!</definedName>
    <definedName name="ry">#REF!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eta">'[36]SABANETA 3335'!$B$7:$L$475</definedName>
    <definedName name="SACOS" localSheetId="0">#REF!</definedName>
    <definedName name="SACOS">#REF!</definedName>
    <definedName name="sacuario" localSheetId="0">#REF!</definedName>
    <definedName name="sacuario">#REF!</definedName>
    <definedName name="sacuaro" localSheetId="0">#REF!</definedName>
    <definedName name="sacuaro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fsad" localSheetId="0">#REF!</definedName>
    <definedName name="sadfsad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ID1" localSheetId="0">#REF!</definedName>
    <definedName name="SALID1">#REF!</definedName>
    <definedName name="Salida_de_Barrera_Fotoelectrica">#N/A</definedName>
    <definedName name="Salida_de_Datos_1XRJ45__Cat_5___Incluye_toma_cajas__Faceplate_y_Accesorios">#N/A</definedName>
    <definedName name="Salida_de_Sensor_de_Movimiento">#N/A</definedName>
    <definedName name="Salida_de_Sonido__Incluye_Toma__Cajas_y_Conductor_para_Sonido">#N/A</definedName>
    <definedName name="Salida_de_Toma_Telefonica_Plug_Americano_Doble_RJ45_4_Hilos">#N/A</definedName>
    <definedName name="Salida_para_Microfono__Incluye_Toma__Cajas_y_Conductor_para_Sonido">#N/A</definedName>
    <definedName name="Salidas_de_Alumbrado_en_Tuberia_PVC">#N/A</definedName>
    <definedName name="Salidas_de_Alumbrado_Luminarias_Tipo_Wall_Pack__y_Metal_Halide_en_T._PVC">#N/A</definedName>
    <definedName name="Salidas_de_Tomacorriente_Monofasicas_Normales_15_A__120_V__5_15R">#N/A</definedName>
    <definedName name="Salidas_de_Tomacorriente_Monofasicas_Reguladas_15_A__120_V__5_15R">#N/A</definedName>
    <definedName name="Salidas_de_Tomacorriente_Trifasica_30_A__220_V">#N/A</definedName>
    <definedName name="Salidas_de_TV__Incluye_Toma_y_Cajas">#N/A</definedName>
    <definedName name="Sangregado_2.00_m">#N/A</definedName>
    <definedName name="SANIB" localSheetId="0">#REF!</definedName>
    <definedName name="SANIB">#REF!</definedName>
    <definedName name="SANIB_11" localSheetId="0">#REF!</definedName>
    <definedName name="SANIB_11">#REF!</definedName>
    <definedName name="SANIBLA" localSheetId="0">#REF!</definedName>
    <definedName name="SANIBLA">#REF!</definedName>
    <definedName name="SANIBLA_11">#REF!</definedName>
    <definedName name="SANITARIA6">[33]INSUMOS!$J$342</definedName>
    <definedName name="Sanitario">#REF!</definedName>
    <definedName name="Sanitario_11">#REF!</definedName>
    <definedName name="Sanitario_de_fluxometro_blanco_Corona.">#N/A</definedName>
    <definedName name="sanitario_porcelana_blanco">#N/A</definedName>
    <definedName name="Sanitario_Stilo_Ref._30535_100">#REF!</definedName>
    <definedName name="SANITNOVATOT" localSheetId="0">#REF!</definedName>
    <definedName name="SANITNOVATOT">#REF!</definedName>
    <definedName name="SANITNOVATOT_11" localSheetId="0">#REF!</definedName>
    <definedName name="SANITNOVATOT_11">#REF!</definedName>
    <definedName name="santarin">[33]EQUIPOS!$D$13</definedName>
    <definedName name="SANTILL">[17]SANTILL!$A$4:$N$7</definedName>
    <definedName name="SAOG7">#REF!</definedName>
    <definedName name="SAOG7OCTUBRE">#REF!</definedName>
    <definedName name="sardinel">[33]INSUMOS!$J$278</definedName>
    <definedName name="sbe">#REF!</definedName>
    <definedName name="sbg">[21]PrecRec!$D$37</definedName>
    <definedName name="SBG_1">#N/A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 localSheetId="0">#REF!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>[90]BASE!$C$3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cionador_de_Maniobras_de_17.5_KV_630_A">#N/A</definedName>
    <definedName name="SECRETARIA" localSheetId="0">#REF!</definedName>
    <definedName name="SECRETARIA">#REF!</definedName>
    <definedName name="SEGUETA" localSheetId="0">#REF!</definedName>
    <definedName name="SEGUETA">#REF!</definedName>
    <definedName name="Seguetas" localSheetId="0">#REF!</definedName>
    <definedName name="Seguetas">#REF!</definedName>
    <definedName name="selalternativas">[91]Listado!$S$2:$S$3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m">[21]PrecRec!$D$63</definedName>
    <definedName name="semanal">'[92]Informe Obra Cívil'!$C$5</definedName>
    <definedName name="semilla">#REF!</definedName>
    <definedName name="SEÑALIZACIONPREVEN">#REF!</definedName>
    <definedName name="SEÑALVERTICAL">#REF!</definedName>
    <definedName name="señv">[21]PrecRec!$D$48</definedName>
    <definedName name="SepOct">'[58]Sep-Oct'!$A$12:$H$30</definedName>
    <definedName name="SepOct_C">'[73]Sep-Oct'!$A$31:$H$45</definedName>
    <definedName name="SEPT_25_09" localSheetId="0">#REF!</definedName>
    <definedName name="SEPT_25_09">#REF!</definedName>
    <definedName name="septico">#REF!</definedName>
    <definedName name="SERO">#REF!</definedName>
    <definedName name="servicio">'[93]Solicitud de Servicios'!$B$4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 localSheetId="0">#REF!</definedName>
    <definedName name="si">#REF!</definedName>
    <definedName name="Siembra_por_Unidad">#N/A</definedName>
    <definedName name="Sifón__PVC_2" localSheetId="0">#REF!</definedName>
    <definedName name="Sifón__PVC_2">#REF!</definedName>
    <definedName name="Sifón__PVC_2_11" localSheetId="0">#REF!</definedName>
    <definedName name="Sifón__PVC_2_11">#REF!</definedName>
    <definedName name="Sifón__PVC_3" localSheetId="0">#REF!</definedName>
    <definedName name="Sifón__PVC_3">#REF!</definedName>
    <definedName name="Sifón__PVC_3_11">#REF!</definedName>
    <definedName name="Sifón_c_x_c_sanitario_2">#N/A</definedName>
    <definedName name="Sifón_c_x_c_sanitario_3">#N/A</definedName>
    <definedName name="Sifón_c_x_c_sanitario_4">#N/A</definedName>
    <definedName name="Sifón_c_x_c_sanitario_6">#N/A</definedName>
    <definedName name="Sifon_en_P_Ref._93510_000_000">#REF!</definedName>
    <definedName name="Sifón_sanitario_P.V.C._3">#N/A</definedName>
    <definedName name="sifones_cromados">#REF!</definedName>
    <definedName name="SIKA" localSheetId="0">#REF!</definedName>
    <definedName name="SIKA">#REF!</definedName>
    <definedName name="Sika_1__mortero" localSheetId="0">#REF!</definedName>
    <definedName name="Sika_1__mortero">#REF!</definedName>
    <definedName name="Sika_1__mortero_11">#REF!</definedName>
    <definedName name="Sika_impermeabilizante_integral">#N/A</definedName>
    <definedName name="Sika_transparente">#N/A</definedName>
    <definedName name="SIKA1">#REF!</definedName>
    <definedName name="SIKAD">#REF!</definedName>
    <definedName name="SIKAFLEX">#REF!</definedName>
    <definedName name="SIKASET">#REF!</definedName>
    <definedName name="SILICON">#REF!</definedName>
    <definedName name="SILICONAJUN">#REF!</definedName>
    <definedName name="Silletería_Tandem.">#N/A</definedName>
    <definedName name="Sin_nombre">#REF!</definedName>
    <definedName name="SISISIS">#REF!</definedName>
    <definedName name="sk" localSheetId="0">#REF!</definedName>
    <definedName name="sk">#REF!</definedName>
    <definedName name="SLPVC">#REF!</definedName>
    <definedName name="sm" localSheetId="0">#REF!</definedName>
    <definedName name="sm">#REF!</definedName>
    <definedName name="SMMLV">[26]PRESTA!$D$18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OBRANTES_1">#N/A</definedName>
    <definedName name="SOBRE2H">#REF!</definedName>
    <definedName name="SOBRECIMIEN20">#REF!</definedName>
    <definedName name="SOBRECIMIEN20_11">#REF!</definedName>
    <definedName name="sobrecimiento">#REF!</definedName>
    <definedName name="SOL">#REF!</definedName>
    <definedName name="solado">#REF!</definedName>
    <definedName name="SOLDA">#REF!</definedName>
    <definedName name="Soldadura_de_estaño_para_cobre">#N/A</definedName>
    <definedName name="Soldadura_eléctrica_004___323">#N/A</definedName>
    <definedName name="Soldadura_estaño_para_cobre">#N/A</definedName>
    <definedName name="Soldadura_liquida_P.V.C._3_4">#N/A</definedName>
    <definedName name="Soldadura_P.V.C._liquida_1_4">#N/A</definedName>
    <definedName name="Soldadura_SP___13_1_8">#N/A</definedName>
    <definedName name="Soldadura_y_limpiador_PVC" localSheetId="0">#REF!</definedName>
    <definedName name="Soldadura_y_limpiador_PVC">#REF!</definedName>
    <definedName name="Soldadura_y_limpiador_PVC_11" localSheetId="0">#REF!</definedName>
    <definedName name="Soldadura_y_limpiador_PVC_11">#REF!</definedName>
    <definedName name="SOLDADURAÇ">'[33]APUs CIVILES'!$E$1203</definedName>
    <definedName name="SOLE6013" localSheetId="0">#REF!</definedName>
    <definedName name="SOLE6013">#REF!</definedName>
    <definedName name="SOLLI">#REF!</definedName>
    <definedName name="SOLPVC">#REF!</definedName>
    <definedName name="SOLPVC1">#REF!</definedName>
    <definedName name="Soporte_Colgante_Tipo_Clevis_de_1_2__a_1_1_2">#N/A</definedName>
    <definedName name="Soporte_Colgante_Tipo_Clevis_de_2__a_4">#N/A</definedName>
    <definedName name="Soporte_Colgante_Tipo_Clevis_de_6">#N/A</definedName>
    <definedName name="Sprinkler_PENDENT_57_y_68_grados">#REF!</definedName>
    <definedName name="sr" localSheetId="0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EELDECK">#REF!</definedName>
    <definedName name="Strip_Telefonico_de_30_Pares__Caja_Metalica_de_50x50x20_cm.">#N/A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A">'[94]SUB APU'!$A$1:$D$65536</definedName>
    <definedName name="SUBBASE">[33]INSUMOS!$J$200</definedName>
    <definedName name="SUBBASE_1">#N/A</definedName>
    <definedName name="Subestacion_Tipo_Pedestal_225_Kva__11400_208_120V_60Hz_D_Y5_N._CTS_523">#N/A</definedName>
    <definedName name="Sum">'[89]Tabla 1.1'!#REF!</definedName>
    <definedName name="suma">[95]Hoja1!$F$60</definedName>
    <definedName name="SUMIN">#REF!</definedName>
    <definedName name="Suministro__Transporte__Instalacion_Canalizacion_de_80x40__N._CODENSA">#N/A</definedName>
    <definedName name="Suministro__Transporte_e_Instalacion_de_Postes_de_Concreto_12_m_Tipo_AP">#N/A</definedName>
    <definedName name="Suministro__Transporte_e_Instalacion_de_Postes_Metalicos_de_9_m">#N/A</definedName>
    <definedName name="SUMINISTROS">[47]suministros!$C$5:$E$576</definedName>
    <definedName name="SUPERCEL" localSheetId="0">#REF!</definedName>
    <definedName name="SUPERCEL">#REF!</definedName>
    <definedName name="Supercel_Inc.Estruct." localSheetId="0">#REF!</definedName>
    <definedName name="Supercel_Inc.Estruct.">#REF!</definedName>
    <definedName name="Supercel_Inc.Estruct._11" localSheetId="0">#REF!</definedName>
    <definedName name="Supercel_Inc.Estruct._11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16US">#REF!</definedName>
    <definedName name="T16US_1">#N/A</definedName>
    <definedName name="T22JH">#REF!</definedName>
    <definedName name="T32JH">#REF!</definedName>
    <definedName name="T33JH">#REF!</definedName>
    <definedName name="T3UP">#REF!</definedName>
    <definedName name="T3UP_1">#N/A</definedName>
    <definedName name="T3UZ">#REF!</definedName>
    <definedName name="T3UZ_1">#N/A</definedName>
    <definedName name="T42JH">#REF!</definedName>
    <definedName name="T43JH">#REF!</definedName>
    <definedName name="T44JH">#REF!</definedName>
    <definedName name="t4rde26">#REF!</definedName>
    <definedName name="t4rde26_1">#N/A</definedName>
    <definedName name="T4UP">#REF!</definedName>
    <definedName name="T4UP_1">#N/A</definedName>
    <definedName name="T4UZ">#REF!</definedName>
    <definedName name="T4UZ_1">#N/A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P_1">#N/A</definedName>
    <definedName name="T6UZ">#REF!</definedName>
    <definedName name="T6UZ_1">#N/A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[12]BASE!$D$259</definedName>
    <definedName name="T8UZ">#REF!</definedName>
    <definedName name="T8UZ_1">#N/A</definedName>
    <definedName name="TABLA" localSheetId="0">#REF!</definedName>
    <definedName name="TABLA">#REF!</definedName>
    <definedName name="Tabla_burra_30">#N/A</definedName>
    <definedName name="Tabla_Burra_Cedro_Macho_28_cm.">#N/A</definedName>
    <definedName name="Tabla_Burra_Ordinario_25">#N/A</definedName>
    <definedName name="tabla_chapa_10">#N/A</definedName>
    <definedName name="Tabla_chapa_ordinario_30_cm.">#N/A</definedName>
    <definedName name="TABLA1.2.2" localSheetId="0">#REF!</definedName>
    <definedName name="TABLA1.2.2">'[83]A.P.U'!#REF!</definedName>
    <definedName name="TABLA1.2.2_1" localSheetId="0">#REF!</definedName>
    <definedName name="TABLA1.2.2_1">'[96]A.P.U'!#REF!</definedName>
    <definedName name="TABLA1.2.2_10" localSheetId="0">#REF!</definedName>
    <definedName name="TABLA1.2.2_10">'[97]A.P.U'!#REF!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ero_Control_Alumbrado_1_contactores_Trifasicos_20A__3_interruptores_de_codillo_15A">#N/A</definedName>
    <definedName name="Tablero_Control_Alumbrado_10_contactores_Trifasicos_20A">#N/A</definedName>
    <definedName name="Tablero_Control_Alumbrado_10_contactores_Trifasicos_20A__16_interruptores_de_codillo_15A">#N/A</definedName>
    <definedName name="Tablero_Control_Alumbrado_2_contactores_Trifasicos_20A__5_interruptores_de_codillo_15A">#N/A</definedName>
    <definedName name="Tablero_Control_Alumbrado_6_contactores_Trifasicos_20A__7_interruptores_de_codillo_15A">#N/A</definedName>
    <definedName name="Tablero_Control_Alumbrado_7_contactores_Trifasicos_20A__8_interruptores_de_codillo_15A">#N/A</definedName>
    <definedName name="Tablero_de_12_circuitos" localSheetId="0">#REF!</definedName>
    <definedName name="Tablero_de_12_circuitos">#REF!</definedName>
    <definedName name="Tablero_de_12_circuitos_11" localSheetId="0">#REF!</definedName>
    <definedName name="Tablero_de_12_circuitos_11">#REF!</definedName>
    <definedName name="Tablero_de_2_circuitos" localSheetId="0">#REF!</definedName>
    <definedName name="Tablero_de_2_circuitos">#REF!</definedName>
    <definedName name="Tablero_de_2_circuitos_11">#REF!</definedName>
    <definedName name="Tablero_Dist._T_NP1_1__T_NP2_3__T_NP1_9_Trifasico_CON_Espacio_Totalizador_30_Circ._5_Hilos_220V">#N/A</definedName>
    <definedName name="Tablero_Dist._T_NP1_11_Trifasico_SIN_Espacio_Totalizador_12_Circuitos_5_Hilos_220V">#N/A</definedName>
    <definedName name="Tablero_Dist._T_NP1_2_Trifasico_CON_Espacio_Totalizador_42_Circ._5_Hilos_220V">#N/A</definedName>
    <definedName name="Tablero_Dist._T_NP1_5__T_NP1_7_Trifasico_CON_Espacio_Totalizador_35_Circ._5_Hilos_220V">#N/A</definedName>
    <definedName name="Tablero_Dist._T_REG_1_Trifasico_CON_Espacio_Totalizador_12_Circ._5_Hilos_220V">#N/A</definedName>
    <definedName name="Tablero_Dist._T_REG_2__T_REG_5__T_NP2_1__T_NP2_6__T_NP1_3_Trifasico_CON_Espacio_Totalizador_18_Circ._5_Hilos_220V">#N/A</definedName>
    <definedName name="Tablero_Dist._T_REG_3__T_NP1_10__T_NP2_5__T_NP1_9__T_NP_1_8T_NP1_4__T_NP2_4__T_NP2_2_Trifasico_CON_Espacio_Totalizador_24_Circ._5_Hilos_220V">#N/A</definedName>
    <definedName name="TABLETA" localSheetId="0">#REF!</definedName>
    <definedName name="TABLETA">#REF!</definedName>
    <definedName name="TABLETA_11" localSheetId="0">#REF!</definedName>
    <definedName name="TABLETA_11">#REF!</definedName>
    <definedName name="Tablex_Pizano_9mm_Cerramiento" localSheetId="0">#REF!</definedName>
    <definedName name="Tablex_Pizano_9mm_Cerramiento">#REF!</definedName>
    <definedName name="TABLILLA">[43]BASE!$D$396</definedName>
    <definedName name="TABLON">#REF!</definedName>
    <definedName name="TABLON_11">#REF!</definedName>
    <definedName name="tacha">[21]PrecRec!$D$53</definedName>
    <definedName name="TACO">#REF!</definedName>
    <definedName name="Taco_Termo_magnético_Unipolar_HQP_30A">#N/A</definedName>
    <definedName name="TACO30">#REF!</definedName>
    <definedName name="TACOM">#REF!</definedName>
    <definedName name="TACOM1">[98]BASE!$D$306</definedName>
    <definedName name="TACOR">#REF!</definedName>
    <definedName name="Tanq" localSheetId="0">#REF!</definedName>
    <definedName name="Tanq">#REF!</definedName>
    <definedName name="TANQUE">#REF!</definedName>
    <definedName name="Tanque_asbt_cemt_de_1.000_ltrs" localSheetId="0">#REF!</definedName>
    <definedName name="Tanque_asbt_cemt_de_1.000_ltrs">#REF!</definedName>
    <definedName name="Tanque_asbt_cemt_de_1.000_ltrs_11" localSheetId="0">#REF!</definedName>
    <definedName name="Tanque_asbt_cemt_de_1.000_ltrs_11">#REF!</definedName>
    <definedName name="TANQUEELEVATOT">#REF!</definedName>
    <definedName name="TANQUEELEVATOT_11">#REF!</definedName>
    <definedName name="Tanques_Hidro_Acumuladores">#N/A</definedName>
    <definedName name="TAPA">#REF!</definedName>
    <definedName name="Tapa_Registro_R20x20">#N/A</definedName>
    <definedName name="Tapa_tipo_intemperie" localSheetId="0">#REF!</definedName>
    <definedName name="Tapa_tipo_intemperie">#REF!</definedName>
    <definedName name="Tapa_tipo_intemperie_11" localSheetId="0">#REF!</definedName>
    <definedName name="Tapa_tipo_intemperie_11">#REF!</definedName>
    <definedName name="tapafondo">#REF!</definedName>
    <definedName name="tapafondo_1">#N/A</definedName>
    <definedName name="TAPAM">#REF!</definedName>
    <definedName name="Tapaporos_nogal">#N/A</definedName>
    <definedName name="tapapozo">#REF!</definedName>
    <definedName name="tapapozo_1">#N/A</definedName>
    <definedName name="Tapon_Pres._1" localSheetId="0">#REF!</definedName>
    <definedName name="Tapon_Pres._1">#REF!</definedName>
    <definedName name="Tapon_Pres._1_11" localSheetId="0">#REF!</definedName>
    <definedName name="Tapon_Pres._1_11">#REF!</definedName>
    <definedName name="Tapon_Pres._1_2" localSheetId="0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ON3">#REF!</definedName>
    <definedName name="TAPON3_1">#N/A</definedName>
    <definedName name="TAPON4">#REF!</definedName>
    <definedName name="TAPON4_1">#N/A</definedName>
    <definedName name="TARIFAS">#REF!</definedName>
    <definedName name="TASH2_">[35]BASE!$D$137</definedName>
    <definedName name="TASH4_">[35]BASE!$D$234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ZA" localSheetId="0">#REF!</definedName>
    <definedName name="TAZA">#REF!</definedName>
    <definedName name="tb" localSheetId="0">#REF!</definedName>
    <definedName name="tb">#REF!</definedName>
    <definedName name="TBURRA" localSheetId="0">#REF!</definedName>
    <definedName name="TBURRA">#REF!</definedName>
    <definedName name="TCHAPA">#REF!</definedName>
    <definedName name="tcmacho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JYKUUYK">#REF!</definedName>
    <definedName name="Tee_Pres._1" localSheetId="0">#REF!</definedName>
    <definedName name="Tee_Pres._1">#REF!</definedName>
    <definedName name="Tee_Pres._1_11" localSheetId="0">#REF!</definedName>
    <definedName name="Tee_Pres._1_11">#REF!</definedName>
    <definedName name="Tee_Pres.1_2" localSheetId="0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4X3">#REF!</definedName>
    <definedName name="TEE4X3_1">#N/A</definedName>
    <definedName name="TEE6A3">#REF!</definedName>
    <definedName name="TEE6A3_1">#N/A</definedName>
    <definedName name="TEE6X3">#REF!</definedName>
    <definedName name="TEE6X3_1">#N/A</definedName>
    <definedName name="TEE8A6">#REF!</definedName>
    <definedName name="TEE8A6_1">#N/A</definedName>
    <definedName name="TEE8X3">#REF!</definedName>
    <definedName name="TEE8X3_1">#N/A</definedName>
    <definedName name="TEE8X4">#REF!</definedName>
    <definedName name="TEE8X4_1">#N/A</definedName>
    <definedName name="TEE8X6">#REF!</definedName>
    <definedName name="TEE8X6_1">#N/A</definedName>
    <definedName name="teflon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eternit_No_6">#N/A</definedName>
    <definedName name="TEJA6" localSheetId="0">#REF!</definedName>
    <definedName name="TEJA6">#REF!</definedName>
    <definedName name="TEJA6_11" localSheetId="0">#REF!</definedName>
    <definedName name="TEJA6_11">#REF!</definedName>
    <definedName name="TEJAB">#REF!</definedName>
    <definedName name="TEJAJ">#REF!</definedName>
    <definedName name="TEJALIT4" localSheetId="0">#REF!</definedName>
    <definedName name="TEJALIT4">#REF!</definedName>
    <definedName name="tejalit6">#REF!</definedName>
    <definedName name="TEJBAR">[15]BASE!#REF!</definedName>
    <definedName name="TELEC2">#REF!</definedName>
    <definedName name="TELECM.5">#REF!</definedName>
    <definedName name="TELECM1">#REF!</definedName>
    <definedName name="TELECM1.2">#REF!</definedName>
    <definedName name="TELECM1.4">#REF!</definedName>
    <definedName name="TELEP">#REF!</definedName>
    <definedName name="TEODO">#REF!</definedName>
    <definedName name="tercond">#REF!</definedName>
    <definedName name="term">[21]PrecRec!$D$49</definedName>
    <definedName name="terminadora">[21]PrecRec!$D$12</definedName>
    <definedName name="terminales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al2">#REF!</definedName>
    <definedName name="TGALV">#REF!</definedName>
    <definedName name="TGRASA">[99]BASE!$D$280</definedName>
    <definedName name="TGRES12">#REF!</definedName>
    <definedName name="TGRES25">#REF!</definedName>
    <definedName name="th">#REF!</definedName>
    <definedName name="TH10J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">#REF!</definedName>
    <definedName name="THF6JH">#REF!</definedName>
    <definedName name="THF6RO">#REF!</definedName>
    <definedName name="THF8JH">#REF!</definedName>
    <definedName name="THG1.2">#REF!</definedName>
    <definedName name="THINER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mbre_chicharra_120v" localSheetId="0">#REF!</definedName>
    <definedName name="Timbre_chicharra_120v">#REF!</definedName>
    <definedName name="Timbre_chicharra_120v_11" localSheetId="0">#REF!</definedName>
    <definedName name="Timbre_chicharra_120v_11">#REF!</definedName>
    <definedName name="TINER">[33]INSUMOS!$J$327</definedName>
    <definedName name="Tintilla_para_madera">#N/A</definedName>
    <definedName name="Tipo_Varillas" localSheetId="0">#REF!</definedName>
    <definedName name="Tipo_Varillas">#REF!</definedName>
    <definedName name="Tipocimentacion">#REF!</definedName>
    <definedName name="tipos_entidad">[100]tipos_entidad!$A$1:$A$5</definedName>
    <definedName name="tipov" localSheetId="0">#REF!</definedName>
    <definedName name="tipov">#REF!</definedName>
    <definedName name="Tiras_Alistado_3_x_3_x_3">#N/A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 localSheetId="0">'PRESUPUESTO AIRES Y AULAS REAL'!$2:$3</definedName>
    <definedName name="_xlnm.Print_Titles">#N/A</definedName>
    <definedName name="Títulos_a_imprimir_IM" localSheetId="0">#REF!</definedName>
    <definedName name="Títulos_a_imprimir_IM">[66]FINANZAS!#REF!</definedName>
    <definedName name="tj" localSheetId="0">#REF!</definedName>
    <definedName name="tj">#REF!</definedName>
    <definedName name="TK_1" localSheetId="0" hidden="1">#REF!</definedName>
    <definedName name="TK_1" hidden="1">[22]INST!#REF!</definedName>
    <definedName name="tl" localSheetId="0">#REF!</definedName>
    <definedName name="tl">#REF!</definedName>
    <definedName name="TLL3_11" localSheetId="0">#REF!</definedName>
    <definedName name="TLL3_11">#REF!</definedName>
    <definedName name="tn" localSheetId="0">#REF!</definedName>
    <definedName name="tn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AHOJA">#REF!</definedName>
    <definedName name="TOMA">#REF!</definedName>
    <definedName name="Toma_Ambia_para_muro">#REF!</definedName>
    <definedName name="Toma_Ambia_para_muro_11">#REF!</definedName>
    <definedName name="Toma_doble_P_T_Levinton">#REF!</definedName>
    <definedName name="Toma_doble_P_T_Levinton_11">#REF!</definedName>
    <definedName name="Toma_telefónica">#N/A</definedName>
    <definedName name="Toma_Trifásica">#N/A</definedName>
    <definedName name="Toma_trifilar" localSheetId="0">#REF!</definedName>
    <definedName name="Toma_trifilar">#REF!</definedName>
    <definedName name="Toma_trifilar_11" localSheetId="0">#REF!</definedName>
    <definedName name="Toma_trifilar_11">#REF!</definedName>
    <definedName name="TOMATEL" localSheetId="0">#REF!</definedName>
    <definedName name="TOMATEL">#REF!</definedName>
    <definedName name="TOMATRI">#REF!</definedName>
    <definedName name="TopEncargado">#REF!</definedName>
    <definedName name="TOPO">#REF!</definedName>
    <definedName name="TOPOGRAFIA">[18]APU!$G$60</definedName>
    <definedName name="TOPOGRAFO">#REF!</definedName>
    <definedName name="Topografo2">[33]JORNALES!$C$34</definedName>
    <definedName name="TOR5.8">#REF!</definedName>
    <definedName name="TORCAN90">#REF!</definedName>
    <definedName name="TORMAD">#REF!</definedName>
    <definedName name="TORNI">#REF!</definedName>
    <definedName name="Tornillo_para_Madera_1__No.6">#N/A</definedName>
    <definedName name="Tornillo_para_madera_2__No_9">#N/A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ITEM1.1" localSheetId="0">#REF!</definedName>
    <definedName name="TOTALITEM1.1">'[83]A.P.U'!#REF!</definedName>
    <definedName name="TOTALITEM1.1.1" localSheetId="0">#REF!</definedName>
    <definedName name="TOTALITEM1.1.1">'[83]A.P.U'!#REF!</definedName>
    <definedName name="TOTALITEM1.1.1_1" localSheetId="0">#REF!</definedName>
    <definedName name="TOTALITEM1.1.1_1">'[96]A.P.U'!#REF!</definedName>
    <definedName name="TOTALITEM1.1.1_10" localSheetId="0">#REF!</definedName>
    <definedName name="TOTALITEM1.1.1_10">'[97]A.P.U'!#REF!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Opti">#REF!</definedName>
    <definedName name="TOTALOPTIM">[101]Hoja2!$E$11:$E$704</definedName>
    <definedName name="TOTALOPTIMIZACION">[101]Hoja2!$E$11:$E$704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REPOS">[101]Hoja2!$E$11:$E$704</definedName>
    <definedName name="TOTALREPOSICION">[101]Hoja2!$E$11:$E$704</definedName>
    <definedName name="Toxement_1_A_Impermeabilizante_Integral">#N/A</definedName>
    <definedName name="TP">#REF!</definedName>
    <definedName name="TP1_11" localSheetId="0">#REF!</definedName>
    <definedName name="TP1_11">#REF!</definedName>
    <definedName name="TPVCME">#REF!</definedName>
    <definedName name="TPVCP1">#REF!</definedName>
    <definedName name="TPVCS3">[26]BASE!#REF!</definedName>
    <definedName name="TPVCS4">#REF!</definedName>
    <definedName name="tr" localSheetId="0" hidden="1">{"TAB1",#N/A,TRUE,"GENERAL";"TAB2",#N/A,TRUE,"GENERAL";"TAB3",#N/A,TRUE,"GENERAL";"TAB4",#N/A,TRUE,"GENERAL";"TAB5",#N/A,TRUE,"GENERAL"}</definedName>
    <definedName name="tr">[40]BASE!$D$482</definedName>
    <definedName name="Trafico_liviano_espesor_6_cm._Ref._R25CE_Fibrit">#N/A</definedName>
    <definedName name="tramos">'[102] Liquidacion de Obra por Tramos'!$B$8</definedName>
    <definedName name="TRAMPAGRASA" localSheetId="0">#REF!</definedName>
    <definedName name="TRAMPAGRASA">#REF!</definedName>
    <definedName name="TRAMPAGRASA_11" localSheetId="0">#REF!</definedName>
    <definedName name="TRAMPAGRASA_11">#REF!</definedName>
    <definedName name="TRANA">[26]BASE!#REF!</definedName>
    <definedName name="TRANAG">[26]BASE!$D$497</definedName>
    <definedName name="TRANAR">#REF!</definedName>
    <definedName name="TRANS">#REF!</definedName>
    <definedName name="Transformador_intensidad_400_5A" localSheetId="0">#REF!</definedName>
    <definedName name="Transformador_intensidad_400_5A">#REF!</definedName>
    <definedName name="Transformador_intensidad_400_5A_11">#REF!</definedName>
    <definedName name="TRANSMISION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ndamio" localSheetId="0">#REF!</definedName>
    <definedName name="Transporte_Andamio">#REF!</definedName>
    <definedName name="TRANSPORTES">#REF!</definedName>
    <definedName name="Traperos" localSheetId="0">#REF!</definedName>
    <definedName name="Trapero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PLEX" localSheetId="0">#REF!</definedName>
    <definedName name="TRIPLEX">#REF!</definedName>
    <definedName name="Triplex_Andes_Pizano_14_mm" localSheetId="0">#REF!</definedName>
    <definedName name="Triplex_Andes_Pizano_14_mm">#REF!</definedName>
    <definedName name="Triplex_lamina_4mm">#REF!</definedName>
    <definedName name="Triplex_lamina_4mm_11">#REF!</definedName>
    <definedName name="trit">[21]PrecRec!$D$34</definedName>
    <definedName name="TRITM">#REF!</definedName>
    <definedName name="TRITU">[26]BASE!$D$62</definedName>
    <definedName name="TRITURAD.75">[33]INSUMOS!$J$227</definedName>
    <definedName name="TRITURADO" localSheetId="0">#REF!</definedName>
    <definedName name="TRITURADO">[9]MAT!#REF!</definedName>
    <definedName name="TRITURADO.5">[33]INSUMOS!$J$226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onzadora">[33]EQUIPOS!$D$28</definedName>
    <definedName name="TROYAL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l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AC10">[103]BASE!#REF!</definedName>
    <definedName name="TUAC12">#REF!</definedName>
    <definedName name="TUAC16">[103]BASE!#REF!</definedName>
    <definedName name="TUB8AC">#REF!</definedName>
    <definedName name="TUBERIA" localSheetId="0" hidden="1">#REF!</definedName>
    <definedName name="TUBERIA" hidden="1">#REF!</definedName>
    <definedName name="Tuberia_Acero_Galvanizado_Schedule_40_1">#N/A</definedName>
    <definedName name="Tuberia_Acero_Galvanizado_Schedule_40_1_1_2">#N/A</definedName>
    <definedName name="Tuberia_Acero_Galvanizado_Schedule_40_2">#N/A</definedName>
    <definedName name="Tuberia_conduit_PVC_1_2" localSheetId="0">#REF!</definedName>
    <definedName name="Tuberia_conduit_PVC_1_2">#REF!</definedName>
    <definedName name="Tuberia_conduit_PVC_1_2_11" localSheetId="0">#REF!</definedName>
    <definedName name="Tuberia_conduit_PVC_1_2_11">#REF!</definedName>
    <definedName name="Tuberia_conduit_PVC_3_4" localSheetId="0">#REF!</definedName>
    <definedName name="Tuberia_conduit_PVC_3_4">#REF!</definedName>
    <definedName name="Tuberia_conduit_PVC_3_4_11">#REF!</definedName>
    <definedName name="Tuberia_de_3_4">#N/A</definedName>
    <definedName name="Tuberia_H_G_3">#N/A</definedName>
    <definedName name="Tuberia_Novafort_10">#N/A</definedName>
    <definedName name="Tuberia_Novafort_12">#N/A</definedName>
    <definedName name="Tuberia_Novafort_14">#N/A</definedName>
    <definedName name="Tuberia_Novafort_8">#N/A</definedName>
    <definedName name="Tubería_Pres._1" localSheetId="0">#REF!</definedName>
    <definedName name="Tubería_Pres._1">#REF!</definedName>
    <definedName name="Tubería_Pres._1_11" localSheetId="0">#REF!</definedName>
    <definedName name="Tubería_Pres._1_11">#REF!</definedName>
    <definedName name="Tubería_Pres._1_2" localSheetId="0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ERIA1" hidden="1">#REF!</definedName>
    <definedName name="TUBERIA1PGL">[33]INSUMOS!$J$352</definedName>
    <definedName name="tuberia3">#REF!</definedName>
    <definedName name="TUBERIA3_1">#N/A</definedName>
    <definedName name="TUBERIA6">#REF!</definedName>
    <definedName name="TUBERIA6_1">#N/A</definedName>
    <definedName name="TUBERIAPERF">[33]INSUMOS!$J$343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NE">#REF!</definedName>
    <definedName name="Tubo_cobre_tipo_L_1_2">#N/A</definedName>
    <definedName name="Tubo_de_presión___11_P.V.C._3_4">#N/A</definedName>
    <definedName name="Tubo_de_presión___13_5_P.V.C._1">#N/A</definedName>
    <definedName name="Tubo_de_presión___21_P.V.C._1_1_2">#N/A</definedName>
    <definedName name="Tubo_de_presión___9_P.V.C._1_2">#N/A</definedName>
    <definedName name="Tubo_estructura_negra_3">#N/A</definedName>
    <definedName name="Tubo_estructural_galvanizado_1">#N/A</definedName>
    <definedName name="Tubo_estructural_galvanizado_2">#N/A</definedName>
    <definedName name="Tubo_galvanizado_3">#N/A</definedName>
    <definedName name="Tubo_Gas_Galvanizado_1_2">#N/A</definedName>
    <definedName name="Tubo_mueble_cal_18_1">#N/A</definedName>
    <definedName name="Tubo_P.V.C.___L_2">#N/A</definedName>
    <definedName name="Tubo_P.V.C.___L_3">#N/A</definedName>
    <definedName name="Tubo_P.V.C._sanitario_2">#N/A</definedName>
    <definedName name="Tubo_P.V.C._sanitario_3">#N/A</definedName>
    <definedName name="Tubo_P.V.C._sanitario_4">#N/A</definedName>
    <definedName name="Tubo_P.V.C._sanitario_6">#N/A</definedName>
    <definedName name="Tubo_Presión___11_P.V.C._3_4">#N/A</definedName>
    <definedName name="Tubo_Presión___13_5_P.V.C._1">#N/A</definedName>
    <definedName name="Tubo_Presión___21_P.V.C._1_1_2">#N/A</definedName>
    <definedName name="Tubo_Presión___21_P.V.C._1_1_4">#N/A</definedName>
    <definedName name="Tubo_Presión___9_P.V.C._1_2">#N/A</definedName>
    <definedName name="Tubo_Presión__21_P.V.C._2">#N/A</definedName>
    <definedName name="Tubo_presión__9_P.V.C._1_2">#N/A</definedName>
    <definedName name="Tubo_presión__9_P.V.C._3_4">#N/A</definedName>
    <definedName name="Tubo_Presión__P.V.C._2_1_2">#N/A</definedName>
    <definedName name="Tubo_Presión__P.V.C._3">#N/A</definedName>
    <definedName name="tubo1.9">[33]INSUMOS!$J$345</definedName>
    <definedName name="TUBO2PULG">[33]INSUMOS!$J$344</definedName>
    <definedName name="TUBO6">#REF!</definedName>
    <definedName name="TUBO8">#REF!</definedName>
    <definedName name="TUBPRE1_2TOT" localSheetId="0">#REF!</definedName>
    <definedName name="TUBPRE1_2TOT">#REF!</definedName>
    <definedName name="TUBPRE1_2TOT_11" localSheetId="0">#REF!</definedName>
    <definedName name="TUBPRE1_2TOT_11">#REF!</definedName>
    <definedName name="TUBPRE3_4TOT" localSheetId="0">#REF!</definedName>
    <definedName name="TUBPRE3_4TOT">#REF!</definedName>
    <definedName name="TUBPRE3_4TOT_11">#REF!</definedName>
    <definedName name="TUBS2">#REF!</definedName>
    <definedName name="TUBS3">#REF!</definedName>
    <definedName name="TUBS4">#REF!</definedName>
    <definedName name="TUBS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HD10">[10]BASE!$D$240</definedName>
    <definedName name="TUHD16">[10]BASE!$D$241</definedName>
    <definedName name="Tuibo_cobre_tipo_L_1_2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#REF!</definedName>
    <definedName name="t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_1">#N/A</definedName>
    <definedName name="U_Z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P_1">#N/A</definedName>
    <definedName name="U3UZ">#REF!</definedName>
    <definedName name="U3UZ_1">#N/A</definedName>
    <definedName name="U4UP">#REF!</definedName>
    <definedName name="U4UP_1">#N/A</definedName>
    <definedName name="U4UZ">#REF!</definedName>
    <definedName name="U4UZ_1">#N/A</definedName>
    <definedName name="U6UP">#REF!</definedName>
    <definedName name="U6UP_1">#N/A</definedName>
    <definedName name="U6UP_2">#N/A</definedName>
    <definedName name="U6UZ">#REF!</definedName>
    <definedName name="U6UZ_1">#N/A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P_1">#N/A</definedName>
    <definedName name="U8UZ">#REF!</definedName>
    <definedName name="U8UZ_1">#N/A</definedName>
    <definedName name="UALU">#REF!</definedName>
    <definedName name="ui" localSheetId="0">#REF!</definedName>
    <definedName name="ui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NIDAD">#REF!</definedName>
    <definedName name="Unidades">#REF!</definedName>
    <definedName name="Union_Pres.._1" localSheetId="0">#REF!</definedName>
    <definedName name="Union_Pres.._1">#REF!</definedName>
    <definedName name="Union_Pres.._1_11" localSheetId="0">#REF!</definedName>
    <definedName name="Union_Pres.._1_11">#REF!</definedName>
    <definedName name="Union_Pres._1_2" localSheetId="0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Z">#REF!</definedName>
    <definedName name="UNION3">#REF!</definedName>
    <definedName name="UNION3_1">#N/A</definedName>
    <definedName name="UNION3PVC">#REF!</definedName>
    <definedName name="UNION3PVC_1">#N/A</definedName>
    <definedName name="UNION6PVC">#REF!</definedName>
    <definedName name="UNION6PVC_1">#N/A</definedName>
    <definedName name="UNION8">#REF!</definedName>
    <definedName name="UNION8_1">#N/A</definedName>
    <definedName name="UNION8PVC">#REF!</definedName>
    <definedName name="UNION8PVC_1">#N/A</definedName>
    <definedName name="UNIONREPARACION">#REF!</definedName>
    <definedName name="UNIONREPARACION_1">#N/A</definedName>
    <definedName name="UNIONREPARACION6">#REF!</definedName>
    <definedName name="UNIONREPARACION6_1">#N/A</definedName>
    <definedName name="unj" localSheetId="0" hidden="1">#REF!</definedName>
    <definedName name="unj" hidden="1">[104]INST!#REF!</definedName>
    <definedName name="uno" localSheetId="0">#REF!</definedName>
    <definedName name="un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3UP">#REF!</definedName>
    <definedName name="UR3UP_1">#N/A</definedName>
    <definedName name="UR3UZ">#REF!</definedName>
    <definedName name="UR3UZ_1">#N/A</definedName>
    <definedName name="UR4UP">#REF!</definedName>
    <definedName name="UR4UP_1">#N/A</definedName>
    <definedName name="UR4UZ">#REF!</definedName>
    <definedName name="UR4UZ_1">#N/A</definedName>
    <definedName name="UR6UP">#REF!</definedName>
    <definedName name="UR6UP_1">#N/A</definedName>
    <definedName name="UR6UZ">#REF!</definedName>
    <definedName name="UR6UZ_1">#N/A</definedName>
    <definedName name="UR8UP">#REF!</definedName>
    <definedName name="UR8UP_1">#N/A</definedName>
    <definedName name="UR8UZ">#REF!</definedName>
    <definedName name="UR8UZ_1">#N/A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D">#REF!</definedName>
    <definedName name="ut" localSheetId="0">#REF!</definedName>
    <definedName name="ut">#REF!</definedName>
    <definedName name="Uti">#REF!</definedName>
    <definedName name="UTIL">#REF!</definedName>
    <definedName name="Utilidad">#REF!</definedName>
    <definedName name="UTILIDADES" localSheetId="0">#REF!</definedName>
    <definedName name="UTILIDADES">#REF!</definedName>
    <definedName name="uu" localSheetId="0">#REF!</definedName>
    <definedName name="uu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>[66]FINANZAS!#REF!</definedName>
    <definedName name="V_1___2.7x1.966___Plano_de_Detalle_No._A_159">#N/A</definedName>
    <definedName name="V_10___1.8x6.9___Plano_de_Detalle_No._A_161">#N/A</definedName>
    <definedName name="V_11___2x1.9___Plano_de_Detalle_No._A_161">#N/A</definedName>
    <definedName name="V_12___1.2x1.5___Plano_de_Detalle_No._A_161">#N/A</definedName>
    <definedName name="V_13___1.8x4.4___Plano_de_Detalle_No._A_161">#N/A</definedName>
    <definedName name="V_14___1.8x6.7___Plano_de_Detalle_No._A_162">#N/A</definedName>
    <definedName name="V_15___1.8x6.8___Plano_de_Detalle_No._A_162">#N/A</definedName>
    <definedName name="V_16___1.2x0.9___Plano_de_Detalle_No._A_161">#N/A</definedName>
    <definedName name="V_17___2.7x0.525___Plano_de_Detalle_No._A_162">#N/A</definedName>
    <definedName name="V_18___1.8x2___Plano_de_Detalle_No._A_162">#N/A</definedName>
    <definedName name="V_18´___1.8x2.1___Plano_de_Detalle_No._A_162">#N/A</definedName>
    <definedName name="V_19___4.95x14.352___Plano_de_Detalle_No._A_163">#N/A</definedName>
    <definedName name="V_2___1.8x6.75___Plano_de_Detalle_No._A_159">#N/A</definedName>
    <definedName name="V_20___4.4x4.82___Plano_de_Detalle_No._A_164">#N/A</definedName>
    <definedName name="V_21___2.2x4.82___Plano_de_Detalle_No._A_164">#N/A</definedName>
    <definedName name="V_21´___2.75x4.82___Plano_de_Detalle_No._A_164">#N/A</definedName>
    <definedName name="V_22___2.05x2.05___Plano_de_Detalle_No._A_162">#N/A</definedName>
    <definedName name="V_23___2.05x1.9___Plano_de_Detalle_No._A_162">#N/A</definedName>
    <definedName name="V_23´___2.05x1.975___Plano_de_Detalle_No._A_162">#N/A</definedName>
    <definedName name="V_24___2.7x6.426___Plano_de_Detalle_No._A_165">#N/A</definedName>
    <definedName name="V_25___2.7x3.15___Plano_de_Detalle_No._A_165">#N/A</definedName>
    <definedName name="V_26___2.7x4.35___Plano_de_Detalle_No._A_165">#N/A</definedName>
    <definedName name="V_27___0.45x4.65___Plano_de_Detalle_No._A_166">#N/A</definedName>
    <definedName name="V_28___0.45x6.975___Plano_de_Detalle_No._A_166">#N/A</definedName>
    <definedName name="V_29___2.7x1.8___Plano_de_Detalle_No._A_166">#N/A</definedName>
    <definedName name="V_3___1.2x1.2___Plano_de_Detalle_No._A_159">#N/A</definedName>
    <definedName name="V_30___1.8x1.95___Plano_de_Detalle_No._A_166">#N/A</definedName>
    <definedName name="V_31___2x7.2___Plano_de_Detalle_No._A_167">#N/A</definedName>
    <definedName name="V_32___2.7x1.25___Plano_de_Detalle_No._A_166">#N/A</definedName>
    <definedName name="V_4___1.8x9___Plano_de_Detalle_No._A_160">#N/A</definedName>
    <definedName name="V_5___1.8x4.65___Plano_de_Detalle_No._A_160">#N/A</definedName>
    <definedName name="V_6___1.8x2.85___Plano_de_Detalle_No._A_160">#N/A</definedName>
    <definedName name="V_7___1.8x2.25___Plano_de_Detalle_No._A_160">#N/A</definedName>
    <definedName name="V_8___1.8x9___Plano_de_Detalle_No._A_160">#N/A</definedName>
    <definedName name="V_8´___1.8x9___Plano_de_Detalle_No._A_160">#N/A</definedName>
    <definedName name="V_9___1.8x1.05___Plano_de_Detalle_No._A_160">#N/A</definedName>
    <definedName name="VALDE">#REF!</definedName>
    <definedName name="VALDES" localSheetId="0">#REF!</definedName>
    <definedName name="VALDES">#REF!</definedName>
    <definedName name="Valla_Informativa_Licencia_2.00X1.00">#N/A</definedName>
    <definedName name="VALLE">#REF!</definedName>
    <definedName name="VALMA3">#REF!</definedName>
    <definedName name="VALMA4">#REF!</definedName>
    <definedName name="Valor">#REF!</definedName>
    <definedName name="Valor_1">#N/A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Tot">#REF!</definedName>
    <definedName name="ValorTot_1">#N/A</definedName>
    <definedName name="Valvula_de_Paso_Directo_125_PSIG_Vapor__200_PSIG_Agua_1">#N/A</definedName>
    <definedName name="Valvula_de_Paso_Directo_125_PSIG_Vapor__200_PSIG_Agua_1_1_2">#N/A</definedName>
    <definedName name="Valvula_de_Paso_Directo_125_PSIG_Vapor__200_PSIG_Agua_1_1_4">#N/A</definedName>
    <definedName name="Valvula_de_Paso_Directo_125_PSIG_Vapor__200_PSIG_Agua_1_2">#N/A</definedName>
    <definedName name="Valvula_de_Paso_Directo_125_PSIG_Vapor__200_PSIG_Agua_2">#N/A</definedName>
    <definedName name="Valvula_de_Paso_Directo_125_PSIG_Vapor__200_PSIG_Agua_2_1_2">#N/A</definedName>
    <definedName name="Valvula_de_Paso_Directo_125_PSIG_Vapor__200_PSIG_Agua_3">#N/A</definedName>
    <definedName name="Valvula_de_Paso_Directo_125_PSIG_Vapor__200_PSIG_Agua_3_4">#N/A</definedName>
    <definedName name="Valvula_de_Vastago_Ascendente_Cuerpo_en_Hierro_1">#N/A</definedName>
    <definedName name="Valvula_de_Vastago_Ascendente_Cuerpo_en_Hierro_3">#N/A</definedName>
    <definedName name="VALVULA3">#REF!</definedName>
    <definedName name="VALVULA3_1">#N/A</definedName>
    <definedName name="VALVULA4">#REF!</definedName>
    <definedName name="VALVULA4_1">#N/A</definedName>
    <definedName name="VALVULA6">#REF!</definedName>
    <definedName name="VALVULA6_1">#N/A</definedName>
    <definedName name="VALVULA8">#REF!</definedName>
    <definedName name="VALVULA8_1">#N/A</definedName>
    <definedName name="Valvulas_de_1_2">#N/A</definedName>
    <definedName name="Valvulas_de_3_4">#N/A</definedName>
    <definedName name="Valvulas_de_Pie_Bronce_1">#N/A</definedName>
    <definedName name="Valvulas_de_Pie_Bronce_2">#N/A</definedName>
    <definedName name="Valvulas_de_Pie_Bronce_3">#N/A</definedName>
    <definedName name="Var">[23]Varios.!$E$1:$E$65536</definedName>
    <definedName name="vara">#REF!</definedName>
    <definedName name="Vara_de_Clavo">#N/A</definedName>
    <definedName name="Varilla_de_couperwell" localSheetId="0">#REF!</definedName>
    <definedName name="Varilla_de_couperwell">#REF!</definedName>
    <definedName name="Varilla_de_couperwell_11" localSheetId="0">#REF!</definedName>
    <definedName name="Varilla_de_couperwell_11">#REF!</definedName>
    <definedName name="VARILLA1" localSheetId="0">#REF!</definedName>
    <definedName name="VARILLA1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[26]BASE!#REF!</definedName>
    <definedName name="VCELA2">#REF!</definedName>
    <definedName name="VCELA3">#REF!</definedName>
    <definedName name="VCELA4">#REF!</definedName>
    <definedName name="VCELA6">#REF!</definedName>
    <definedName name="vck" localSheetId="0">#REF!</definedName>
    <definedName name="vck">#REF!</definedName>
    <definedName name="VCLAVO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NAS_ITEM">#REF!</definedName>
    <definedName name="VENTANATOT" localSheetId="0">#REF!</definedName>
    <definedName name="VENTANATOT">#REF!</definedName>
    <definedName name="VENTANATOT_11" localSheetId="0">#REF!</definedName>
    <definedName name="VENTANATOT_11">#REF!</definedName>
    <definedName name="Ventanería_en_aluminio" localSheetId="0">#REF!</definedName>
    <definedName name="Ventanería_en_aluminio">#REF!</definedName>
    <definedName name="Ventanería_en_aluminio_11">#REF!</definedName>
    <definedName name="VENTI">#REF!</definedName>
    <definedName name="Ventilador_de_muro">#REF!</definedName>
    <definedName name="Ventilador_de_muro_11">#REF!</definedName>
    <definedName name="VENTLOCO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0">#REF!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I" localSheetId="0">#REF!</definedName>
    <definedName name="VI">#REF!</definedName>
    <definedName name="VIAJE">[26]BASE!$D$490</definedName>
    <definedName name="VIB">#REF!</definedName>
    <definedName name="VIBC">#REF!</definedName>
    <definedName name="VIBGA">#REF!</definedName>
    <definedName name="vibr">[21]PrecRec!$D$18</definedName>
    <definedName name="VIBRA">#REF!</definedName>
    <definedName name="VIBRA_11">#REF!</definedName>
    <definedName name="VIBRADOR">[32]EQUIPO!$D$27</definedName>
    <definedName name="Vibrador_a_Gasolina">#N/A</definedName>
    <definedName name="Vibrador_para_concreto_Semco" localSheetId="0">#REF!</definedName>
    <definedName name="Vibrador_para_concreto_Semco">#REF!</definedName>
    <definedName name="Vibrador_para_concreto_Semco_11" localSheetId="0">#REF!</definedName>
    <definedName name="Vibrador_para_concreto_Semco_11">#REF!</definedName>
    <definedName name="VIBRCOM">#REF!</definedName>
    <definedName name="VIBRE">#REF!</definedName>
    <definedName name="VIBRO">#REF!</definedName>
    <definedName name="Vibrocompactador_a_gasolina">#N/A</definedName>
    <definedName name="Vibrocompactador_IngersollRandSD70D" localSheetId="0">#REF!</definedName>
    <definedName name="Vibrocompactador_IngersollRandSD70D">#REF!</definedName>
    <definedName name="Vibrocompactador_IngersollRandSD70D_11" localSheetId="0">#REF!</definedName>
    <definedName name="Vibrocompactador_IngersollRandSD70D_11">#REF!</definedName>
    <definedName name="Vibrocompactador_IngersollRandSX17" localSheetId="0">#REF!</definedName>
    <definedName name="Vibrocompactador_IngersollRandSX17">#REF!</definedName>
    <definedName name="Vibrocompactador_IngersollRandSX17_11">#REF!</definedName>
    <definedName name="VIBRORANA">#REF!</definedName>
    <definedName name="VIDRI">#REF!</definedName>
    <definedName name="Vidrio_5mm">#REF!</definedName>
    <definedName name="Vidrio_5mm_11">#REF!</definedName>
    <definedName name="VIDRIO4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NILO">#REF!</definedName>
    <definedName name="Vinilo_tipo_1">#REF!</definedName>
    <definedName name="Vinilo_tipo_1_11">#REF!</definedName>
    <definedName name="VINILOTOT">#REF!</definedName>
    <definedName name="VINILOTOT_11">#REF!</definedName>
    <definedName name="VINILTEX">#REF!</definedName>
    <definedName name="Viniltex_blanco">#N/A</definedName>
    <definedName name="viscosidad">#REF!</definedName>
    <definedName name="Visor_de_puerta" localSheetId="0">#REF!</definedName>
    <definedName name="Visor_de_puerta">#REF!</definedName>
    <definedName name="Visor_de_puerta_11" localSheetId="0">#REF!</definedName>
    <definedName name="Visor_de_puerta_11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">#REF!</definedName>
    <definedName name="volm3km">[21]PrecRec!$D$15</definedName>
    <definedName name="VOLQUET">#REF!</definedName>
    <definedName name="VOLQUETA">#REF!</definedName>
    <definedName name="Volqueta_3.00_m">#N/A</definedName>
    <definedName name="Volqueta_C70_6M3" localSheetId="0">#REF!</definedName>
    <definedName name="Volqueta_C70_6M3">#REF!</definedName>
    <definedName name="Volqueta_C70_6M3_11" localSheetId="0">#REF!</definedName>
    <definedName name="Volqueta_C70_6M3_11">#REF!</definedName>
    <definedName name="Volqueta_Kamaz_10M3" localSheetId="0">#REF!</definedName>
    <definedName name="Volqueta_Kamaz_10M3">#REF!</definedName>
    <definedName name="Volqueta_Kamaz_10M3_11">#REF!</definedName>
    <definedName name="Volqueta_Viaje_6_m3">#N/A</definedName>
    <definedName name="VOLQUETA6M3">#REF!</definedName>
    <definedName name="VolTanqu" localSheetId="0">#REF!</definedName>
    <definedName name="VolTanqu">#REF!</definedName>
    <definedName name="Voltimetro_de_0_250v" localSheetId="0">#REF!</definedName>
    <definedName name="Voltimetro_de_0_250v">#REF!</definedName>
    <definedName name="Voltimetro_de_0_250v_11" localSheetId="0">#REF!</definedName>
    <definedName name="Voltimetro_de_0_250v_11">#REF!</definedName>
    <definedName name="VPVC2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_1">#N/A</definedName>
    <definedName name="vv" localSheetId="0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>[88]NARIÑO!#REF!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" localSheetId="0">#REF!</definedName>
    <definedName name="we">#REF!</definedName>
    <definedName name="WEERTEG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N">#REF!</definedName>
    <definedName name="wj" localSheetId="0">#REF!</definedName>
    <definedName name="wj">#REF!</definedName>
    <definedName name="wl">#REF!</definedName>
    <definedName name="WQE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ALISIS._.PROPUESTA." localSheetId="0">#REF!</definedName>
    <definedName name="wrn.ANALISIS._.PROPUESTA.">#REF!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" localSheetId="0">#REF!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" localSheetId="0">#REF!</definedName>
    <definedName name="W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jdjjejewae">#REF!</definedName>
    <definedName name="xo" localSheetId="0">#REF!</definedName>
    <definedName name="xo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hidden="1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" hidden="1">{"via1",#N/A,TRUE,"general";"via2",#N/A,TRUE,"general";"via3",#N/A,TRUE,"general"}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LEXT">#REF!</definedName>
    <definedName name="Yee_Sanit._2" localSheetId="0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200x160">#REF!</definedName>
    <definedName name="yee200x160_1">#N/A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0">#REF!</definedName>
    <definedName name="YESO">#REF!</definedName>
    <definedName name="Yeso_11" localSheetId="0">#REF!</definedName>
    <definedName name="Yeso_11">#REF!</definedName>
    <definedName name="YESO1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M" localSheetId="0">#REF!</definedName>
    <definedName name="YJM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>#REF!</definedName>
    <definedName name="yu">#REF!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E" localSheetId="0">#REF!</definedName>
    <definedName name="YUTE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>#REF!</definedName>
    <definedName name="yy">#REF!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0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PATA" localSheetId="0">#REF!</definedName>
    <definedName name="ZAPATA">#REF!</definedName>
    <definedName name="ZAPATA_1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0">#REF!</definedName>
    <definedName name="zdr">#REF!</definedName>
    <definedName name="Zocalo_en_acero_inoxidable_e_0_10_ML">#N/A</definedName>
    <definedName name="Zorra_Metalica__Ruedas_de_Caucho" localSheetId="0">#REF!</definedName>
    <definedName name="Zorra_Metalica__Ruedas_de_Caucho">#REF!</definedName>
    <definedName name="zx" localSheetId="0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ZZZZZZZZ" localSheetId="0">#REF!</definedName>
    <definedName name="ZZZZZZZZZZZ">'[69]A. P. U.'!#REF!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1" i="31" l="1"/>
  <c r="G92" i="31"/>
  <c r="G93" i="31"/>
  <c r="G94" i="31"/>
  <c r="G95" i="31"/>
  <c r="G96" i="31"/>
  <c r="G97" i="31"/>
  <c r="G98" i="31"/>
  <c r="G99" i="31"/>
  <c r="G100" i="31"/>
  <c r="G101" i="31"/>
  <c r="G102" i="31"/>
  <c r="G103" i="31"/>
  <c r="G104" i="31"/>
  <c r="G105" i="31"/>
  <c r="G106" i="31"/>
  <c r="G90" i="31"/>
  <c r="G70" i="31"/>
  <c r="G71" i="31"/>
  <c r="G72" i="31"/>
  <c r="G73" i="31"/>
  <c r="G74" i="31"/>
  <c r="G75" i="31"/>
  <c r="G76" i="31"/>
  <c r="G77" i="31"/>
  <c r="G78" i="31"/>
  <c r="G79" i="31"/>
  <c r="G80" i="31"/>
  <c r="G81" i="31"/>
  <c r="G82" i="31"/>
  <c r="G83" i="31"/>
  <c r="G84" i="31"/>
  <c r="G85" i="31"/>
  <c r="G86" i="31"/>
  <c r="G87" i="31"/>
  <c r="G69" i="31"/>
  <c r="G59" i="31"/>
  <c r="G60" i="31"/>
  <c r="G61" i="31"/>
  <c r="G62" i="31"/>
  <c r="G63" i="31"/>
  <c r="G64" i="31"/>
  <c r="G65" i="31"/>
  <c r="G66" i="31"/>
  <c r="G58" i="31"/>
  <c r="G55" i="31"/>
  <c r="G56" i="31" s="1"/>
  <c r="G7" i="31"/>
  <c r="G8" i="3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50" i="31"/>
  <c r="G51" i="31"/>
  <c r="G52" i="31"/>
  <c r="G6" i="31"/>
  <c r="G53" i="31" s="1"/>
  <c r="G88" i="31" l="1"/>
  <c r="G67" i="31"/>
  <c r="G107" i="31"/>
  <c r="G108" i="31" l="1"/>
  <c r="G111" i="31" l="1"/>
  <c r="G110" i="31"/>
  <c r="G109" i="31"/>
  <c r="G114" i="31" l="1"/>
</calcChain>
</file>

<file path=xl/sharedStrings.xml><?xml version="1.0" encoding="utf-8"?>
<sst xmlns="http://schemas.openxmlformats.org/spreadsheetml/2006/main" count="306" uniqueCount="207">
  <si>
    <t>CANTIDAD</t>
  </si>
  <si>
    <t>VALOR TOTAL</t>
  </si>
  <si>
    <t>UND</t>
  </si>
  <si>
    <t>VALOR UNITARIO</t>
  </si>
  <si>
    <t>ML</t>
  </si>
  <si>
    <t>2.1</t>
  </si>
  <si>
    <t>1.2</t>
  </si>
  <si>
    <t>1.1</t>
  </si>
  <si>
    <t>1.3</t>
  </si>
  <si>
    <t>1.4</t>
  </si>
  <si>
    <t>1.5</t>
  </si>
  <si>
    <t>3.1</t>
  </si>
  <si>
    <t>3.2</t>
  </si>
  <si>
    <t>5.1</t>
  </si>
  <si>
    <t>5.2</t>
  </si>
  <si>
    <t>ITEM</t>
  </si>
  <si>
    <t>DESCRIPCION</t>
  </si>
  <si>
    <t>M2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</si>
  <si>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</si>
  <si>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</si>
  <si>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</si>
  <si>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</si>
  <si>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</si>
  <si>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</si>
  <si>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</si>
  <si>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</si>
  <si>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</si>
  <si>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</si>
  <si>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</si>
  <si>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</si>
  <si>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</si>
  <si>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</si>
  <si>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</si>
  <si>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</si>
  <si>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</si>
  <si>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</si>
  <si>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 xml:space="preserve"> SUBTOTAL </t>
  </si>
  <si>
    <t>GL</t>
  </si>
  <si>
    <t>Cieloraso en drywall</t>
  </si>
  <si>
    <t>COSTO TOTAL OBRA</t>
  </si>
  <si>
    <t>ml</t>
  </si>
  <si>
    <t>und</t>
  </si>
  <si>
    <t>Estuco sobre muros</t>
  </si>
  <si>
    <t>m2</t>
  </si>
  <si>
    <t>Cieloraso fibrocemento</t>
  </si>
  <si>
    <t>Pintura muros, koraza, colores, si aplica</t>
  </si>
  <si>
    <t>Muro en fibrocemento</t>
  </si>
  <si>
    <t>Puerta de 0,90x2,2 en aluminio para cuarto de unidad manejadora</t>
  </si>
  <si>
    <t>Drenaje de ACC en tuberia PVC ventilacion de 2"</t>
  </si>
  <si>
    <t>Aislante termoacustico para muros en fibrocemento</t>
  </si>
  <si>
    <t>Muro tipo persiana</t>
  </si>
  <si>
    <t xml:space="preserve">Sistema electrico, alimentadores a condensadoras de aires acondicionados </t>
  </si>
  <si>
    <t>1</t>
  </si>
  <si>
    <t>IMPREVISTOS (2%)</t>
  </si>
  <si>
    <t>UTILIDAD (5%)</t>
  </si>
  <si>
    <t>ADMINISTRACION (27%)</t>
  </si>
  <si>
    <t xml:space="preserve">Equipo de aire CENTRAL CONVENCIONAL condensado por aire, doble circuito de refrigeración, R410a, 10 TR (120.000 btu/hr), 440/1/60; incluye 2 unidades condensadoras de 5 TR (60.000 btu/hr) 440/3/60/R410 </t>
  </si>
  <si>
    <t xml:space="preserve">Equipo de aire CENTRAL CONVENCIONAL condensado por aire, R410a, 5 TR (60.000 btu/hr), 440/1/60; incluye unidad condensadora de 5 TR (60.000 btu/hr) 440/3/60/R410 </t>
  </si>
  <si>
    <t xml:space="preserve">Equipo de aire PISO TECHO, R410a, 5 TR (60.000 btu/hr), 220/1/60;  incluye unidad condensadora de 5 TR (60.000 btu/hr) 440/3/60/R410 </t>
  </si>
  <si>
    <t>Unidad Minisplit consola de pared, 1 TR (12.000 btu/hr), Monofasica 220/1/60, R410a PARA CUARTO DE RACK, CUARTO DE UPS Y VIGILANCIA</t>
  </si>
  <si>
    <t>Ducteria tipo interior en lámina PIRALU DE ALUMINIO GOFRADO; incluyen soporteria metalica para ducto según diámetro</t>
  </si>
  <si>
    <t>Rejilla de suministro de 12 in x 12 in con damper</t>
  </si>
  <si>
    <t>3.3</t>
  </si>
  <si>
    <t>Rejilla de suministro de 20 in x 10 in con damper</t>
  </si>
  <si>
    <t>3.4</t>
  </si>
  <si>
    <t>Rejilla de retorno de 12 in x 12 in sin damper</t>
  </si>
  <si>
    <t>3.5</t>
  </si>
  <si>
    <t>Rejilla de retorno de 16 in x 16 in sin damper</t>
  </si>
  <si>
    <t>3.6</t>
  </si>
  <si>
    <t>Rejilla de retorno de 24 in x 24 in sin damper</t>
  </si>
  <si>
    <t>3.7</t>
  </si>
  <si>
    <t xml:space="preserve">Rejilla en aluminio tipo persiana de 80 in x 48 in para instalar en pared </t>
  </si>
  <si>
    <t>3.8</t>
  </si>
  <si>
    <t>Tubo de cobre rigido tipo L, con diametro de 7/8" incluye soldadura y acetileno</t>
  </si>
  <si>
    <t>3.9</t>
  </si>
  <si>
    <t>Tubo de cobre flexible tipo L con diámetro de 1/2" incluye soldadura y acetileno</t>
  </si>
  <si>
    <t>Tubo de cobre flexible tipo L con diámetro de 3/8" incluye soldadura y acetileno</t>
  </si>
  <si>
    <t>Tubo de cobre flexible tipo L con diámetro de 1/4" incluye soldadura y acetileno</t>
  </si>
  <si>
    <t>Aislamiento de tubería de cobre con poliuretano y chaqueta de aluminio</t>
  </si>
  <si>
    <t xml:space="preserve">Cinta aislante Rubatex , recubierta con cinta de vinilo </t>
  </si>
  <si>
    <t xml:space="preserve">Cable encauchetado 4x12 para potencia de equipos </t>
  </si>
  <si>
    <t xml:space="preserve">Cable vehicular N° 16  para señal de 24 V para control de equipos centrales </t>
  </si>
  <si>
    <t>Suministro e instalación de tubería conduit de 3/4 tipo EMT para control de equipos, incluyendo curvas, adaptadores, elementos de soporte y fijación</t>
  </si>
  <si>
    <t>Pimpina de gas refrigerante R-410a para equipos de aire acondicionado</t>
  </si>
  <si>
    <t>Filtro secador de 3/8" convencional roscado con tuerca</t>
  </si>
  <si>
    <t>Visor de liquido de 3/8" convencional, conexión soldada</t>
  </si>
  <si>
    <t xml:space="preserve">Termostato digital no programable para control de temperatura </t>
  </si>
  <si>
    <t>BLOQUE A - PISO 1 Y 2</t>
  </si>
  <si>
    <t>BLOQUE B - PISO 2</t>
  </si>
  <si>
    <t xml:space="preserve">Equipo de aire CENTRAL CONVENCIONAL condensado por aire, R410a, 5 TR (60.000 btu/hr), 440/3/60; incluye unidad condensadora de 5 TR (60.000 btu/hr) 440/3/60/R410 </t>
  </si>
  <si>
    <t xml:space="preserve">Equipo de aire PISO TECHO, R410a, 5 TR (60.000 btu/hr), 440/3/60;  incluye unidad condensadora de 5 TR (60.000 btu/hr) 440/3/60/R410 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</si>
  <si>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</si>
  <si>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</si>
  <si>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</si>
  <si>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</si>
  <si>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</si>
  <si>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</si>
  <si>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</si>
  <si>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</si>
  <si>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</si>
  <si>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</si>
  <si>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</si>
  <si>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</si>
  <si>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</si>
  <si>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</si>
  <si>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</si>
  <si>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</si>
  <si>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</si>
  <si>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</si>
  <si>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</si>
  <si>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</si>
  <si>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</si>
  <si>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</si>
  <si>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2</t>
  </si>
  <si>
    <t>CAPITULO II - COMPONENTE ELECTRICO</t>
  </si>
  <si>
    <t>3</t>
  </si>
  <si>
    <t>CAPITULO III - OBRAS COMPLEMENTARIAS</t>
  </si>
  <si>
    <t>SUBTOTAL RED AIRES ACONDICIONADOS</t>
  </si>
  <si>
    <t>CAPITULO I - COMPONENTE RED DE AIRES ACONDICIONADOS</t>
  </si>
  <si>
    <t>SUBTOTAL COMPONENTE ELECTRICO</t>
  </si>
  <si>
    <t>SUBTOTAL OBRA CIVIL</t>
  </si>
  <si>
    <t xml:space="preserve"> instalación de equipo CENTRAL CONVENCIONAL condensado por aire, doble circuito de refrigeración, R410a, 10 TR</t>
  </si>
  <si>
    <t xml:space="preserve"> instalación de equipo CENTRAL CONVENCIONAL condensado por aire, R410a, 5 TR</t>
  </si>
  <si>
    <t>instalación de equipo PISO TECHO, R410a, 5 TR</t>
  </si>
  <si>
    <t xml:space="preserve"> instalación de equipo MINI SPLIT  12.000 BTU</t>
  </si>
  <si>
    <t xml:space="preserve"> instalación de equipo PISO TECHO, R410a, 5 TR</t>
  </si>
  <si>
    <t>1.46</t>
  </si>
  <si>
    <t xml:space="preserve">Izaje de equipos </t>
  </si>
  <si>
    <t>GLO</t>
  </si>
  <si>
    <t xml:space="preserve"> AULAS ABIERTAS</t>
  </si>
  <si>
    <t>4.1</t>
  </si>
  <si>
    <t>Localizacion y replanteo</t>
  </si>
  <si>
    <t>Corte de terreno a maquina. Incluye cargue.</t>
  </si>
  <si>
    <t>M3</t>
  </si>
  <si>
    <t>4.3</t>
  </si>
  <si>
    <t>Excavación Manual en Material Común, profundidad Menor de 1.25 m,  Incluye  Cargue (sin transporte ni Disposición final).</t>
  </si>
  <si>
    <t>4.4</t>
  </si>
  <si>
    <t>Retiro, cargue, transporte de material sobrante de excavaciones y escombros en sitios autorizados.</t>
  </si>
  <si>
    <t>4.5</t>
  </si>
  <si>
    <t>Solado de limpieza</t>
  </si>
  <si>
    <t>4.6</t>
  </si>
  <si>
    <t>Zapata en concreto para muro de confinamiento según diseño</t>
  </si>
  <si>
    <t>4.7</t>
  </si>
  <si>
    <t>Viga de anden 20x30 en concreto según diseño</t>
  </si>
  <si>
    <t>4.9</t>
  </si>
  <si>
    <t>Pedestal según diseño</t>
  </si>
  <si>
    <t>4.12</t>
  </si>
  <si>
    <t>Kit Energía Solar 1000w Onda Pura Para espacios pequeños 110v Prearmado</t>
  </si>
  <si>
    <t>4.13</t>
  </si>
  <si>
    <t>Instalación de sistema de energia solar</t>
  </si>
  <si>
    <t>4.15</t>
  </si>
  <si>
    <t>Banca en forma de cubo en concreto prefabricado</t>
  </si>
  <si>
    <t>4.16</t>
  </si>
  <si>
    <t>Mesa rectangular en concreto prefabricado</t>
  </si>
  <si>
    <t>4.17</t>
  </si>
  <si>
    <t>Tablero blanco de acrilico 2,4m x 1,2m</t>
  </si>
  <si>
    <t>4.18</t>
  </si>
  <si>
    <t>Suministro y colocación de Relleno en  piedra de 3/4 " gris (incluye colocación, extendido y compactación)</t>
  </si>
  <si>
    <t>4.20</t>
  </si>
  <si>
    <t>Puntos electricos, incluye tomacorriente</t>
  </si>
  <si>
    <t>4.21</t>
  </si>
  <si>
    <t xml:space="preserve">Lamparas colgantes </t>
  </si>
  <si>
    <t>4.22</t>
  </si>
  <si>
    <t>Sensor de iluminación para luces</t>
  </si>
  <si>
    <t>Concreto de 3500 PSI para Placa de Concreto Espesor 0,15 m</t>
  </si>
  <si>
    <t>Suministro, Fabricación y Montaje de Estructura en Perfilería Estructural Columnas en Tubería Redonda de 3" Espesor de 3 mm, Cubierta Tubería Redonda Ø 3" X 4 mm de Espesor, Tubería de Amarre en Tubo Redondo de 2" de Diametro Espesor 2,5 mm, Protección contra Corrosión con Limpieza Tipo Samblasting SSPC-Sp 6, Soldadura E70XX, Conexiones y Acabado Final con Recubrimiento Epoxi Poliamida de Altos Solidos a 4 Mills, Pintura de Acabado Acrílico a 2 Mils.</t>
  </si>
  <si>
    <t>KG</t>
  </si>
  <si>
    <t>Suministro, e Instalacion de Teja termoacústica UPVC Forte</t>
  </si>
  <si>
    <t>SUBTOTAL AULAS ABIERTAS</t>
  </si>
  <si>
    <t>Trazado y Remplanteo</t>
  </si>
  <si>
    <t>Suministro y colocación de sub base granular (incluye colocación, extendido y compactación)</t>
  </si>
  <si>
    <t>Estabilización (Pedraplén)</t>
  </si>
  <si>
    <t>Suministro, Transporte e Instalación de Material Seleccionado de Cantera Afirmado, Compactado al 95% del Proctor Modificado.</t>
  </si>
  <si>
    <t>Losa de pavimiento rígido en concreto MR 35 Kg/Cm2 fundido en sitio de e= 18 Cm.</t>
  </si>
  <si>
    <t>Transmisores de carga - barra de acero liso de 1" de 35 Cm. Incluye canastilla en acero de soporte</t>
  </si>
  <si>
    <t>Barras de amarre en acero corrugado de 1/2" de 100 Cm. Incluye canastilla en acero de soporte</t>
  </si>
  <si>
    <t>Dilataciones con disco diamantado y sello elastico e= 8 mm o menor</t>
  </si>
  <si>
    <t>Bordillo en concreto 3000 PSI fundido en sitio de 20x50 cm. Incluye acero de refuerzo</t>
  </si>
  <si>
    <t>Anden peatonal e=0,10 mts en Concreto rayado de 3000 PSI fundido en sitio. Incluye malla de acero de refuerzo</t>
  </si>
  <si>
    <t xml:space="preserve">Suministro e instalación de acero de refuerzo corrugado PDR-60 figurado y armado. para cunetas, alcantarillas tipo box culvert </t>
  </si>
  <si>
    <t>Suministro y colocación de concreto de 28 Mpa para construcción de box culvert</t>
  </si>
  <si>
    <t>Suministro e instalación de cinta sika PVC para Box culvert</t>
  </si>
  <si>
    <t>Suministro e instalación de Concreto ciclopeo 40% piedra ciclopea 60% concreto f'c=21Mpa</t>
  </si>
  <si>
    <t>5</t>
  </si>
  <si>
    <t>VIA Y BOX CULVERT PLATO</t>
  </si>
  <si>
    <t>4.23</t>
  </si>
  <si>
    <t>4.24</t>
  </si>
  <si>
    <t>4.25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</si>
  <si>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</si>
  <si>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</si>
  <si>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</si>
  <si>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</si>
  <si>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</si>
  <si>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</si>
  <si>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</si>
  <si>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</si>
  <si>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</si>
  <si>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</si>
  <si>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</si>
  <si>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</si>
  <si>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</si>
  <si>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</si>
  <si>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</si>
  <si>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SUBTOTAL VIA Y BOX</t>
  </si>
  <si>
    <t>PMT</t>
  </si>
  <si>
    <t>PAGA</t>
  </si>
  <si>
    <t xml:space="preserve">EJECUCIÓN DE OBRAS COMPLEMENTARIAS EN SEDES UNIVERSITARIAS “CENTRO CAMBIA” EN LOS MUNICIPIOS DE PLATO Y EL BANCO EN EL DEPARTAMENTO DEL MAGDALENA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</si>
</sst>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_€_-;\-* #,##0.00\ _€_-;_-* &quot;-&quot;??\ _€_-;_-@_-"/>
    <numFmt numFmtId="171" formatCode="_-&quot;$&quot;* #,##0.00_-;\-&quot;$&quot;* #,##0.00_-;_-&quot;$&quot;* &quot;-&quot;_-;_-@_-"/>
    <numFmt numFmtId="172" formatCode="#,##0.0000"/>
    <numFmt numFmtId="173" formatCode="_-* #,##0.00\ &quot;Pts&quot;_-;\-* #,##0.00\ &quot;Pts&quot;_-;_-* &quot;-&quot;??\ &quot;Pts&quot;_-;_-@_-"/>
    <numFmt numFmtId="174" formatCode="&quot;$&quot;\ #,##0.00;[Red]&quot;$&quot;\ \-#,##0.00"/>
    <numFmt numFmtId="175" formatCode="_ &quot;$&quot;\ * #,##0_ ;_ &quot;$&quot;\ * \-#,##0_ ;_ &quot;$&quot;\ * &quot;-&quot;_ ;_ @_ "/>
    <numFmt numFmtId="176" formatCode="_ &quot;$&quot;\ * #,##0.00_ ;_ &quot;$&quot;\ * \-#,##0.00_ ;_ &quot;$&quot;\ * &quot;-&quot;??_ ;_ @_ "/>
    <numFmt numFmtId="177" formatCode="_ * #,##0.00_ ;_ * \-#,##0.00_ ;_ * &quot;-&quot;??_ ;_ @_ "/>
    <numFmt numFmtId="178" formatCode="#,##0.000"/>
    <numFmt numFmtId="179" formatCode="#,##0.0"/>
    <numFmt numFmtId="180" formatCode="_-* #,##0.00\ [$€]_-;\-* #,##0.00\ [$€]_-;_-* &quot;-&quot;??\ [$€]_-;_-@_-"/>
    <numFmt numFmtId="181" formatCode="##0"/>
    <numFmt numFmtId="182" formatCode="0.000"/>
    <numFmt numFmtId="183" formatCode="0.0000"/>
    <numFmt numFmtId="184" formatCode="_-* #,##0\ _P_t_s_-;\-* #,##0\ _P_t_s_-;_-* &quot;-&quot;??\ _P_t_s_-;_-@_-"/>
    <numFmt numFmtId="185" formatCode="0.00%;\-0.00%;&quot;&quot;"/>
    <numFmt numFmtId="186" formatCode="&quot;$&quot;#,##0\ ;\(&quot;$&quot;#,##0\)"/>
    <numFmt numFmtId="187" formatCode="\(0%\)"/>
    <numFmt numFmtId="188" formatCode=";;"/>
    <numFmt numFmtId="189" formatCode="d\ \d\e\ mmmm\ \d\e\ yyyy"/>
    <numFmt numFmtId="190" formatCode="0%;\-0%;&quot;&quot;"/>
    <numFmt numFmtId="191" formatCode="#0&quot;.&quot;000&quot;´&quot;000&quot;.&quot;000"/>
    <numFmt numFmtId="192" formatCode="##0&quot;.&quot;000"/>
    <numFmt numFmtId="193" formatCode="##0&quot;´&quot;000&quot;.&quot;000"/>
    <numFmt numFmtId="194" formatCode="_(&quot;$&quot;\ * #,##0_);_(&quot;$&quot;\ * \(#,##0\);_(&quot;$&quot;\ * &quot;-&quot;??_);_(@_)"/>
    <numFmt numFmtId="195" formatCode="#0&quot;.&quot;"/>
    <numFmt numFmtId="196" formatCode="0.0%;\-0.0%;&quot;&quot;"/>
    <numFmt numFmtId="197" formatCode="_ [$€-2]\ * #,##0.00_ ;_ [$€-2]\ * \-#,##0.00_ ;_ [$€-2]\ * &quot;-&quot;??_ "/>
    <numFmt numFmtId="198" formatCode="_(&quot;CO$&quot;* #,##0.00_);_(&quot;CO$&quot;* \(#,##0.00\);_(&quot;CO$&quot;* &quot;-&quot;??_);_(@_)"/>
    <numFmt numFmtId="199" formatCode="_-&quot;$&quot;\ * #,##0_-;\-&quot;$&quot;\ * #,##0_-;_-&quot;$&quot;\ * &quot;-&quot;??_-;_-@_-"/>
    <numFmt numFmtId="200" formatCode="_(&quot;$&quot;* #,##0.00_);_(&quot;$&quot;* \(#,##0.00\);_(&quot;$&quot;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eneva"/>
      <family val="2"/>
    </font>
    <font>
      <sz val="10"/>
      <name val="Arial"/>
      <family val="2"/>
    </font>
    <font>
      <sz val="12"/>
      <color rgb="FF000000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5">
    <xf numFmtId="0" fontId="0" fillId="0" borderId="0"/>
    <xf numFmtId="0" fontId="16" fillId="0" borderId="0"/>
    <xf numFmtId="167" fontId="17" fillId="0" borderId="0" applyFont="0" applyFill="0" applyBorder="0" applyAlignment="0" applyProtection="0"/>
    <xf numFmtId="0" fontId="14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70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8" fillId="0" borderId="0"/>
    <xf numFmtId="0" fontId="13" fillId="0" borderId="0"/>
    <xf numFmtId="0" fontId="15" fillId="0" borderId="0"/>
    <xf numFmtId="17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4" fillId="5" borderId="0" applyNumberFormat="0" applyBorder="0" applyAlignment="0" applyProtection="0"/>
    <xf numFmtId="0" fontId="25" fillId="17" borderId="6" applyNumberFormat="0" applyAlignment="0" applyProtection="0"/>
    <xf numFmtId="0" fontId="26" fillId="18" borderId="7" applyNumberFormat="0" applyAlignment="0" applyProtection="0"/>
    <xf numFmtId="0" fontId="27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2" borderId="0" applyNumberFormat="0" applyBorder="0" applyAlignment="0" applyProtection="0"/>
    <xf numFmtId="0" fontId="29" fillId="8" borderId="6" applyNumberFormat="0" applyAlignment="0" applyProtection="0"/>
    <xf numFmtId="0" fontId="39" fillId="0" borderId="0">
      <alignment vertical="top"/>
    </xf>
    <xf numFmtId="180" fontId="15" fillId="0" borderId="0" applyFont="0" applyFill="0" applyBorder="0" applyAlignment="0" applyProtection="0"/>
    <xf numFmtId="0" fontId="30" fillId="4" borderId="0" applyNumberFormat="0" applyBorder="0" applyAlignment="0" applyProtection="0"/>
    <xf numFmtId="177" fontId="15" fillId="0" borderId="0" applyFont="0" applyFill="0" applyBorder="0" applyAlignment="0" applyProtection="0"/>
    <xf numFmtId="2" fontId="19" fillId="0" borderId="9" applyFont="0" applyBorder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8" fontId="22" fillId="0" borderId="0" applyFont="0" applyFill="0" applyBorder="0" applyAlignment="0" applyProtection="0"/>
    <xf numFmtId="17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24" borderId="10" applyNumberFormat="0" applyFont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2" fillId="17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0" borderId="13" applyNumberFormat="0" applyFill="0" applyAlignment="0" applyProtection="0"/>
    <xf numFmtId="0" fontId="28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177" fontId="15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/>
    <xf numFmtId="43" fontId="12" fillId="0" borderId="0" applyFont="0" applyFill="0" applyBorder="0" applyAlignment="0" applyProtection="0"/>
    <xf numFmtId="0" fontId="15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4" fillId="5" borderId="0" applyNumberFormat="0" applyBorder="0" applyAlignment="0" applyProtection="0"/>
    <xf numFmtId="0" fontId="25" fillId="17" borderId="6" applyNumberFormat="0" applyAlignment="0" applyProtection="0"/>
    <xf numFmtId="0" fontId="15" fillId="0" borderId="0"/>
    <xf numFmtId="0" fontId="26" fillId="18" borderId="7" applyNumberFormat="0" applyAlignment="0" applyProtection="0"/>
    <xf numFmtId="0" fontId="27" fillId="0" borderId="8" applyNumberFormat="0" applyFill="0" applyAlignment="0" applyProtection="0"/>
    <xf numFmtId="181" fontId="19" fillId="0" borderId="2">
      <alignment horizontal="right"/>
    </xf>
    <xf numFmtId="181" fontId="19" fillId="0" borderId="2">
      <alignment horizontal="right"/>
    </xf>
    <xf numFmtId="2" fontId="19" fillId="0" borderId="0"/>
    <xf numFmtId="2" fontId="19" fillId="0" borderId="0"/>
    <xf numFmtId="2" fontId="19" fillId="0" borderId="0"/>
    <xf numFmtId="182" fontId="19" fillId="0" borderId="0"/>
    <xf numFmtId="182" fontId="19" fillId="0" borderId="0"/>
    <xf numFmtId="182" fontId="19" fillId="0" borderId="0"/>
    <xf numFmtId="183" fontId="21" fillId="0" borderId="0"/>
    <xf numFmtId="183" fontId="21" fillId="0" borderId="0"/>
    <xf numFmtId="183" fontId="21" fillId="0" borderId="0"/>
    <xf numFmtId="181" fontId="19" fillId="0" borderId="2">
      <alignment horizontal="right"/>
    </xf>
    <xf numFmtId="184" fontId="15" fillId="0" borderId="0">
      <protection locked="0"/>
    </xf>
    <xf numFmtId="3" fontId="40" fillId="0" borderId="0" applyFont="0" applyFill="0" applyBorder="0" applyAlignment="0" applyProtection="0"/>
    <xf numFmtId="185" fontId="15" fillId="0" borderId="0">
      <protection locked="0"/>
    </xf>
    <xf numFmtId="186" fontId="40" fillId="0" borderId="0" applyFont="0" applyFill="0" applyBorder="0" applyAlignment="0" applyProtection="0"/>
    <xf numFmtId="187" fontId="15" fillId="0" borderId="0">
      <protection locked="0"/>
    </xf>
    <xf numFmtId="0" fontId="28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2" borderId="0" applyNumberFormat="0" applyBorder="0" applyAlignment="0" applyProtection="0"/>
    <xf numFmtId="0" fontId="29" fillId="8" borderId="6" applyNumberFormat="0" applyAlignment="0" applyProtection="0"/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9" fontId="15" fillId="0" borderId="0">
      <protection locked="0"/>
    </xf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90" fontId="15" fillId="0" borderId="0">
      <protection locked="0"/>
    </xf>
    <xf numFmtId="190" fontId="15" fillId="0" borderId="0">
      <protection locked="0"/>
    </xf>
    <xf numFmtId="0" fontId="30" fillId="4" borderId="0" applyNumberFormat="0" applyBorder="0" applyAlignment="0" applyProtection="0"/>
    <xf numFmtId="191" fontId="19" fillId="0" borderId="0">
      <alignment horizontal="right"/>
    </xf>
    <xf numFmtId="191" fontId="19" fillId="0" borderId="0">
      <alignment horizontal="right"/>
    </xf>
    <xf numFmtId="191" fontId="19" fillId="0" borderId="0">
      <alignment horizontal="right"/>
    </xf>
    <xf numFmtId="192" fontId="19" fillId="0" borderId="0" applyFont="0" applyFill="0" applyBorder="0" applyAlignment="0">
      <alignment horizontal="center"/>
    </xf>
    <xf numFmtId="192" fontId="19" fillId="0" borderId="0" applyFont="0" applyFill="0" applyBorder="0" applyAlignment="0">
      <alignment horizontal="center"/>
    </xf>
    <xf numFmtId="2" fontId="19" fillId="0" borderId="9" applyFont="0" applyBorder="0"/>
    <xf numFmtId="43" fontId="22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93" fontId="19" fillId="0" borderId="0">
      <alignment horizontal="right"/>
    </xf>
    <xf numFmtId="193" fontId="19" fillId="0" borderId="0">
      <alignment horizontal="right"/>
    </xf>
    <xf numFmtId="193" fontId="19" fillId="0" borderId="0">
      <alignment horizontal="right"/>
    </xf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22" fillId="0" borderId="0" applyFont="0" applyFill="0" applyBorder="0" applyAlignment="0" applyProtection="0"/>
    <xf numFmtId="186" fontId="45" fillId="0" borderId="0" applyFont="0" applyFill="0" applyBorder="0" applyAlignment="0" applyProtection="0"/>
    <xf numFmtId="0" fontId="31" fillId="23" borderId="0" applyNumberFormat="0" applyBorder="0" applyAlignment="0" applyProtection="0"/>
    <xf numFmtId="195" fontId="19" fillId="0" borderId="0" applyFont="0" applyFill="0" applyBorder="0" applyAlignment="0">
      <alignment horizontal="center"/>
    </xf>
    <xf numFmtId="195" fontId="19" fillId="0" borderId="0" applyFont="0" applyFill="0" applyBorder="0" applyAlignment="0">
      <alignment horizontal="center"/>
    </xf>
    <xf numFmtId="0" fontId="15" fillId="0" borderId="0"/>
    <xf numFmtId="0" fontId="15" fillId="0" borderId="0"/>
    <xf numFmtId="0" fontId="44" fillId="0" borderId="0"/>
    <xf numFmtId="0" fontId="12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15" fillId="24" borderId="10" applyNumberFormat="0" applyFont="0" applyAlignment="0" applyProtection="0"/>
    <xf numFmtId="196" fontId="15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7" fillId="0" borderId="0">
      <alignment vertical="top"/>
    </xf>
    <xf numFmtId="0" fontId="32" fillId="17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0" borderId="13" applyNumberFormat="0" applyFill="0" applyAlignment="0" applyProtection="0"/>
    <xf numFmtId="0" fontId="28" fillId="0" borderId="14" applyNumberFormat="0" applyFill="0" applyAlignment="0" applyProtection="0"/>
    <xf numFmtId="0" fontId="35" fillId="0" borderId="0" applyNumberFormat="0" applyFill="0" applyBorder="0" applyAlignment="0" applyProtection="0"/>
    <xf numFmtId="190" fontId="15" fillId="0" borderId="3">
      <protection locked="0"/>
    </xf>
    <xf numFmtId="165" fontId="15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8" fillId="0" borderId="0"/>
    <xf numFmtId="0" fontId="49" fillId="0" borderId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8" fontId="22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46" fillId="0" borderId="0"/>
    <xf numFmtId="0" fontId="12" fillId="0" borderId="0"/>
    <xf numFmtId="197" fontId="12" fillId="0" borderId="0"/>
    <xf numFmtId="168" fontId="46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8" fillId="0" borderId="0" applyNumberFormat="0" applyBorder="0" applyAlignment="0"/>
    <xf numFmtId="0" fontId="15" fillId="0" borderId="0"/>
    <xf numFmtId="43" fontId="48" fillId="0" borderId="0" applyFont="0" applyFill="0" applyBorder="0" applyAlignment="0" applyProtection="0"/>
    <xf numFmtId="0" fontId="49" fillId="0" borderId="0"/>
    <xf numFmtId="0" fontId="12" fillId="0" borderId="0"/>
    <xf numFmtId="0" fontId="12" fillId="0" borderId="0"/>
    <xf numFmtId="198" fontId="49" fillId="0" borderId="0" applyFont="0" applyFill="0" applyBorder="0" applyAlignment="0" applyProtection="0"/>
    <xf numFmtId="43" fontId="22" fillId="0" borderId="0" applyFont="0" applyFill="0" applyBorder="0" applyAlignment="0" applyProtection="0"/>
    <xf numFmtId="197" fontId="15" fillId="0" borderId="0"/>
    <xf numFmtId="43" fontId="46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12" fillId="0" borderId="0"/>
    <xf numFmtId="0" fontId="15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166" fontId="12" fillId="0" borderId="0" applyFont="0" applyFill="0" applyBorder="0" applyAlignment="0" applyProtection="0"/>
    <xf numFmtId="0" fontId="20" fillId="0" borderId="5" applyNumberFormat="0" applyFill="0" applyAlignment="0" applyProtection="0"/>
    <xf numFmtId="0" fontId="48" fillId="0" borderId="0" applyNumberFormat="0" applyBorder="0" applyAlignment="0"/>
    <xf numFmtId="0" fontId="48" fillId="2" borderId="4" applyNumberFormat="0" applyFont="0" applyAlignment="0" applyProtection="0"/>
    <xf numFmtId="0" fontId="1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49" fillId="0" borderId="0"/>
    <xf numFmtId="0" fontId="11" fillId="0" borderId="0"/>
    <xf numFmtId="0" fontId="48" fillId="0" borderId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7" fillId="0" borderId="0"/>
    <xf numFmtId="200" fontId="22" fillId="0" borderId="0" applyFont="0" applyFill="0" applyBorder="0" applyAlignment="0" applyProtection="0"/>
    <xf numFmtId="0" fontId="39" fillId="0" borderId="0" applyNumberFormat="0" applyFont="0" applyBorder="0" applyProtection="0"/>
    <xf numFmtId="169" fontId="7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39" fillId="0" borderId="0" applyNumberFormat="0" applyFont="0" applyBorder="0" applyProtection="0"/>
    <xf numFmtId="169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9" fontId="50" fillId="25" borderId="0">
      <alignment vertical="center"/>
    </xf>
    <xf numFmtId="0" fontId="15" fillId="0" borderId="0"/>
    <xf numFmtId="0" fontId="6" fillId="0" borderId="0"/>
    <xf numFmtId="0" fontId="5" fillId="0" borderId="0"/>
    <xf numFmtId="166" fontId="1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51" fillId="0" borderId="0" xfId="296" applyFont="1"/>
    <xf numFmtId="165" fontId="51" fillId="0" borderId="0" xfId="296" applyNumberFormat="1" applyFont="1"/>
    <xf numFmtId="2" fontId="51" fillId="0" borderId="0" xfId="296" applyNumberFormat="1" applyFont="1"/>
    <xf numFmtId="171" fontId="51" fillId="0" borderId="0" xfId="296" applyNumberFormat="1" applyFont="1"/>
    <xf numFmtId="43" fontId="51" fillId="0" borderId="0" xfId="58" applyFont="1" applyAlignment="1">
      <alignment vertical="center"/>
    </xf>
    <xf numFmtId="0" fontId="51" fillId="0" borderId="0" xfId="1" applyFont="1"/>
    <xf numFmtId="165" fontId="55" fillId="28" borderId="1" xfId="11" applyNumberFormat="1" applyFont="1" applyFill="1" applyBorder="1" applyAlignment="1">
      <alignment vertical="center" wrapText="1"/>
    </xf>
    <xf numFmtId="43" fontId="51" fillId="0" borderId="0" xfId="58" applyFont="1" applyFill="1" applyAlignment="1">
      <alignment vertical="center" wrapText="1"/>
    </xf>
    <xf numFmtId="0" fontId="51" fillId="0" borderId="0" xfId="296" applyFont="1" applyAlignment="1">
      <alignment wrapText="1"/>
    </xf>
    <xf numFmtId="165" fontId="55" fillId="0" borderId="1" xfId="11" applyNumberFormat="1" applyFont="1" applyBorder="1" applyAlignment="1">
      <alignment vertical="center" wrapText="1"/>
    </xf>
    <xf numFmtId="0" fontId="51" fillId="0" borderId="1" xfId="0" applyFont="1" applyBorder="1" applyAlignment="1">
      <alignment horizontal="left" vertical="center" wrapText="1"/>
    </xf>
    <xf numFmtId="165" fontId="51" fillId="0" borderId="1" xfId="2" applyNumberFormat="1" applyFont="1" applyFill="1" applyBorder="1" applyAlignment="1">
      <alignment horizontal="center" vertical="center"/>
    </xf>
    <xf numFmtId="199" fontId="51" fillId="0" borderId="0" xfId="296" applyNumberFormat="1" applyFont="1" applyAlignment="1">
      <alignment wrapText="1"/>
    </xf>
    <xf numFmtId="0" fontId="56" fillId="0" borderId="1" xfId="296" applyFont="1" applyBorder="1" applyAlignment="1">
      <alignment horizontal="left" vertical="center" wrapText="1"/>
    </xf>
    <xf numFmtId="0" fontId="56" fillId="0" borderId="1" xfId="296" applyFont="1" applyBorder="1" applyAlignment="1">
      <alignment horizontal="center" vertical="center"/>
    </xf>
    <xf numFmtId="169" fontId="51" fillId="0" borderId="1" xfId="296" applyNumberFormat="1" applyFont="1" applyBorder="1" applyAlignment="1">
      <alignment vertical="center" wrapText="1"/>
    </xf>
    <xf numFmtId="171" fontId="51" fillId="0" borderId="1" xfId="337" applyNumberFormat="1" applyFont="1" applyFill="1" applyBorder="1" applyAlignment="1">
      <alignment horizontal="left" vertical="center" wrapText="1"/>
    </xf>
    <xf numFmtId="2" fontId="51" fillId="0" borderId="1" xfId="2" applyNumberFormat="1" applyFont="1" applyFill="1" applyBorder="1" applyAlignment="1">
      <alignment horizontal="right" vertical="center"/>
    </xf>
    <xf numFmtId="165" fontId="51" fillId="0" borderId="0" xfId="296" applyNumberFormat="1" applyFont="1" applyAlignment="1">
      <alignment wrapText="1"/>
    </xf>
    <xf numFmtId="167" fontId="51" fillId="0" borderId="0" xfId="2" applyFont="1" applyAlignment="1">
      <alignment wrapText="1"/>
    </xf>
    <xf numFmtId="43" fontId="51" fillId="0" borderId="0" xfId="296" applyNumberFormat="1" applyFont="1" applyAlignment="1">
      <alignment wrapText="1"/>
    </xf>
    <xf numFmtId="43" fontId="51" fillId="0" borderId="0" xfId="58" applyFont="1" applyFill="1" applyAlignment="1">
      <alignment vertical="center"/>
    </xf>
    <xf numFmtId="0" fontId="51" fillId="0" borderId="0" xfId="296" applyFont="1" applyAlignment="1">
      <alignment vertical="center"/>
    </xf>
    <xf numFmtId="43" fontId="51" fillId="0" borderId="0" xfId="58" applyFont="1" applyFill="1"/>
    <xf numFmtId="0" fontId="52" fillId="27" borderId="1" xfId="296" applyFont="1" applyFill="1" applyBorder="1" applyAlignment="1">
      <alignment horizontal="center" vertical="center"/>
    </xf>
    <xf numFmtId="0" fontId="52" fillId="27" borderId="1" xfId="296" applyFont="1" applyFill="1" applyBorder="1" applyAlignment="1">
      <alignment horizontal="center" vertical="center" wrapText="1"/>
    </xf>
    <xf numFmtId="165" fontId="52" fillId="27" borderId="1" xfId="296" applyNumberFormat="1" applyFont="1" applyFill="1" applyBorder="1" applyAlignment="1">
      <alignment horizontal="center" vertical="center" wrapText="1"/>
    </xf>
    <xf numFmtId="2" fontId="52" fillId="27" borderId="1" xfId="296" applyNumberFormat="1" applyFont="1" applyFill="1" applyBorder="1" applyAlignment="1">
      <alignment horizontal="center" vertical="center" wrapText="1"/>
    </xf>
    <xf numFmtId="171" fontId="52" fillId="27" borderId="1" xfId="296" applyNumberFormat="1" applyFont="1" applyFill="1" applyBorder="1" applyAlignment="1">
      <alignment horizontal="center" vertical="center" wrapText="1"/>
    </xf>
    <xf numFmtId="49" fontId="53" fillId="28" borderId="1" xfId="11" applyNumberFormat="1" applyFont="1" applyFill="1" applyBorder="1" applyAlignment="1">
      <alignment horizontal="center" vertical="center" wrapText="1"/>
    </xf>
    <xf numFmtId="0" fontId="54" fillId="28" borderId="1" xfId="296" applyFont="1" applyFill="1" applyBorder="1" applyAlignment="1">
      <alignment horizontal="center" vertical="center" wrapText="1"/>
    </xf>
    <xf numFmtId="0" fontId="55" fillId="28" borderId="1" xfId="11" applyFont="1" applyFill="1" applyBorder="1" applyAlignment="1">
      <alignment vertical="center" wrapText="1"/>
    </xf>
    <xf numFmtId="171" fontId="55" fillId="28" borderId="1" xfId="11" applyNumberFormat="1" applyFont="1" applyFill="1" applyBorder="1" applyAlignment="1">
      <alignment vertical="center" wrapText="1"/>
    </xf>
    <xf numFmtId="49" fontId="53" fillId="0" borderId="1" xfId="11" applyNumberFormat="1" applyFont="1" applyBorder="1" applyAlignment="1">
      <alignment horizontal="center" vertical="center" wrapText="1"/>
    </xf>
    <xf numFmtId="0" fontId="54" fillId="0" borderId="1" xfId="296" applyFont="1" applyBorder="1" applyAlignment="1">
      <alignment horizontal="center" vertical="center" wrapText="1"/>
    </xf>
    <xf numFmtId="0" fontId="55" fillId="0" borderId="1" xfId="11" applyFont="1" applyBorder="1" applyAlignment="1">
      <alignment vertical="center" wrapText="1"/>
    </xf>
    <xf numFmtId="171" fontId="55" fillId="0" borderId="1" xfId="11" applyNumberFormat="1" applyFont="1" applyBorder="1" applyAlignment="1">
      <alignment vertical="center" wrapText="1"/>
    </xf>
    <xf numFmtId="0" fontId="55" fillId="0" borderId="1" xfId="11" applyFont="1" applyBorder="1" applyAlignment="1">
      <alignment horizontal="center" vertical="center" wrapText="1"/>
    </xf>
    <xf numFmtId="0" fontId="51" fillId="0" borderId="1" xfId="11" applyFont="1" applyBorder="1" applyAlignment="1">
      <alignment horizontal="center" vertical="center" wrapText="1"/>
    </xf>
    <xf numFmtId="171" fontId="52" fillId="0" borderId="1" xfId="337" applyNumberFormat="1" applyFont="1" applyFill="1" applyBorder="1" applyAlignment="1">
      <alignment horizontal="left" vertical="center" wrapText="1"/>
    </xf>
    <xf numFmtId="165" fontId="51" fillId="0" borderId="1" xfId="2" applyNumberFormat="1" applyFont="1" applyBorder="1" applyAlignment="1">
      <alignment vertical="center" wrapText="1"/>
    </xf>
    <xf numFmtId="171" fontId="55" fillId="26" borderId="1" xfId="11" applyNumberFormat="1" applyFont="1" applyFill="1" applyBorder="1" applyAlignment="1">
      <alignment horizontal="center" vertical="center" wrapText="1"/>
    </xf>
    <xf numFmtId="171" fontId="51" fillId="26" borderId="1" xfId="14" applyNumberFormat="1" applyFont="1" applyFill="1" applyBorder="1" applyAlignment="1">
      <alignment vertical="center"/>
    </xf>
    <xf numFmtId="171" fontId="52" fillId="26" borderId="1" xfId="8" applyNumberFormat="1" applyFont="1" applyFill="1" applyBorder="1" applyAlignment="1">
      <alignment vertical="center"/>
    </xf>
    <xf numFmtId="0" fontId="52" fillId="27" borderId="1" xfId="1" applyFont="1" applyFill="1" applyBorder="1" applyAlignment="1">
      <alignment horizontal="center" vertical="center" wrapText="1"/>
    </xf>
    <xf numFmtId="0" fontId="52" fillId="26" borderId="1" xfId="13" applyFont="1" applyFill="1" applyBorder="1" applyAlignment="1">
      <alignment horizontal="right" vertical="center" wrapText="1"/>
    </xf>
    <xf numFmtId="0" fontId="53" fillId="26" borderId="1" xfId="11" applyFont="1" applyFill="1" applyBorder="1" applyAlignment="1">
      <alignment horizontal="right" vertical="center" wrapText="1"/>
    </xf>
    <xf numFmtId="0" fontId="53" fillId="0" borderId="1" xfId="11" applyFont="1" applyBorder="1" applyAlignment="1">
      <alignment horizontal="center" vertical="center" wrapText="1"/>
    </xf>
    <xf numFmtId="0" fontId="52" fillId="26" borderId="1" xfId="13" applyFont="1" applyFill="1" applyBorder="1" applyAlignment="1">
      <alignment horizontal="right" vertical="center"/>
    </xf>
  </cellXfs>
  <cellStyles count="345">
    <cellStyle name="20% - Énfasis1 2" xfId="17" xr:uid="{00000000-0005-0000-0000-000000000000}"/>
    <cellStyle name="20% - Énfasis1 3" xfId="144" xr:uid="{00000000-0005-0000-0000-000001000000}"/>
    <cellStyle name="20% - Énfasis2 2" xfId="18" xr:uid="{00000000-0005-0000-0000-000002000000}"/>
    <cellStyle name="20% - Énfasis2 3" xfId="145" xr:uid="{00000000-0005-0000-0000-000003000000}"/>
    <cellStyle name="20% - Énfasis3 2" xfId="19" xr:uid="{00000000-0005-0000-0000-000004000000}"/>
    <cellStyle name="20% - Énfasis3 3" xfId="146" xr:uid="{00000000-0005-0000-0000-000005000000}"/>
    <cellStyle name="20% - Énfasis4 2" xfId="20" xr:uid="{00000000-0005-0000-0000-000006000000}"/>
    <cellStyle name="20% - Énfasis4 3" xfId="147" xr:uid="{00000000-0005-0000-0000-000007000000}"/>
    <cellStyle name="20% - Énfasis5 2" xfId="21" xr:uid="{00000000-0005-0000-0000-000008000000}"/>
    <cellStyle name="20% - Énfasis5 3" xfId="148" xr:uid="{00000000-0005-0000-0000-000009000000}"/>
    <cellStyle name="20% - Énfasis6 2" xfId="22" xr:uid="{00000000-0005-0000-0000-00000A000000}"/>
    <cellStyle name="20% - Énfasis6 3" xfId="149" xr:uid="{00000000-0005-0000-0000-00000B000000}"/>
    <cellStyle name="40% - Énfasis1 2" xfId="23" xr:uid="{00000000-0005-0000-0000-00000C000000}"/>
    <cellStyle name="40% - Énfasis1 3" xfId="150" xr:uid="{00000000-0005-0000-0000-00000D000000}"/>
    <cellStyle name="40% - Énfasis2 2" xfId="24" xr:uid="{00000000-0005-0000-0000-00000E000000}"/>
    <cellStyle name="40% - Énfasis2 3" xfId="151" xr:uid="{00000000-0005-0000-0000-00000F000000}"/>
    <cellStyle name="40% - Énfasis3 2" xfId="25" xr:uid="{00000000-0005-0000-0000-000010000000}"/>
    <cellStyle name="40% - Énfasis3 3" xfId="152" xr:uid="{00000000-0005-0000-0000-000011000000}"/>
    <cellStyle name="40% - Énfasis4 2" xfId="26" xr:uid="{00000000-0005-0000-0000-000012000000}"/>
    <cellStyle name="40% - Énfasis4 3" xfId="153" xr:uid="{00000000-0005-0000-0000-000013000000}"/>
    <cellStyle name="40% - Énfasis5 2" xfId="27" xr:uid="{00000000-0005-0000-0000-000014000000}"/>
    <cellStyle name="40% - Énfasis5 3" xfId="154" xr:uid="{00000000-0005-0000-0000-000015000000}"/>
    <cellStyle name="40% - Énfasis6 2" xfId="28" xr:uid="{00000000-0005-0000-0000-000016000000}"/>
    <cellStyle name="40% - Énfasis6 3" xfId="155" xr:uid="{00000000-0005-0000-0000-000017000000}"/>
    <cellStyle name="60% - Énfasis1 2" xfId="29" xr:uid="{00000000-0005-0000-0000-000018000000}"/>
    <cellStyle name="60% - Énfasis1 3" xfId="156" xr:uid="{00000000-0005-0000-0000-000019000000}"/>
    <cellStyle name="60% - Énfasis2 2" xfId="30" xr:uid="{00000000-0005-0000-0000-00001A000000}"/>
    <cellStyle name="60% - Énfasis2 3" xfId="157" xr:uid="{00000000-0005-0000-0000-00001B000000}"/>
    <cellStyle name="60% - Énfasis3 2" xfId="31" xr:uid="{00000000-0005-0000-0000-00001C000000}"/>
    <cellStyle name="60% - Énfasis3 3" xfId="158" xr:uid="{00000000-0005-0000-0000-00001D000000}"/>
    <cellStyle name="60% - Énfasis4 2" xfId="32" xr:uid="{00000000-0005-0000-0000-00001E000000}"/>
    <cellStyle name="60% - Énfasis4 3" xfId="159" xr:uid="{00000000-0005-0000-0000-00001F000000}"/>
    <cellStyle name="60% - Énfasis5 2" xfId="33" xr:uid="{00000000-0005-0000-0000-000020000000}"/>
    <cellStyle name="60% - Énfasis5 3" xfId="160" xr:uid="{00000000-0005-0000-0000-000021000000}"/>
    <cellStyle name="60% - Énfasis6 2" xfId="34" xr:uid="{00000000-0005-0000-0000-000022000000}"/>
    <cellStyle name="60% - Énfasis6 3" xfId="161" xr:uid="{00000000-0005-0000-0000-000023000000}"/>
    <cellStyle name="Buena 2" xfId="35" xr:uid="{00000000-0005-0000-0000-000024000000}"/>
    <cellStyle name="Buena 3" xfId="162" xr:uid="{00000000-0005-0000-0000-000025000000}"/>
    <cellStyle name="Cálculo 2" xfId="36" xr:uid="{00000000-0005-0000-0000-000026000000}"/>
    <cellStyle name="Cálculo 3" xfId="163" xr:uid="{00000000-0005-0000-0000-000027000000}"/>
    <cellStyle name="Cancel" xfId="164" xr:uid="{00000000-0005-0000-0000-000028000000}"/>
    <cellStyle name="Celda de comprobación 2" xfId="37" xr:uid="{00000000-0005-0000-0000-000029000000}"/>
    <cellStyle name="Celda de comprobación 3" xfId="165" xr:uid="{00000000-0005-0000-0000-00002A000000}"/>
    <cellStyle name="Celda vinculada 2" xfId="38" xr:uid="{00000000-0005-0000-0000-00002B000000}"/>
    <cellStyle name="Celda vinculada 3" xfId="166" xr:uid="{00000000-0005-0000-0000-00002C000000}"/>
    <cellStyle name="CIENTOS" xfId="167" xr:uid="{00000000-0005-0000-0000-00002D000000}"/>
    <cellStyle name="CIENTOS 2" xfId="168" xr:uid="{00000000-0005-0000-0000-00002E000000}"/>
    <cellStyle name="CIENTOS 2D" xfId="169" xr:uid="{00000000-0005-0000-0000-00002F000000}"/>
    <cellStyle name="CIENTOS 2D 2" xfId="170" xr:uid="{00000000-0005-0000-0000-000030000000}"/>
    <cellStyle name="CIENTOS 2D_PRESUPUESTO FASE III ABR-2015 Rev3" xfId="171" xr:uid="{00000000-0005-0000-0000-000031000000}"/>
    <cellStyle name="CIENTOS 3D" xfId="172" xr:uid="{00000000-0005-0000-0000-000032000000}"/>
    <cellStyle name="CIENTOS 3D 2" xfId="173" xr:uid="{00000000-0005-0000-0000-000033000000}"/>
    <cellStyle name="CIENTOS 3D_PRESUPUESTO FASE III ABR-2015 Rev3" xfId="174" xr:uid="{00000000-0005-0000-0000-000034000000}"/>
    <cellStyle name="CIENTOS 4D" xfId="175" xr:uid="{00000000-0005-0000-0000-000035000000}"/>
    <cellStyle name="CIENTOS 4D 2" xfId="176" xr:uid="{00000000-0005-0000-0000-000036000000}"/>
    <cellStyle name="CIENTOS 4D_PRESUPUESTO FASE III ABR-2015 Rev3" xfId="177" xr:uid="{00000000-0005-0000-0000-000037000000}"/>
    <cellStyle name="CIENTOS_CantidadesGirardota" xfId="178" xr:uid="{00000000-0005-0000-0000-000038000000}"/>
    <cellStyle name="Comma" xfId="179" xr:uid="{00000000-0005-0000-0000-000039000000}"/>
    <cellStyle name="Comma0" xfId="180" xr:uid="{00000000-0005-0000-0000-00003A000000}"/>
    <cellStyle name="Currency" xfId="181" xr:uid="{00000000-0005-0000-0000-00003B000000}"/>
    <cellStyle name="Currency0" xfId="182" xr:uid="{00000000-0005-0000-0000-00003C000000}"/>
    <cellStyle name="Date" xfId="183" xr:uid="{00000000-0005-0000-0000-00003D000000}"/>
    <cellStyle name="Encabezado 4 2" xfId="39" xr:uid="{00000000-0005-0000-0000-00003E000000}"/>
    <cellStyle name="Encabezado 4 3" xfId="184" xr:uid="{00000000-0005-0000-0000-00003F000000}"/>
    <cellStyle name="Énfasis1 2" xfId="40" xr:uid="{00000000-0005-0000-0000-000040000000}"/>
    <cellStyle name="Énfasis1 3" xfId="185" xr:uid="{00000000-0005-0000-0000-000041000000}"/>
    <cellStyle name="Énfasis2 2" xfId="41" xr:uid="{00000000-0005-0000-0000-000042000000}"/>
    <cellStyle name="Énfasis2 3" xfId="186" xr:uid="{00000000-0005-0000-0000-000043000000}"/>
    <cellStyle name="Énfasis3 2" xfId="42" xr:uid="{00000000-0005-0000-0000-000044000000}"/>
    <cellStyle name="Énfasis3 3" xfId="187" xr:uid="{00000000-0005-0000-0000-000045000000}"/>
    <cellStyle name="Énfasis4 2" xfId="43" xr:uid="{00000000-0005-0000-0000-000046000000}"/>
    <cellStyle name="Énfasis4 3" xfId="188" xr:uid="{00000000-0005-0000-0000-000047000000}"/>
    <cellStyle name="Énfasis5 2" xfId="44" xr:uid="{00000000-0005-0000-0000-000048000000}"/>
    <cellStyle name="Énfasis5 3" xfId="189" xr:uid="{00000000-0005-0000-0000-000049000000}"/>
    <cellStyle name="Énfasis6 2" xfId="45" xr:uid="{00000000-0005-0000-0000-00004A000000}"/>
    <cellStyle name="Énfasis6 3" xfId="190" xr:uid="{00000000-0005-0000-0000-00004B000000}"/>
    <cellStyle name="Entrada 2" xfId="46" xr:uid="{00000000-0005-0000-0000-00004C000000}"/>
    <cellStyle name="Entrada 3" xfId="191" xr:uid="{00000000-0005-0000-0000-00004D000000}"/>
    <cellStyle name="Estilo 1" xfId="47" xr:uid="{00000000-0005-0000-0000-00004E000000}"/>
    <cellStyle name="Euro" xfId="48" xr:uid="{00000000-0005-0000-0000-00004F000000}"/>
    <cellStyle name="F2" xfId="192" xr:uid="{00000000-0005-0000-0000-000050000000}"/>
    <cellStyle name="F3" xfId="193" xr:uid="{00000000-0005-0000-0000-000051000000}"/>
    <cellStyle name="F4" xfId="194" xr:uid="{00000000-0005-0000-0000-000052000000}"/>
    <cellStyle name="F5" xfId="195" xr:uid="{00000000-0005-0000-0000-000053000000}"/>
    <cellStyle name="F6" xfId="196" xr:uid="{00000000-0005-0000-0000-000054000000}"/>
    <cellStyle name="F7" xfId="197" xr:uid="{00000000-0005-0000-0000-000055000000}"/>
    <cellStyle name="F8" xfId="198" xr:uid="{00000000-0005-0000-0000-000056000000}"/>
    <cellStyle name="Fixed" xfId="199" xr:uid="{00000000-0005-0000-0000-000057000000}"/>
    <cellStyle name="Heading 1" xfId="200" xr:uid="{00000000-0005-0000-0000-000058000000}"/>
    <cellStyle name="Heading 2" xfId="201" xr:uid="{00000000-0005-0000-0000-000059000000}"/>
    <cellStyle name="Heading1" xfId="202" xr:uid="{00000000-0005-0000-0000-00005A000000}"/>
    <cellStyle name="Heading2" xfId="203" xr:uid="{00000000-0005-0000-0000-00005B000000}"/>
    <cellStyle name="Incorrecto 2" xfId="49" xr:uid="{00000000-0005-0000-0000-00005C000000}"/>
    <cellStyle name="Incorrecto 3" xfId="204" xr:uid="{00000000-0005-0000-0000-00005D000000}"/>
    <cellStyle name="MILE DE MILLONES" xfId="205" xr:uid="{00000000-0005-0000-0000-00005E000000}"/>
    <cellStyle name="MILE DE MILLONES 2" xfId="206" xr:uid="{00000000-0005-0000-0000-00005F000000}"/>
    <cellStyle name="MILE DE MILLONES_PRESUPUESTO FASE III ABR-2015 Rev3" xfId="207" xr:uid="{00000000-0005-0000-0000-000060000000}"/>
    <cellStyle name="MILES" xfId="208" xr:uid="{00000000-0005-0000-0000-000061000000}"/>
    <cellStyle name="MILES 2" xfId="209" xr:uid="{00000000-0005-0000-0000-000062000000}"/>
    <cellStyle name="Millares [2]" xfId="51" xr:uid="{00000000-0005-0000-0000-000065000000}"/>
    <cellStyle name="Millares [2] 2" xfId="210" xr:uid="{00000000-0005-0000-0000-000066000000}"/>
    <cellStyle name="Millares 10" xfId="52" xr:uid="{00000000-0005-0000-0000-000067000000}"/>
    <cellStyle name="Millares 10 2" xfId="53" xr:uid="{00000000-0005-0000-0000-000068000000}"/>
    <cellStyle name="Millares 11" xfId="54" xr:uid="{00000000-0005-0000-0000-000069000000}"/>
    <cellStyle name="Millares 11 2" xfId="211" xr:uid="{00000000-0005-0000-0000-00006A000000}"/>
    <cellStyle name="Millares 12" xfId="136" xr:uid="{00000000-0005-0000-0000-00006B000000}"/>
    <cellStyle name="Millares 13" xfId="142" xr:uid="{00000000-0005-0000-0000-00006C000000}"/>
    <cellStyle name="Millares 14" xfId="15" xr:uid="{00000000-0005-0000-0000-00006D000000}"/>
    <cellStyle name="Millares 14 2" xfId="265" xr:uid="{00000000-0005-0000-0000-00006E000000}"/>
    <cellStyle name="Millares 15" xfId="306" xr:uid="{00000000-0005-0000-0000-00006F000000}"/>
    <cellStyle name="Millares 16" xfId="50" xr:uid="{00000000-0005-0000-0000-000070000000}"/>
    <cellStyle name="Millares 17" xfId="309" xr:uid="{00000000-0005-0000-0000-000071000000}"/>
    <cellStyle name="Millares 18" xfId="317" xr:uid="{00000000-0005-0000-0000-000072000000}"/>
    <cellStyle name="Millares 19" xfId="321" xr:uid="{00000000-0005-0000-0000-000073000000}"/>
    <cellStyle name="Millares 2" xfId="55" xr:uid="{00000000-0005-0000-0000-000074000000}"/>
    <cellStyle name="Millares 2 2" xfId="56" xr:uid="{00000000-0005-0000-0000-000075000000}"/>
    <cellStyle name="Millares 2 2 13" xfId="9" xr:uid="{00000000-0005-0000-0000-000076000000}"/>
    <cellStyle name="Millares 2 2 2" xfId="271" xr:uid="{00000000-0005-0000-0000-000077000000}"/>
    <cellStyle name="Millares 2 2 2 2" xfId="288" xr:uid="{00000000-0005-0000-0000-000078000000}"/>
    <cellStyle name="Millares 2 2 3" xfId="290" xr:uid="{00000000-0005-0000-0000-000079000000}"/>
    <cellStyle name="Millares 2 3" xfId="57" xr:uid="{00000000-0005-0000-0000-00007A000000}"/>
    <cellStyle name="Millares 2 4" xfId="212" xr:uid="{00000000-0005-0000-0000-00007B000000}"/>
    <cellStyle name="Millares 2 5" xfId="58" xr:uid="{00000000-0005-0000-0000-00007C000000}"/>
    <cellStyle name="Millares 2 6" xfId="268" xr:uid="{00000000-0005-0000-0000-00007D000000}"/>
    <cellStyle name="Millares 2 7" xfId="328" xr:uid="{00000000-0005-0000-0000-00007E000000}"/>
    <cellStyle name="Millares 2_APU´S_NO_PREVISTOS (1)" xfId="213" xr:uid="{00000000-0005-0000-0000-00007F000000}"/>
    <cellStyle name="Millares 3" xfId="5" xr:uid="{00000000-0005-0000-0000-000080000000}"/>
    <cellStyle name="Millares 3 2" xfId="60" xr:uid="{00000000-0005-0000-0000-000081000000}"/>
    <cellStyle name="Millares 3 3" xfId="61" xr:uid="{00000000-0005-0000-0000-000082000000}"/>
    <cellStyle name="Millares 3 4" xfId="62" xr:uid="{00000000-0005-0000-0000-000083000000}"/>
    <cellStyle name="Millares 3 5" xfId="63" xr:uid="{00000000-0005-0000-0000-000084000000}"/>
    <cellStyle name="Millares 3 6" xfId="283" xr:uid="{00000000-0005-0000-0000-000085000000}"/>
    <cellStyle name="Millares 3 7" xfId="59" xr:uid="{00000000-0005-0000-0000-000086000000}"/>
    <cellStyle name="Millares 3 8" xfId="324" xr:uid="{00000000-0005-0000-0000-000087000000}"/>
    <cellStyle name="Millares 4" xfId="64" xr:uid="{00000000-0005-0000-0000-000088000000}"/>
    <cellStyle name="Millares 4 2" xfId="65" xr:uid="{00000000-0005-0000-0000-000089000000}"/>
    <cellStyle name="Millares 4 3" xfId="214" xr:uid="{00000000-0005-0000-0000-00008A000000}"/>
    <cellStyle name="Millares 4_APU´S_NO_PREVISTOS (1)" xfId="215" xr:uid="{00000000-0005-0000-0000-00008B000000}"/>
    <cellStyle name="Millares 5" xfId="66" xr:uid="{00000000-0005-0000-0000-00008C000000}"/>
    <cellStyle name="Millares 5 2" xfId="216" xr:uid="{00000000-0005-0000-0000-00008D000000}"/>
    <cellStyle name="Millares 5 3" xfId="331" xr:uid="{00000000-0005-0000-0000-00008E000000}"/>
    <cellStyle name="Millares 6" xfId="67" xr:uid="{00000000-0005-0000-0000-00008F000000}"/>
    <cellStyle name="Millares 6 2" xfId="68" xr:uid="{00000000-0005-0000-0000-000090000000}"/>
    <cellStyle name="Millares 6 2 2" xfId="329" xr:uid="{00000000-0005-0000-0000-000091000000}"/>
    <cellStyle name="Millares 7" xfId="69" xr:uid="{00000000-0005-0000-0000-000092000000}"/>
    <cellStyle name="Millares 7 2" xfId="70" xr:uid="{00000000-0005-0000-0000-000093000000}"/>
    <cellStyle name="Millares 7 2 2" xfId="71" xr:uid="{00000000-0005-0000-0000-000094000000}"/>
    <cellStyle name="Millares 8" xfId="72" xr:uid="{00000000-0005-0000-0000-000095000000}"/>
    <cellStyle name="Millares 8 2" xfId="73" xr:uid="{00000000-0005-0000-0000-000096000000}"/>
    <cellStyle name="Millares 9" xfId="74" xr:uid="{00000000-0005-0000-0000-000097000000}"/>
    <cellStyle name="Millares 9 2" xfId="75" xr:uid="{00000000-0005-0000-0000-000098000000}"/>
    <cellStyle name="MILLONES" xfId="217" xr:uid="{00000000-0005-0000-0000-00009A000000}"/>
    <cellStyle name="MILLONES 2" xfId="218" xr:uid="{00000000-0005-0000-0000-00009B000000}"/>
    <cellStyle name="MILLONES_PRESUPUESTO FASE III ABR-2015 Rev3" xfId="219" xr:uid="{00000000-0005-0000-0000-00009C000000}"/>
    <cellStyle name="Moneda" xfId="2" builtinId="4"/>
    <cellStyle name="Moneda [0] 2" xfId="300" xr:uid="{00000000-0005-0000-0000-00009F000000}"/>
    <cellStyle name="Moneda [0] 2 2" xfId="343" xr:uid="{12F830BA-4B9F-453F-B759-467E58CA38A0}"/>
    <cellStyle name="Moneda [0] 3" xfId="297" xr:uid="{00000000-0005-0000-0000-0000A0000000}"/>
    <cellStyle name="Moneda [0] 4" xfId="308" xr:uid="{00000000-0005-0000-0000-0000A1000000}"/>
    <cellStyle name="Moneda [0] 5" xfId="318" xr:uid="{00000000-0005-0000-0000-0000A2000000}"/>
    <cellStyle name="Moneda [0] 6" xfId="322" xr:uid="{00000000-0005-0000-0000-0000A3000000}"/>
    <cellStyle name="Moneda [0] 7" xfId="337" xr:uid="{00000000-0005-0000-0000-0000A4000000}"/>
    <cellStyle name="Moneda [0] 8" xfId="341" xr:uid="{DA63D98C-1028-4993-911F-840111934438}"/>
    <cellStyle name="Moneda 10 2" xfId="76" xr:uid="{00000000-0005-0000-0000-0000A5000000}"/>
    <cellStyle name="Moneda 2" xfId="77" xr:uid="{00000000-0005-0000-0000-0000A6000000}"/>
    <cellStyle name="Moneda 2 10" xfId="220" xr:uid="{00000000-0005-0000-0000-0000A7000000}"/>
    <cellStyle name="Moneda 2 11" xfId="221" xr:uid="{00000000-0005-0000-0000-0000A8000000}"/>
    <cellStyle name="Moneda 2 12" xfId="222" xr:uid="{00000000-0005-0000-0000-0000A9000000}"/>
    <cellStyle name="Moneda 2 13" xfId="269" xr:uid="{00000000-0005-0000-0000-0000AA000000}"/>
    <cellStyle name="Moneda 2 2" xfId="10" xr:uid="{00000000-0005-0000-0000-0000AB000000}"/>
    <cellStyle name="Moneda 2 2 2" xfId="78" xr:uid="{00000000-0005-0000-0000-0000AC000000}"/>
    <cellStyle name="Moneda 2 2 2 2" xfId="79" xr:uid="{00000000-0005-0000-0000-0000AD000000}"/>
    <cellStyle name="Moneda 2 2 2 2 2" xfId="14" xr:uid="{00000000-0005-0000-0000-0000AE000000}"/>
    <cellStyle name="Moneda 2 2 2 3" xfId="273" xr:uid="{00000000-0005-0000-0000-0000AF000000}"/>
    <cellStyle name="Moneda 2 2 3" xfId="80" xr:uid="{00000000-0005-0000-0000-0000B0000000}"/>
    <cellStyle name="Moneda 2 2 4" xfId="81" xr:uid="{00000000-0005-0000-0000-0000B1000000}"/>
    <cellStyle name="Moneda 2 2 5" xfId="82" xr:uid="{00000000-0005-0000-0000-0000B2000000}"/>
    <cellStyle name="Moneda 2 2 6" xfId="270" xr:uid="{00000000-0005-0000-0000-0000B3000000}"/>
    <cellStyle name="Moneda 2 2_APU´S_NO_PREVISTOS (1)" xfId="223" xr:uid="{00000000-0005-0000-0000-0000B4000000}"/>
    <cellStyle name="Moneda 2 3" xfId="83" xr:uid="{00000000-0005-0000-0000-0000B5000000}"/>
    <cellStyle name="Moneda 2 4" xfId="224" xr:uid="{00000000-0005-0000-0000-0000B6000000}"/>
    <cellStyle name="Moneda 2 5" xfId="225" xr:uid="{00000000-0005-0000-0000-0000B7000000}"/>
    <cellStyle name="Moneda 2 6" xfId="226" xr:uid="{00000000-0005-0000-0000-0000B8000000}"/>
    <cellStyle name="Moneda 2 7" xfId="227" xr:uid="{00000000-0005-0000-0000-0000B9000000}"/>
    <cellStyle name="Moneda 2 8" xfId="228" xr:uid="{00000000-0005-0000-0000-0000BA000000}"/>
    <cellStyle name="Moneda 2 9" xfId="229" xr:uid="{00000000-0005-0000-0000-0000BB000000}"/>
    <cellStyle name="Moneda 2_APU´S_NO_PREVISTOS (1)" xfId="230" xr:uid="{00000000-0005-0000-0000-0000BC000000}"/>
    <cellStyle name="Moneda 3" xfId="84" xr:uid="{00000000-0005-0000-0000-0000BD000000}"/>
    <cellStyle name="Moneda 3 2" xfId="275" xr:uid="{00000000-0005-0000-0000-0000BE000000}"/>
    <cellStyle name="Moneda 4" xfId="231" xr:uid="{00000000-0005-0000-0000-0000BF000000}"/>
    <cellStyle name="Moneda 4 2" xfId="279" xr:uid="{00000000-0005-0000-0000-0000C0000000}"/>
    <cellStyle name="Moneda 4 3" xfId="274" xr:uid="{00000000-0005-0000-0000-0000C1000000}"/>
    <cellStyle name="Moneda 5" xfId="16" xr:uid="{00000000-0005-0000-0000-0000C2000000}"/>
    <cellStyle name="Moneda 5 2" xfId="305" xr:uid="{00000000-0005-0000-0000-0000C3000000}"/>
    <cellStyle name="Moneda 5 2 2 2" xfId="291" xr:uid="{00000000-0005-0000-0000-0000C4000000}"/>
    <cellStyle name="Moneda 5 3" xfId="326" xr:uid="{00000000-0005-0000-0000-0000C5000000}"/>
    <cellStyle name="Moneda 6" xfId="4" xr:uid="{00000000-0005-0000-0000-0000C6000000}"/>
    <cellStyle name="Moneda 6 2" xfId="307" xr:uid="{00000000-0005-0000-0000-0000C7000000}"/>
    <cellStyle name="Moneda 6 3" xfId="332" xr:uid="{00000000-0005-0000-0000-0000C8000000}"/>
    <cellStyle name="Moneda 7" xfId="263" xr:uid="{00000000-0005-0000-0000-0000C9000000}"/>
    <cellStyle name="Moneda 8" xfId="287" xr:uid="{00000000-0005-0000-0000-0000CA000000}"/>
    <cellStyle name="Moneda 9" xfId="310" xr:uid="{00000000-0005-0000-0000-0000CB000000}"/>
    <cellStyle name="Monetario0" xfId="232" xr:uid="{00000000-0005-0000-0000-0000CC000000}"/>
    <cellStyle name="Neutral 2" xfId="86" xr:uid="{00000000-0005-0000-0000-0000CD000000}"/>
    <cellStyle name="Neutral 3" xfId="233" xr:uid="{00000000-0005-0000-0000-0000CE000000}"/>
    <cellStyle name="Neutral 4" xfId="85" xr:uid="{00000000-0005-0000-0000-0000CF000000}"/>
    <cellStyle name="No. punto" xfId="234" xr:uid="{00000000-0005-0000-0000-0000D0000000}"/>
    <cellStyle name="No. punto 2" xfId="235" xr:uid="{00000000-0005-0000-0000-0000D1000000}"/>
    <cellStyle name="Normal" xfId="0" builtinId="0"/>
    <cellStyle name="Normal 10" xfId="264" xr:uid="{00000000-0005-0000-0000-0000D3000000}"/>
    <cellStyle name="Normal 10 10" xfId="296" xr:uid="{00000000-0005-0000-0000-0000D4000000}"/>
    <cellStyle name="Normal 10 2" xfId="282" xr:uid="{00000000-0005-0000-0000-0000D5000000}"/>
    <cellStyle name="Normal 11" xfId="313" xr:uid="{00000000-0005-0000-0000-0000D6000000}"/>
    <cellStyle name="Normal 11 2" xfId="342" xr:uid="{EF1D8965-5679-49A7-A896-804499F87B87}"/>
    <cellStyle name="Normal 12" xfId="315" xr:uid="{00000000-0005-0000-0000-0000D7000000}"/>
    <cellStyle name="Normal 13" xfId="316" xr:uid="{00000000-0005-0000-0000-0000D8000000}"/>
    <cellStyle name="Normal 13 3" xfId="339" xr:uid="{7896090D-BD6F-4B83-8170-883060CC7BB9}"/>
    <cellStyle name="Normal 13 3 2" xfId="340" xr:uid="{B8F6A554-5480-4026-B445-3981DDAD23AB}"/>
    <cellStyle name="Normal 14" xfId="320" xr:uid="{00000000-0005-0000-0000-0000D9000000}"/>
    <cellStyle name="Normal 15" xfId="335" xr:uid="{00000000-0005-0000-0000-0000DA000000}"/>
    <cellStyle name="Normal 16" xfId="336" xr:uid="{00000000-0005-0000-0000-0000DB000000}"/>
    <cellStyle name="Normal 2" xfId="87" xr:uid="{00000000-0005-0000-0000-0000DC000000}"/>
    <cellStyle name="Normal 2 10" xfId="88" xr:uid="{00000000-0005-0000-0000-0000DD000000}"/>
    <cellStyle name="Normal 2 10 2" xfId="89" xr:uid="{00000000-0005-0000-0000-0000DE000000}"/>
    <cellStyle name="Normal 2 10 2 2" xfId="143" xr:uid="{00000000-0005-0000-0000-0000DF000000}"/>
    <cellStyle name="Normal 2 10 3" xfId="137" xr:uid="{00000000-0005-0000-0000-0000E0000000}"/>
    <cellStyle name="Normal 2 11" xfId="90" xr:uid="{00000000-0005-0000-0000-0000E1000000}"/>
    <cellStyle name="Normal 2 12" xfId="91" xr:uid="{00000000-0005-0000-0000-0000E2000000}"/>
    <cellStyle name="Normal 2 13" xfId="92" xr:uid="{00000000-0005-0000-0000-0000E3000000}"/>
    <cellStyle name="Normal 2 14" xfId="266" xr:uid="{00000000-0005-0000-0000-0000E4000000}"/>
    <cellStyle name="Normal 2 15" xfId="312" xr:uid="{00000000-0005-0000-0000-0000E5000000}"/>
    <cellStyle name="Normal 2 2" xfId="8" xr:uid="{00000000-0005-0000-0000-0000E6000000}"/>
    <cellStyle name="Normal 2 2 2" xfId="236" xr:uid="{00000000-0005-0000-0000-0000E7000000}"/>
    <cellStyle name="Normal 2 2 2 2" xfId="276" xr:uid="{00000000-0005-0000-0000-0000E8000000}"/>
    <cellStyle name="Normal 2 2 2 3" xfId="285" xr:uid="{00000000-0005-0000-0000-0000E9000000}"/>
    <cellStyle name="Normal 2 2 2 4" xfId="330" xr:uid="{00000000-0005-0000-0000-0000EA000000}"/>
    <cellStyle name="Normal 2 2 3" xfId="237" xr:uid="{00000000-0005-0000-0000-0000EB000000}"/>
    <cellStyle name="Normal 2 2 3 2" xfId="289" xr:uid="{00000000-0005-0000-0000-0000EC000000}"/>
    <cellStyle name="Normal 2 2 3 3" xfId="304" xr:uid="{00000000-0005-0000-0000-0000ED000000}"/>
    <cellStyle name="Normal 2 2 3 5 2" xfId="286" xr:uid="{00000000-0005-0000-0000-0000EE000000}"/>
    <cellStyle name="Normal 2 3" xfId="7" xr:uid="{00000000-0005-0000-0000-0000EF000000}"/>
    <cellStyle name="Normal 2 3 2" xfId="238" xr:uid="{00000000-0005-0000-0000-0000F0000000}"/>
    <cellStyle name="Normal 2 3 2 2" xfId="299" xr:uid="{00000000-0005-0000-0000-0000F1000000}"/>
    <cellStyle name="Normal 2 4" xfId="93" xr:uid="{00000000-0005-0000-0000-0000F2000000}"/>
    <cellStyle name="Normal 2 4 2 2 2" xfId="278" xr:uid="{00000000-0005-0000-0000-0000F3000000}"/>
    <cellStyle name="Normal 2 5" xfId="94" xr:uid="{00000000-0005-0000-0000-0000F4000000}"/>
    <cellStyle name="Normal 2 6" xfId="95" xr:uid="{00000000-0005-0000-0000-0000F5000000}"/>
    <cellStyle name="Normal 2 7" xfId="96" xr:uid="{00000000-0005-0000-0000-0000F6000000}"/>
    <cellStyle name="Normal 2 8" xfId="97" xr:uid="{00000000-0005-0000-0000-0000F7000000}"/>
    <cellStyle name="Normal 2 9" xfId="98" xr:uid="{00000000-0005-0000-0000-0000F8000000}"/>
    <cellStyle name="Normal 2_APU NO PREVISTOS MTTO" xfId="99" xr:uid="{00000000-0005-0000-0000-0000F9000000}"/>
    <cellStyle name="Normal 21" xfId="284" xr:uid="{00000000-0005-0000-0000-0000FA000000}"/>
    <cellStyle name="Normal 22 2" xfId="277" xr:uid="{00000000-0005-0000-0000-0000FB000000}"/>
    <cellStyle name="Normal 23" xfId="292" xr:uid="{00000000-0005-0000-0000-0000FC000000}"/>
    <cellStyle name="Normal 25" xfId="311" xr:uid="{00000000-0005-0000-0000-0000FD000000}"/>
    <cellStyle name="Normal 29" xfId="100" xr:uid="{00000000-0005-0000-0000-0000FE000000}"/>
    <cellStyle name="Normal 3" xfId="11" xr:uid="{00000000-0005-0000-0000-0000FF000000}"/>
    <cellStyle name="Normal 3 11" xfId="12" xr:uid="{00000000-0005-0000-0000-000000010000}"/>
    <cellStyle name="Normal 3 11 2" xfId="139" xr:uid="{00000000-0005-0000-0000-000001010000}"/>
    <cellStyle name="Normal 3 11 3" xfId="338" xr:uid="{00000000-0005-0000-0000-000002010000}"/>
    <cellStyle name="Normal 3 2" xfId="6" xr:uid="{00000000-0005-0000-0000-000003010000}"/>
    <cellStyle name="Normal 3 2 2" xfId="13" xr:uid="{00000000-0005-0000-0000-000004010000}"/>
    <cellStyle name="Normal 3 2 3" xfId="327" xr:uid="{00000000-0005-0000-0000-000005010000}"/>
    <cellStyle name="Normal 3 3" xfId="239" xr:uid="{00000000-0005-0000-0000-000006010000}"/>
    <cellStyle name="Normal 3 4" xfId="267" xr:uid="{00000000-0005-0000-0000-000007010000}"/>
    <cellStyle name="Normal 3 5" xfId="101" xr:uid="{00000000-0005-0000-0000-000008010000}"/>
    <cellStyle name="Normal 3 6" xfId="325" xr:uid="{00000000-0005-0000-0000-000009010000}"/>
    <cellStyle name="Normal 3_APU´S_NO_PREVISTOS (1)" xfId="240" xr:uid="{00000000-0005-0000-0000-00000A010000}"/>
    <cellStyle name="Normal 4" xfId="102" xr:uid="{00000000-0005-0000-0000-00000B010000}"/>
    <cellStyle name="Normal 4 2" xfId="103" xr:uid="{00000000-0005-0000-0000-00000C010000}"/>
    <cellStyle name="Normal 4 2 2" xfId="241" xr:uid="{00000000-0005-0000-0000-00000D010000}"/>
    <cellStyle name="Normal 4 3" xfId="281" xr:uid="{00000000-0005-0000-0000-00000E010000}"/>
    <cellStyle name="Normal 4 4" xfId="314" xr:uid="{00000000-0005-0000-0000-00000F010000}"/>
    <cellStyle name="Normal 5" xfId="3" xr:uid="{00000000-0005-0000-0000-000010010000}"/>
    <cellStyle name="Normal 5 2" xfId="141" xr:uid="{00000000-0005-0000-0000-000011010000}"/>
    <cellStyle name="Normal 5 2 2" xfId="295" xr:uid="{00000000-0005-0000-0000-000012010000}"/>
    <cellStyle name="Normal 6" xfId="242" xr:uid="{00000000-0005-0000-0000-000013010000}"/>
    <cellStyle name="Normal 6 2" xfId="243" xr:uid="{00000000-0005-0000-0000-000014010000}"/>
    <cellStyle name="Normal 6 3" xfId="272" xr:uid="{00000000-0005-0000-0000-000015010000}"/>
    <cellStyle name="Normal 7" xfId="244" xr:uid="{00000000-0005-0000-0000-000016010000}"/>
    <cellStyle name="Normal 8" xfId="245" xr:uid="{00000000-0005-0000-0000-000017010000}"/>
    <cellStyle name="Normal 8 2" xfId="334" xr:uid="{00000000-0005-0000-0000-000018010000}"/>
    <cellStyle name="Normal 9" xfId="246" xr:uid="{00000000-0005-0000-0000-000019010000}"/>
    <cellStyle name="Normal 9 2" xfId="140" xr:uid="{00000000-0005-0000-0000-00001A010000}"/>
    <cellStyle name="Normal 9 3" xfId="302" xr:uid="{00000000-0005-0000-0000-00001B010000}"/>
    <cellStyle name="Normal_modelo ACTA OBRA y MODIFICACION" xfId="1" xr:uid="{00000000-0005-0000-0000-00001C010000}"/>
    <cellStyle name="Notas 2" xfId="104" xr:uid="{00000000-0005-0000-0000-00001D010000}"/>
    <cellStyle name="Notas 2 2" xfId="303" xr:uid="{00000000-0005-0000-0000-00001E010000}"/>
    <cellStyle name="Notas 3" xfId="247" xr:uid="{00000000-0005-0000-0000-00001F010000}"/>
    <cellStyle name="Percent" xfId="248" xr:uid="{00000000-0005-0000-0000-000020010000}"/>
    <cellStyle name="Porcentaje 10" xfId="323" xr:uid="{00000000-0005-0000-0000-000022010000}"/>
    <cellStyle name="Porcentaje 2" xfId="249" xr:uid="{00000000-0005-0000-0000-000023010000}"/>
    <cellStyle name="Porcentaje 2 2" xfId="294" xr:uid="{00000000-0005-0000-0000-000024010000}"/>
    <cellStyle name="Porcentaje 2 3" xfId="344" xr:uid="{7A37FBCA-9726-4DCB-9F3A-C866F35A1326}"/>
    <cellStyle name="Porcentaje 3" xfId="105" xr:uid="{00000000-0005-0000-0000-000025010000}"/>
    <cellStyle name="Porcentaje 3 2" xfId="280" xr:uid="{00000000-0005-0000-0000-000026010000}"/>
    <cellStyle name="Porcentaje 4" xfId="250" xr:uid="{00000000-0005-0000-0000-000027010000}"/>
    <cellStyle name="Porcentaje 5" xfId="251" xr:uid="{00000000-0005-0000-0000-000028010000}"/>
    <cellStyle name="Porcentaje 5 2" xfId="252" xr:uid="{00000000-0005-0000-0000-000029010000}"/>
    <cellStyle name="Porcentaje 6" xfId="298" xr:uid="{00000000-0005-0000-0000-00002A010000}"/>
    <cellStyle name="Porcentaje 7" xfId="293" xr:uid="{00000000-0005-0000-0000-00002B010000}"/>
    <cellStyle name="Porcentaje 8" xfId="106" xr:uid="{00000000-0005-0000-0000-00002C010000}"/>
    <cellStyle name="Porcentaje 9" xfId="319" xr:uid="{00000000-0005-0000-0000-00002D010000}"/>
    <cellStyle name="Porcentual 2" xfId="107" xr:uid="{00000000-0005-0000-0000-00002E010000}"/>
    <cellStyle name="Porcentual 2 10" xfId="108" xr:uid="{00000000-0005-0000-0000-00002F010000}"/>
    <cellStyle name="Porcentual 2 10 2" xfId="109" xr:uid="{00000000-0005-0000-0000-000030010000}"/>
    <cellStyle name="Porcentual 2 11" xfId="110" xr:uid="{00000000-0005-0000-0000-000031010000}"/>
    <cellStyle name="Porcentual 2 12" xfId="111" xr:uid="{00000000-0005-0000-0000-000032010000}"/>
    <cellStyle name="Porcentual 2 2" xfId="112" xr:uid="{00000000-0005-0000-0000-000033010000}"/>
    <cellStyle name="Porcentual 2 3" xfId="113" xr:uid="{00000000-0005-0000-0000-000034010000}"/>
    <cellStyle name="Porcentual 2 4" xfId="114" xr:uid="{00000000-0005-0000-0000-000035010000}"/>
    <cellStyle name="Porcentual 2 5" xfId="115" xr:uid="{00000000-0005-0000-0000-000036010000}"/>
    <cellStyle name="Porcentual 2 6" xfId="116" xr:uid="{00000000-0005-0000-0000-000037010000}"/>
    <cellStyle name="Porcentual 2 7" xfId="117" xr:uid="{00000000-0005-0000-0000-000038010000}"/>
    <cellStyle name="Porcentual 2 8" xfId="118" xr:uid="{00000000-0005-0000-0000-000039010000}"/>
    <cellStyle name="Porcentual 2 9" xfId="119" xr:uid="{00000000-0005-0000-0000-00003A010000}"/>
    <cellStyle name="Porcentual 3" xfId="120" xr:uid="{00000000-0005-0000-0000-00003B010000}"/>
    <cellStyle name="Porcentual 4" xfId="121" xr:uid="{00000000-0005-0000-0000-00003C010000}"/>
    <cellStyle name="Porcentual 4 2" xfId="122" xr:uid="{00000000-0005-0000-0000-00003D010000}"/>
    <cellStyle name="Porcentual 5" xfId="123" xr:uid="{00000000-0005-0000-0000-00003E010000}"/>
    <cellStyle name="Porcentual 5 2" xfId="253" xr:uid="{00000000-0005-0000-0000-00003F010000}"/>
    <cellStyle name="Porcentual 6" xfId="124" xr:uid="{00000000-0005-0000-0000-000040010000}"/>
    <cellStyle name="Porcentual 6 2" xfId="125" xr:uid="{00000000-0005-0000-0000-000041010000}"/>
    <cellStyle name="Porcentual 7" xfId="126" xr:uid="{00000000-0005-0000-0000-000042010000}"/>
    <cellStyle name="Porcentual 8" xfId="138" xr:uid="{00000000-0005-0000-0000-000043010000}"/>
    <cellStyle name="PRINCIPAL" xfId="333" xr:uid="{00000000-0005-0000-0000-000044010000}"/>
    <cellStyle name="resaltado" xfId="254" xr:uid="{00000000-0005-0000-0000-000045010000}"/>
    <cellStyle name="Salida 2" xfId="127" xr:uid="{00000000-0005-0000-0000-000046010000}"/>
    <cellStyle name="Salida 3" xfId="255" xr:uid="{00000000-0005-0000-0000-000047010000}"/>
    <cellStyle name="Texto de advertencia 2" xfId="128" xr:uid="{00000000-0005-0000-0000-000048010000}"/>
    <cellStyle name="Texto de advertencia 3" xfId="256" xr:uid="{00000000-0005-0000-0000-000049010000}"/>
    <cellStyle name="Texto explicativo 2" xfId="129" xr:uid="{00000000-0005-0000-0000-00004A010000}"/>
    <cellStyle name="Texto explicativo 3" xfId="257" xr:uid="{00000000-0005-0000-0000-00004B010000}"/>
    <cellStyle name="Título 1 2" xfId="130" xr:uid="{00000000-0005-0000-0000-00004C010000}"/>
    <cellStyle name="Título 1 3" xfId="258" xr:uid="{00000000-0005-0000-0000-00004D010000}"/>
    <cellStyle name="Título 2 2" xfId="131" xr:uid="{00000000-0005-0000-0000-00004E010000}"/>
    <cellStyle name="Título 2 3" xfId="259" xr:uid="{00000000-0005-0000-0000-00004F010000}"/>
    <cellStyle name="Título 3 2" xfId="132" xr:uid="{00000000-0005-0000-0000-000050010000}"/>
    <cellStyle name="Título 3 3" xfId="260" xr:uid="{00000000-0005-0000-0000-000051010000}"/>
    <cellStyle name="Título 4" xfId="133" xr:uid="{00000000-0005-0000-0000-000052010000}"/>
    <cellStyle name="Título 5" xfId="261" xr:uid="{00000000-0005-0000-0000-000053010000}"/>
    <cellStyle name="Total 2" xfId="135" xr:uid="{00000000-0005-0000-0000-000054010000}"/>
    <cellStyle name="Total 3" xfId="262" xr:uid="{00000000-0005-0000-0000-000055010000}"/>
    <cellStyle name="Total 4" xfId="301" xr:uid="{00000000-0005-0000-0000-000056010000}"/>
    <cellStyle name="Total 5" xfId="134" xr:uid="{00000000-0005-0000-0000-000057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8</xdr:col>
      <xdr:colOff>338401</xdr:colOff>
      <xdr:row>2</xdr:row>
      <xdr:rowOff>39204</xdr:rowOff>
    </xdr:to>
    <xdr:sp macro="" textlink="">
      <xdr:nvSpPr>
        <xdr:cNvPr id="2" name="Text Box 161">
          <a:extLst>
            <a:ext uri="{FF2B5EF4-FFF2-40B4-BE49-F238E27FC236}">
              <a16:creationId xmlns:a16="http://schemas.microsoft.com/office/drawing/2014/main" id="{8CC3A61D-2807-4155-920B-48A4D7DC8EE3}"/>
            </a:ext>
          </a:extLst>
        </xdr:cNvPr>
        <xdr:cNvSpPr txBox="1">
          <a:spLocks noChangeArrowheads="1"/>
        </xdr:cNvSpPr>
      </xdr:nvSpPr>
      <xdr:spPr bwMode="auto">
        <a:xfrm>
          <a:off x="26060400" y="10210800"/>
          <a:ext cx="532998" cy="21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CA&#209;ASGORDAS\CORRECCION%20SEP%2019-07\PMAA\CD%20Zaragoza%20Bombeo\Presupuesto\PRESUPUESTO%20DEFINITIVO%20ZARAGOZ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blanco3\CONTRATO5\REAJUSTE%20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REINALDO%20SEGURO\AASSA\VALDIVIA\PRESUPUESTO%20VALDIVIA%20PTAR.xls?8553F65A" TargetMode="External"/><Relationship Id="rId1" Type="http://schemas.openxmlformats.org/officeDocument/2006/relationships/externalLinkPath" Target="file:///\\8553F65A\PRESUPUESTO%20VALDIVIA%20PT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Proyectos%20varios\Valdivia\PRESUPUESTOS%20CORREGIDOS\PRESUPUESTO%20AC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\1_PROYECTO%20PDA%20ANTIOQUIA\25_PDA-ANTIOQUIA\11_BRICE&#209;O\1_AJUSTE%20BRICE&#209;O%20(abril-2012)\11.%20Presupuesto%20general\Ppto_completo_Brice&#241;o_octubre_2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proyecto%20jerico\Presupuesto%20Sistema%20de%20Acueductojeri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3\Mis%20documentos\LIGIA\LIGIA%20ALMANZA\INUNDACIONES%202007\PELAYO\PRESUPUESTOS%20%20EN%20PELAY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Cesar%20Uribe\Desktop\Mcpios%20Viabilizados%20Entrega%201\Ca&#241;asgordas\Presupuesto%20Sistema%20de%20Alcantarilladojuli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Cesar%20Uribe\Desktop\Mcpios%20Viabilizados%20Entrega%201\Ca&#241;asgordas\Presupuesto%20Sistema%20de%20Acueductojuli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\PRESUPUESTO_SAN_JUAN_TANQUE_Y_PTAP_20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carenas\COMPARTIR\base01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PAULA\Documents%20and%20Settings\Propietario\Mis%20documentos\PAULA\actas%20cnch\actas%20cnch\RESUMEN%202002\ACT20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Documents%20and%20Settings\INGENIERO2\Mis%20documentos\felipe_Martinez\PLAN%20DE%20VIVIVENDA%20EL%20JARDIN\MEMORIA%20DE%20CALCULO,%20PRESUPUESTO%20Y%20APU\PRESUPUESTO,%20AP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AAS\PRESUPUESTOS\CA&#209;ASGORDAS\CORRECCION%20SEP%2019-07\PMAA\CD%20Zaragoza%20Bombeo\Presupuesto\PRESUPUESTO%20DEFINITIVO%20ZARAGOZ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sly\buzon\Users\Usuario\Desktop\Documents%20and%20Settings\Juan%20Arrubla\APU%20Secundaria%20Corvid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JMORALESG\CARLOS%20ANDR&#201;S\SEGUIMIENTO%20CONTRATOS%20OCCIDENTE-URAB&#193;%20(2009)\PRESUPUESTO%202010\Documents%20and%20Settings\David%20A\Mis%20documentos\LICITACIONES2008\VARIOS\AGUADULCE\APUs%20PuertoAguaDulce%20RAMV%203%202690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HLOPEZA\CANTIDADES%20GERONA\Documents%20and%20Settings\swilches\Configuraci&#243;n%20local\Archivos%20temporales%20de%20Internet\OLK6\formulario%20bas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unicaciones\wgutierrez$\AASSA%20TECNICA%201-1\AMALFI\COLECTORES%20AMALFI%20A&#209;O%202008\ANEXO3_PRESUPUESTO%20ALCANTARILLAD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carolina.meza\Escritorio\HERRAMIENTAS%20DISE&#209;O\PROYECTOS%20MODELOS\Operadores%20de%20Servicios\Otros\Temporales\Plan%20de%20Choque%20V\REINALDO%20SEGURO\AASSA\VALDIVIA\PRESUPUESTO%20VALDIVIA%20PTA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1_PROYECTO%20PDA%20ANTIOQUIA\25_PDA-ANTIOQUIA\22_SANTA%20ROSA%20DE%20OSOS\2_AJUSTE%20PPTO%20SANTA%20ROSA%20(15-marzo-2013)\PRESUPUESTOS%20AJUSTADOS%20(26-marzo-2013)\APU_AIU_Acue_Brice&#241;o_abril_201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\PRESUPUESTO%20%20Y%20APU%20TOTAL%20bombeo%20c&#225;cer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PAULA\actas%20cnch\actas%20cnch\RESUMEN%202003\CNCH200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PAULA\Documents%20and%20Settings\Propietario\Mis%20documentos\PAULA\actas%20cnch\actas%20cnch\RESUMEN%202002\ACTASCNCH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acometidas%20acueduc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Andres%20Chamorro\Desktop\NOCAP\EL%20BANCO\aires%20%20U%20Banco\PROYECTO%20HVAC%20EL%20BANCO%20ACTUALIZADO\2.%20PRESUPUESTO%20Y%20APU\COMFRIMEDIC\96.%20PROPUESTAS%20PLATO%20MAGDALENA\CUENTAS%20DE%20COBRO%20PLATO\PRESUPUESTO%20OFICIAL%20DEFINITIVO.xlsx?AFD79982" TargetMode="External"/><Relationship Id="rId1" Type="http://schemas.openxmlformats.org/officeDocument/2006/relationships/externalLinkPath" Target="file:///\\AFD79982\PRESUPUESTO%20OFICIAL%20DEFINITIV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p1\DATOS\windows\TEMP\ADMINISTRATIVA\BAAN\lista%20de%20precios%20definitiva%20sep16-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jose.garcia\AppData\Local\Microsoft\Windows\Temporary%20Internet%20Files\Low\Content.IE5\G79VZ0P6\ANEXO%204%20PRESUPUESTO%20ACUEDUCTO_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acometidas%20alcantarillad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ING%20JJRAMOSB\ESCRITORIO\Estadio%20de%20Basebal%203%20de%20mayo%20de%20Lorica\Presupuesto%20y%20programacion\Presupuesto%20Estadio%20B&#233;isbol%203%20de%20Mayo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Planilla%20de%20impacto%20comunitario%20aspectos%20general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Usuario\Documents\PDA\ITUANGO\JORGE%20MANTILLA%20ABRIL%2017\PPTO__ITUANGO_DPTO_MAYO%2014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F\Documents%20and%20Settings\DZAPATA\Configuraci&#243;n%20local\Archivos%20temporales%20de%20Internet\Content.IE5\NS6XBUUO\PRESUPUESTO%20Y%20APU%20SONSON%201&#176;ETAP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AAS\BASE\HOJA%20BASE\BASE%20DE%20PRESUPUES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Media%20Luna\PRESUPUESTO_MEDIA_LUNA_FINAL_EDWI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ING%20JJRAMOSB\PROYECTOS%20ARMADADOS\09-PROYECTO_FINAL_CDI_MO&#209;ITOS\-Programacion%20y%20presupuesto\PPTO%20Y%20APU%20CDI%20OBDULIO%20MO&#209;ITOS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Documents%20and%20Settings\PAULA\Mis%20documentos\PAULA\base%20de%20datos\base\AP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carenas\Escritorio\PRESUPUESTOS%20%20febr11\Copia%20de%20BASE%20DE%20PRESUPUEST(copia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San_Juan_LaMaria\CD%20SAN%20JUAN%20LA%20MARIA\ANEXOS\Campamento\Presupuesto\DEFINITIVOS\OPTIMIZACI&#211;N%20DE%20LA%20RED%20DE%20DISTRIBUCI&#211;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asa%20dr.%20Raul%20Naranjo\CAUCA%20VIEJO%20AMPLIACION\Control%20cost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daecheverri\Downloads\V&#237;nculoExternoRecuperado2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daecheverri\Downloads\V&#237;nculoExternoRecuperado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Mis%20documentos\Datos\K1\03%20Grupo%2005\02%20Dise&#241;os\01%20Ahorcado\02%20Memorias\02%20Hojas\Cantidades%20de%20Obra\02%20VILLAHERMOSA.Chalo\01%20Dis_AC_VH_02111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incipal\VIGENTES\vigentes\PROPUESTAS\RESIDENTE%20CONST%20SADEP\formularios\A.P.U.%20BAS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\METODOLO\SISTEMA\PROYECTS\prog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Estad.%20Da&#241;os\Rendimientos_Sur%2003-00(JC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\INVPROG\SIS-DA&#209;OS\Acueducto\2000\Sur\Rendimientos_Sur%2012-99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ORDOUTSOURCING\CNCH\Centros%20de%20costo\SEG.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CTOR%20MORENO\Downloads\CONTRATO.FOX\DATOS\Control\Varios\achm\Presup%20Varios\EjemplosI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liquidaci&#243;n%20de%20obra%20por%20administraci&#243;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Administrator\My%20Documents\ZAR07\Apu051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0-Valencia\Terminal\TERMINAL%20VALENCIA\ASPECTOS%20TECNICOS\AN.PREC.TERM.FICH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San_Juan_LaMaria\CD%20SAN%20JUAN%20LA%20MARIA\ANEXOS\Anexo%2014_PresupuestoSAN_JUAN_LA_MARIA-MARZ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Users\Kelly%20Johanna\Documents\ARCHIVOS%20OFICINA\PROYECTOS\VIA%20CA&#209;O%20VIEJO\Ca&#241;o%20Viejo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asa%20dr.%20Raul%20Naranjo\CORDOUTSOURCING\CNCH\Control%20gastos\mezclas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iovanny\c\Copia%20Calidad\Mis%20documentos\Area%20Tecnica\Licitaciones\Epm\Actualizacion%20Guayabal\WINDOWS\TEMP\RELACI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is%20documentos\Monteria\Mis%20im&#225;genes\documentos\PAVS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CARMEN\3271%20Palmitas\3271%20G1%20Presupuestos%20de%20Pozos-Palmitas%20Centr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San_Juan_LaMaria\CD%20SAN%20JUAN%20LA%20MARIA\ANEXOS\Anexo%2014_PresupuestoSAN_JUAN_LA_MARIA-MARZ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0-VALENCIA\0%20-%20Matadero\Dise&#241;os-Presupuesto\Lagunas%20Matader%20Valenci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Informes%20y%20tareas\Estad&#237;sticas%20Rendimientos\Sur\Rendimientos_Sur%20(EEPPM)%20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oopp.cont8\Desktop\AIU%20Andenes%202013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HLOPEZA\GERONA\CANTIDADES%20REPOSICION\SUBCIRCUITO%207\REDES7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Alex\Documentos\ALCALDE\PROYECTOS\E.S.P\VIAS\INVIAS\APU-CONCERTADO%20DEFINITIVO%20BANDA%20MEDELL&#205;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1_PROYECTO%20PDA%20ANTIOQUIA\25_PDA-ANTIOQUIA\22_SANTA%20ROSA%20DE%20OSOS\1_AJUSTE%20SANTA%20ROSA%20(sept-2012)\11.%20Presupuesto%20general\PPTO%20REDES%20TURCO%20ministerio%20(Fade%20I)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PCCENTRAL\Users\Kelly%20Johanna\AppData\Roaming\Microsoft\Excel\PROYECTO\C-228\PRESUPUESTO\PRESUPUESTO%20Y%20APU\Presupuestos%20otros%20proyectos\copia%20equipo%20pavilion\Mis%20documentos\MONICA\CVS\canal%20La%20granja\PROPUESTA%20ECOGESTAR%202.xls?E93F0168" TargetMode="External"/><Relationship Id="rId1" Type="http://schemas.openxmlformats.org/officeDocument/2006/relationships/externalLinkPath" Target="file:///\\E93F0168\PROPUESTA%20ECOGESTAR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ACTUAL\0-Bijagual\BPIN-EBI-Bijagual\Proyecto%205ta%20Etapa%20Bij.(2)(Def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Informe%20de%20obra%20ext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V%20GRUPO2-05\presupuestos\ajuste%20presupuestos\$%20PR20%20al%20PR2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LOMAGRANDE\PRESUPUESTOS\PPTO%20LOMAGRANDE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pmorales\AppData\Local\Microsoft\Windows\Temporary%20Internet%20Files\Content.Outlook\5R35UUZM\Users\pmorales\Documents\Patricia%20Morales%20P.%202008\CONVENIOS%20MUNICIPIOS\CUADRO%20CONVENIOS%202008%20Sucre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16\d\PERSONALES\FERNANDO\CURSO%20PTAP\PARSHALL%20AMAG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Documents%20and%20Settings\sbolivar\Mis%20documentos\INVITACION%20PARA%20CONTRATAR%20SELECCION%20ABREVIADA%20DE%20MINIMA%20CUANTIA\Anexo%20GENERICO%20formulario%20cantidades%20CD%20y%20LP%2019%20Dic%202007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Camilo%20Jos&#233;\AppData\Local\Microsoft\Windows\Temporary%20Internet%20Files\Content.Outlook\CFG88B27\CONSOLIDADOS\RESUMEN%20NARI&#209;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blanco3\COMPARTIR\PLANOPERATIVO1754\INFORME\INFORME\Tablas%20y%20gr&#225;ficas%201750%2003-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BASE\HOJA%20BASE\BASE%20DE%20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METODOLO2\USUARIO\93%20CUBIERTAS%20PLACAS%20POLIDEPORTIVAS%20corregido\IDEN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Informe%20semanal%20de%20avance%20de%20obra%20civi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solicitud%20de%20servici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SIMULACI&#211;NEDIFICIO.ok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PAVICOL\MSOFFICE\LICITAR\analisis%20del%20AIU\AI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webcvs\PUBLICA\Documents%20and%20Settings\Ingenieria3\Escritorio\copia%20equipo%20pavilion\Mis%20documentos\MONICA\CVS\canal%20La%20granja\PROPUESTA%20ECOGESTAR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sonvega\PMAACAMPAMENTO\CD-CAMPAMENTO\DISE&#209;O\PRESUPUESTOS-DIS\ALCANTARILLADO\Presupuestos%20sistema%20de%20alcantarillado%20(Campamento)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presupuesto_anza\Ppto%20Aldo%20EL%20Paraiso%20version%202.xls?3B498032" TargetMode="External"/><Relationship Id="rId1" Type="http://schemas.openxmlformats.org/officeDocument/2006/relationships/externalLinkPath" Target="file:///\\3B498032\Ppto%20Aldo%20EL%20Paraiso%20version%2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METODOLO2\Usuario\OBRAS%20DE%20PROTECCION%20LA%20TIGRA,%20LA%20GALAPAGO\PROG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WINNT\Profiles\mvelezs\Configuraci&#243;n%20local\Archivos%20temporales%20de%20Internet\OLK295\ConsolidadoSubcircuito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S.G.C%20Aguas\Proceso%20Interventor&#237;a\tEMPORALTRAMOS.xls" TargetMode="External"/></Relationships>
</file>

<file path=xl/externalLinks/_rels/externalLink10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presupuesto_anza\Presuesto%20definitivo%20alcantarillado.xls?3B498032" TargetMode="External"/><Relationship Id="rId1" Type="http://schemas.openxmlformats.org/officeDocument/2006/relationships/externalLinkPath" Target="file:///\\3B498032\Presuesto%20definitivo%20alcantarillad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</sheetNames>
    <sheetDataSet>
      <sheetData sheetId="0" refreshError="1">
        <row r="5">
          <cell r="C5">
            <v>0.1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JUSTESACTA1PROVI"/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 refreshError="1">
        <row r="136">
          <cell r="D136">
            <v>18202.719999999998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Mano obra"/>
      <sheetName val="AIU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 refreshError="1">
        <row r="4">
          <cell r="C4">
            <v>0.311</v>
          </cell>
        </row>
        <row r="99">
          <cell r="D99">
            <v>5500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224">
          <cell r="D224">
            <v>119415.67567999999</v>
          </cell>
        </row>
      </sheetData>
      <sheetData sheetId="1">
        <row r="18">
          <cell r="D18">
            <v>566700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>
        <row r="12">
          <cell r="C12" t="str">
            <v>Estructura de Control y aforo</v>
          </cell>
        </row>
      </sheetData>
      <sheetData sheetId="8">
        <row r="12">
          <cell r="A12">
            <v>104</v>
          </cell>
        </row>
      </sheetData>
      <sheetData sheetId="9">
        <row r="12">
          <cell r="A12">
            <v>201</v>
          </cell>
        </row>
      </sheetData>
      <sheetData sheetId="10">
        <row r="12">
          <cell r="A12">
            <v>104</v>
          </cell>
        </row>
      </sheetData>
      <sheetData sheetId="11" refreshError="1"/>
      <sheetData sheetId="12">
        <row r="12">
          <cell r="C12" t="str">
            <v>Construcción nuevo tanque</v>
          </cell>
        </row>
      </sheetData>
      <sheetData sheetId="13">
        <row r="12">
          <cell r="A12">
            <v>104</v>
          </cell>
        </row>
      </sheetData>
      <sheetData sheetId="14">
        <row r="12">
          <cell r="B12" t="str">
            <v>1</v>
          </cell>
        </row>
      </sheetData>
      <sheetData sheetId="15">
        <row r="12">
          <cell r="B12" t="str">
            <v>1</v>
          </cell>
        </row>
      </sheetData>
      <sheetData sheetId="16">
        <row r="12">
          <cell r="B12" t="str">
            <v>1</v>
          </cell>
        </row>
      </sheetData>
      <sheetData sheetId="17">
        <row r="12">
          <cell r="A12">
            <v>301</v>
          </cell>
        </row>
      </sheetData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APU"/>
      <sheetName val="PRESTA"/>
      <sheetName val="1.optimn_PTAP"/>
      <sheetName val="2.redesacto"/>
      <sheetName val="3.optim_Desarenador"/>
      <sheetName val="4.optim_captacion_aducc"/>
      <sheetName val="RESUMEN"/>
      <sheetName val="Hoja1"/>
      <sheetName val="BASE CTOS"/>
      <sheetName val="Hoja2"/>
      <sheetName val="Hoja3"/>
    </sheetNames>
    <sheetDataSet>
      <sheetData sheetId="0" refreshError="1">
        <row r="353">
          <cell r="D353">
            <v>7552</v>
          </cell>
        </row>
        <row r="424">
          <cell r="D424">
            <v>10500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F7">
            <v>154034708.205062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IVAN"/>
      <sheetName val="TABLESTAC cada1,5 "/>
      <sheetName val="TABLESTAC cada1,0"/>
      <sheetName val="TABLESTAC cada1,5  (2)"/>
      <sheetName val="TABLESTAC cada1,0 (2)"/>
      <sheetName val="TABLESTAC cada1,5  (3)"/>
      <sheetName val="TABLESTAC cada1,0 (3)"/>
      <sheetName val="BOCA DEL MAÑE ofi"/>
      <sheetName val="BOCA DEL LOPEZ"/>
      <sheetName val="BOCA DEL LOPEZ (2)"/>
      <sheetName val="CARRILLO"/>
      <sheetName val="CARRILLO (2)"/>
      <sheetName val="BOCA DEL MAÑE CONT"/>
      <sheetName val="BOCA DE LOPEZ CONT"/>
      <sheetName val="CARRILLO CONT"/>
      <sheetName val="BOCA DE LOPEZ"/>
      <sheetName val="EXPLOTAC MATERIAL"/>
      <sheetName val="VIAJES"/>
      <sheetName val="COLOCACION DE SACOS"/>
      <sheetName val="COLOCACION DE SACOS (canoa)"/>
      <sheetName val="LOC Y REP"/>
      <sheetName val="TABLESTACADO 1,5"/>
      <sheetName val="TABLESTACADO 1,00"/>
      <sheetName val="colocacion 4 x 4"/>
      <sheetName val="colocacion 4 x 2"/>
      <sheetName val="AFIRMADO"/>
      <sheetName val="refuerzo"/>
      <sheetName val="TAR.E"/>
      <sheetName val="MAT"/>
      <sheetName val="FPS"/>
      <sheetName val="CUAD."/>
      <sheetName val="C Y M"/>
      <sheetName val="TODOS"/>
      <sheetName val="PROG"/>
      <sheetName val="AIU"/>
      <sheetName val="JORN"/>
      <sheetName val="RESUM"/>
      <sheetName val="CON.EJEC"/>
      <sheetName val="CU15A"/>
      <sheetName val="Cap. Residual"/>
      <sheetName val="OPAVAC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DESAL."/>
      <sheetName val="AIU"/>
      <sheetName val="PRESTA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</sheetNames>
    <sheetDataSet>
      <sheetData sheetId="0" refreshError="1">
        <row r="3">
          <cell r="C3">
            <v>0.27699999999999997</v>
          </cell>
        </row>
        <row r="240">
          <cell r="D240">
            <v>189399</v>
          </cell>
        </row>
        <row r="241">
          <cell r="D241">
            <v>385131.6</v>
          </cell>
        </row>
        <row r="362">
          <cell r="D362">
            <v>139200</v>
          </cell>
        </row>
      </sheetData>
      <sheetData sheetId="1"/>
      <sheetData sheetId="2"/>
      <sheetData sheetId="3">
        <row r="13">
          <cell r="D13">
            <v>566700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INV"/>
      <sheetName val="AASHTO"/>
      <sheetName val="BD"/>
      <sheetName val="SLI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APU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</sheetNames>
    <sheetDataSet>
      <sheetData sheetId="0" refreshError="1">
        <row r="3">
          <cell r="C3">
            <v>0.27700000000000002</v>
          </cell>
        </row>
        <row r="56">
          <cell r="D56">
            <v>1800</v>
          </cell>
        </row>
        <row r="64">
          <cell r="D64">
            <v>1250</v>
          </cell>
        </row>
        <row r="77">
          <cell r="D77">
            <v>6200</v>
          </cell>
        </row>
        <row r="79">
          <cell r="D79">
            <v>13381</v>
          </cell>
        </row>
        <row r="80">
          <cell r="D80">
            <v>22078</v>
          </cell>
        </row>
        <row r="81">
          <cell r="D81">
            <v>48210</v>
          </cell>
        </row>
        <row r="82">
          <cell r="D82">
            <v>81770</v>
          </cell>
        </row>
        <row r="89">
          <cell r="D89">
            <v>11750</v>
          </cell>
        </row>
        <row r="90">
          <cell r="D90">
            <v>18700</v>
          </cell>
        </row>
        <row r="91">
          <cell r="D91">
            <v>39900</v>
          </cell>
        </row>
        <row r="126">
          <cell r="D126">
            <v>13248.359999999999</v>
          </cell>
        </row>
        <row r="146">
          <cell r="D146">
            <v>1207.56</v>
          </cell>
        </row>
        <row r="178">
          <cell r="D178">
            <v>9969.0399999999991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77">
          <cell r="D277">
            <v>270280</v>
          </cell>
        </row>
        <row r="294">
          <cell r="D294">
            <v>70760</v>
          </cell>
        </row>
        <row r="298">
          <cell r="D298">
            <v>136880</v>
          </cell>
        </row>
        <row r="316">
          <cell r="D316">
            <v>1281.8</v>
          </cell>
        </row>
        <row r="317">
          <cell r="D317">
            <v>1635.6</v>
          </cell>
        </row>
        <row r="318">
          <cell r="D318">
            <v>1605.4399999999998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62">
          <cell r="D362">
            <v>139200</v>
          </cell>
        </row>
        <row r="370">
          <cell r="D370">
            <v>12800</v>
          </cell>
        </row>
        <row r="376">
          <cell r="D376">
            <v>9723</v>
          </cell>
        </row>
      </sheetData>
      <sheetData sheetId="1" refreshError="1"/>
      <sheetData sheetId="2">
        <row r="10">
          <cell r="C10" t="str">
            <v>AYUDANTE RASO</v>
          </cell>
        </row>
      </sheetData>
      <sheetData sheetId="3"/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No.6-1 (AU-OC)"/>
      <sheetName val="FORMULARIO No.7 (amb.)"/>
      <sheetName val="pólizas"/>
      <sheetName val="FORMULARIO AIU"/>
      <sheetName val="PRESTA"/>
      <sheetName val="BASE CTOS"/>
      <sheetName val="PTAP"/>
      <sheetName val="APU PTAP"/>
      <sheetName val="TANQUE"/>
      <sheetName val="APU TANQUE"/>
    </sheetNames>
    <sheetDataSet>
      <sheetData sheetId="0" refreshError="1">
        <row r="70">
          <cell r="D70">
            <v>1071</v>
          </cell>
        </row>
        <row r="71">
          <cell r="D71">
            <v>1224</v>
          </cell>
        </row>
        <row r="116">
          <cell r="D116">
            <v>8792.359199999999</v>
          </cell>
        </row>
        <row r="133">
          <cell r="D133">
            <v>13513.3272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1">
          <cell r="B11">
            <v>1.1000000000000001</v>
          </cell>
        </row>
      </sheetData>
      <sheetData sheetId="8"/>
      <sheetData sheetId="9">
        <row r="17">
          <cell r="B17" t="str">
            <v>2.2</v>
          </cell>
        </row>
      </sheetData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Datos"/>
      <sheetName val="PRESUPUESTOS-REV1"/>
      <sheetName val="cra.modi"/>
    </sheetNames>
    <sheetDataSet>
      <sheetData sheetId="0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MG ppto solo daños a"/>
      <sheetName val="Hoja4"/>
      <sheetName val="Hoja1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Interc de Hidr."/>
      <sheetName val="Cambio de Valv."/>
      <sheetName val="Interc.tapones"/>
      <sheetName val="Interc.válv."/>
      <sheetName val="Coloc. e Interc. Tapones"/>
      <sheetName val="Varios.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21"/>
      <sheetName val="GIRON"/>
      <sheetName val="SANTILL"/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RESUMENCNCH"/>
      <sheetName val="CENTCOSTO"/>
    </sheetNames>
    <sheetDataSet>
      <sheetData sheetId="0" refreshError="1">
        <row r="6">
          <cell r="A6" t="str">
            <v>Suma de VALORES</v>
          </cell>
          <cell r="B6" t="str">
            <v>PROVEEDORES</v>
          </cell>
        </row>
        <row r="7">
          <cell r="A7" t="str">
            <v>CODIGO</v>
          </cell>
          <cell r="B7" t="str">
            <v>ACCESORIOS Y ACABADOS</v>
          </cell>
          <cell r="C7" t="str">
            <v>CONSICON</v>
          </cell>
          <cell r="D7" t="str">
            <v>DOMINGO CORREA</v>
          </cell>
          <cell r="E7" t="str">
            <v>ELEM. Y COMPLEM.</v>
          </cell>
          <cell r="F7" t="str">
            <v>EVELIO GALEANO</v>
          </cell>
          <cell r="G7" t="str">
            <v>FERRET. ANDINA</v>
          </cell>
          <cell r="H7" t="str">
            <v>FREDY CARDONA</v>
          </cell>
          <cell r="I7" t="str">
            <v>GERARDO ALZATE</v>
          </cell>
          <cell r="J7" t="str">
            <v>HIDROMATICOS NORT´S</v>
          </cell>
          <cell r="K7" t="str">
            <v>HILTI</v>
          </cell>
          <cell r="L7" t="str">
            <v>HUVER BUITRAGO</v>
          </cell>
          <cell r="M7" t="str">
            <v>ISRAEL BUITRAGO</v>
          </cell>
          <cell r="N7" t="str">
            <v>MANUEL ROSAS</v>
          </cell>
          <cell r="O7" t="str">
            <v>MOLITUR</v>
          </cell>
          <cell r="P7" t="str">
            <v>PVM S.A.</v>
          </cell>
          <cell r="Q7" t="str">
            <v>RAFAEL BARRAGAN</v>
          </cell>
          <cell r="R7" t="str">
            <v>Total general</v>
          </cell>
          <cell r="S7" t="str">
            <v>UTILIDAD</v>
          </cell>
          <cell r="T7" t="str">
            <v>IVA</v>
          </cell>
          <cell r="U7" t="str">
            <v>TOTAL</v>
          </cell>
        </row>
        <row r="8">
          <cell r="A8" t="str">
            <v>001</v>
          </cell>
          <cell r="I8">
            <v>163560</v>
          </cell>
          <cell r="R8">
            <v>163560</v>
          </cell>
          <cell r="S8">
            <v>10631.4</v>
          </cell>
          <cell r="T8">
            <v>1701.0239999999999</v>
          </cell>
          <cell r="U8">
            <v>175892.424</v>
          </cell>
        </row>
        <row r="9">
          <cell r="A9" t="str">
            <v>003</v>
          </cell>
          <cell r="L9">
            <v>1201992</v>
          </cell>
          <cell r="R9">
            <v>1201992</v>
          </cell>
          <cell r="S9">
            <v>78129.48</v>
          </cell>
          <cell r="T9">
            <v>12500.7168</v>
          </cell>
          <cell r="U9">
            <v>1292622.1968</v>
          </cell>
        </row>
        <row r="10">
          <cell r="A10" t="str">
            <v>012</v>
          </cell>
          <cell r="I10">
            <v>41992</v>
          </cell>
          <cell r="R10">
            <v>41992</v>
          </cell>
          <cell r="S10">
            <v>2729.48</v>
          </cell>
          <cell r="T10">
            <v>436.71680000000003</v>
          </cell>
          <cell r="U10">
            <v>45158.196800000005</v>
          </cell>
        </row>
        <row r="11">
          <cell r="A11" t="str">
            <v>100</v>
          </cell>
          <cell r="I11">
            <v>511328</v>
          </cell>
          <cell r="R11">
            <v>511328</v>
          </cell>
          <cell r="S11">
            <v>33236.32</v>
          </cell>
          <cell r="T11">
            <v>5317.8112000000001</v>
          </cell>
          <cell r="U11">
            <v>549882.13119999995</v>
          </cell>
        </row>
        <row r="12">
          <cell r="A12" t="str">
            <v>101</v>
          </cell>
          <cell r="F12">
            <v>6960</v>
          </cell>
          <cell r="I12">
            <v>626075</v>
          </cell>
          <cell r="R12">
            <v>633035</v>
          </cell>
          <cell r="S12">
            <v>41147.275000000001</v>
          </cell>
          <cell r="T12">
            <v>6583.5640000000003</v>
          </cell>
          <cell r="U12">
            <v>680765.83900000004</v>
          </cell>
        </row>
        <row r="13">
          <cell r="A13" t="str">
            <v>104</v>
          </cell>
          <cell r="I13">
            <v>37120</v>
          </cell>
          <cell r="R13">
            <v>37120</v>
          </cell>
          <cell r="S13">
            <v>2412.8000000000002</v>
          </cell>
          <cell r="T13">
            <v>386.04800000000006</v>
          </cell>
          <cell r="U13">
            <v>39918.848000000005</v>
          </cell>
        </row>
        <row r="14">
          <cell r="A14" t="str">
            <v>106</v>
          </cell>
          <cell r="F14">
            <v>348000</v>
          </cell>
          <cell r="R14">
            <v>348000</v>
          </cell>
          <cell r="S14">
            <v>22620</v>
          </cell>
          <cell r="T14">
            <v>3619.2000000000003</v>
          </cell>
          <cell r="U14">
            <v>374239.2</v>
          </cell>
        </row>
        <row r="15">
          <cell r="A15" t="str">
            <v>107</v>
          </cell>
          <cell r="F15">
            <v>5800</v>
          </cell>
          <cell r="H15">
            <v>1313581</v>
          </cell>
          <cell r="I15">
            <v>513474</v>
          </cell>
          <cell r="K15">
            <v>158584</v>
          </cell>
          <cell r="R15">
            <v>1991439</v>
          </cell>
          <cell r="S15">
            <v>129443.535</v>
          </cell>
          <cell r="T15">
            <v>20710.9656</v>
          </cell>
          <cell r="U15">
            <v>2141593.5006000004</v>
          </cell>
        </row>
        <row r="16">
          <cell r="A16" t="str">
            <v>108</v>
          </cell>
          <cell r="I16">
            <v>239250</v>
          </cell>
          <cell r="R16">
            <v>239250</v>
          </cell>
          <cell r="S16">
            <v>15551.25</v>
          </cell>
          <cell r="T16">
            <v>2488.2000000000003</v>
          </cell>
          <cell r="U16">
            <v>257289.45</v>
          </cell>
        </row>
        <row r="17">
          <cell r="A17" t="str">
            <v>109</v>
          </cell>
          <cell r="H17">
            <v>982744</v>
          </cell>
          <cell r="I17">
            <v>938953</v>
          </cell>
          <cell r="R17">
            <v>1921697</v>
          </cell>
          <cell r="S17">
            <v>124910.30500000001</v>
          </cell>
          <cell r="T17">
            <v>19985.648800000003</v>
          </cell>
          <cell r="U17">
            <v>2066592.9538</v>
          </cell>
        </row>
        <row r="18">
          <cell r="A18" t="str">
            <v>110</v>
          </cell>
          <cell r="D18">
            <v>313600</v>
          </cell>
          <cell r="F18">
            <v>1168398</v>
          </cell>
          <cell r="H18">
            <v>165900</v>
          </cell>
          <cell r="I18">
            <v>880452</v>
          </cell>
          <cell r="P18">
            <v>735560</v>
          </cell>
          <cell r="R18">
            <v>3263910</v>
          </cell>
          <cell r="S18">
            <v>212154.15</v>
          </cell>
          <cell r="T18">
            <v>33944.663999999997</v>
          </cell>
          <cell r="U18">
            <v>3510008.8139999998</v>
          </cell>
        </row>
        <row r="19">
          <cell r="A19" t="str">
            <v>111</v>
          </cell>
          <cell r="D19">
            <v>31360</v>
          </cell>
          <cell r="F19">
            <v>622154</v>
          </cell>
          <cell r="H19">
            <v>1675968</v>
          </cell>
          <cell r="R19">
            <v>2329482</v>
          </cell>
          <cell r="S19">
            <v>151416.33000000002</v>
          </cell>
          <cell r="T19">
            <v>24226.612800000003</v>
          </cell>
          <cell r="U19">
            <v>2505124.9428000003</v>
          </cell>
        </row>
        <row r="20">
          <cell r="A20" t="str">
            <v>112</v>
          </cell>
          <cell r="F20">
            <v>167782</v>
          </cell>
          <cell r="I20">
            <v>266800</v>
          </cell>
          <cell r="R20">
            <v>434582</v>
          </cell>
          <cell r="S20">
            <v>28247.83</v>
          </cell>
          <cell r="T20">
            <v>4519.6528000000008</v>
          </cell>
          <cell r="U20">
            <v>467349.4828</v>
          </cell>
        </row>
        <row r="21">
          <cell r="A21" t="str">
            <v>113</v>
          </cell>
          <cell r="F21">
            <v>1042231</v>
          </cell>
          <cell r="I21">
            <v>1323206</v>
          </cell>
          <cell r="R21">
            <v>2365437</v>
          </cell>
          <cell r="S21">
            <v>153753.405</v>
          </cell>
          <cell r="T21">
            <v>24600.5448</v>
          </cell>
          <cell r="U21">
            <v>2543790.9497999996</v>
          </cell>
        </row>
        <row r="22">
          <cell r="A22" t="str">
            <v>114</v>
          </cell>
          <cell r="I22">
            <v>730452</v>
          </cell>
          <cell r="R22">
            <v>730452</v>
          </cell>
          <cell r="S22">
            <v>47479.380000000005</v>
          </cell>
          <cell r="T22">
            <v>7596.7008000000005</v>
          </cell>
          <cell r="U22">
            <v>785528.0808</v>
          </cell>
        </row>
        <row r="23">
          <cell r="A23" t="str">
            <v>200</v>
          </cell>
          <cell r="L23">
            <v>59740</v>
          </cell>
          <cell r="R23">
            <v>59740</v>
          </cell>
          <cell r="S23">
            <v>3883.1</v>
          </cell>
          <cell r="T23">
            <v>621.29600000000005</v>
          </cell>
          <cell r="U23">
            <v>64244.396000000001</v>
          </cell>
        </row>
        <row r="24">
          <cell r="A24" t="str">
            <v>201</v>
          </cell>
          <cell r="B24">
            <v>542880</v>
          </cell>
          <cell r="L24">
            <v>269120</v>
          </cell>
          <cell r="R24">
            <v>812000</v>
          </cell>
          <cell r="S24">
            <v>52780</v>
          </cell>
          <cell r="T24">
            <v>8444.7999999999993</v>
          </cell>
          <cell r="U24">
            <v>873224.8</v>
          </cell>
        </row>
        <row r="25">
          <cell r="A25" t="str">
            <v>202</v>
          </cell>
          <cell r="L25">
            <v>99760</v>
          </cell>
          <cell r="R25">
            <v>99760</v>
          </cell>
          <cell r="S25">
            <v>6484.4000000000005</v>
          </cell>
          <cell r="T25">
            <v>1037.5040000000001</v>
          </cell>
          <cell r="U25">
            <v>107281.90399999999</v>
          </cell>
        </row>
        <row r="26">
          <cell r="A26" t="str">
            <v>204</v>
          </cell>
          <cell r="Q26">
            <v>760380</v>
          </cell>
          <cell r="R26">
            <v>760380</v>
          </cell>
          <cell r="S26">
            <v>49424.700000000004</v>
          </cell>
          <cell r="T26">
            <v>7907.9520000000011</v>
          </cell>
          <cell r="U26">
            <v>817712.652</v>
          </cell>
        </row>
        <row r="27">
          <cell r="A27" t="str">
            <v>206</v>
          </cell>
          <cell r="L27">
            <v>29000</v>
          </cell>
          <cell r="R27">
            <v>29000</v>
          </cell>
          <cell r="S27">
            <v>1885</v>
          </cell>
          <cell r="T27">
            <v>301.60000000000002</v>
          </cell>
          <cell r="U27">
            <v>31186.6</v>
          </cell>
        </row>
        <row r="28">
          <cell r="A28" t="str">
            <v>207</v>
          </cell>
          <cell r="L28">
            <v>29000</v>
          </cell>
          <cell r="M28">
            <v>365400</v>
          </cell>
          <cell r="R28">
            <v>394400</v>
          </cell>
          <cell r="S28">
            <v>25636</v>
          </cell>
          <cell r="T28">
            <v>4101.76</v>
          </cell>
          <cell r="U28">
            <v>424137.76</v>
          </cell>
        </row>
        <row r="29">
          <cell r="A29" t="str">
            <v>208</v>
          </cell>
          <cell r="L29">
            <v>124120</v>
          </cell>
          <cell r="N29">
            <v>1172876</v>
          </cell>
          <cell r="R29">
            <v>1296996</v>
          </cell>
          <cell r="S29">
            <v>84304.74</v>
          </cell>
          <cell r="T29">
            <v>13488.758400000001</v>
          </cell>
          <cell r="U29">
            <v>1394789.4983999999</v>
          </cell>
        </row>
        <row r="30">
          <cell r="A30" t="str">
            <v>315</v>
          </cell>
          <cell r="C30">
            <v>70000</v>
          </cell>
          <cell r="G30">
            <v>165822</v>
          </cell>
          <cell r="J30">
            <v>417600</v>
          </cell>
          <cell r="M30">
            <v>2339340</v>
          </cell>
          <cell r="O30">
            <v>356600</v>
          </cell>
          <cell r="Q30">
            <v>7256909</v>
          </cell>
          <cell r="R30">
            <v>10606271</v>
          </cell>
          <cell r="S30">
            <v>689407.61499999999</v>
          </cell>
          <cell r="T30">
            <v>110305.2184</v>
          </cell>
          <cell r="U30">
            <v>11405983.8334</v>
          </cell>
        </row>
        <row r="31">
          <cell r="A31" t="str">
            <v>318</v>
          </cell>
          <cell r="M31">
            <v>2197608</v>
          </cell>
          <cell r="R31">
            <v>2197608</v>
          </cell>
          <cell r="S31">
            <v>142844.52000000002</v>
          </cell>
          <cell r="T31">
            <v>22855.123200000002</v>
          </cell>
          <cell r="U31">
            <v>2363307.6431999998</v>
          </cell>
        </row>
        <row r="32">
          <cell r="A32" t="str">
            <v>400</v>
          </cell>
          <cell r="L32">
            <v>323640</v>
          </cell>
          <cell r="R32">
            <v>323640</v>
          </cell>
          <cell r="S32">
            <v>21036.600000000002</v>
          </cell>
          <cell r="T32">
            <v>3365.8560000000002</v>
          </cell>
          <cell r="U32">
            <v>348042.45600000001</v>
          </cell>
        </row>
        <row r="33">
          <cell r="A33" t="str">
            <v>401</v>
          </cell>
          <cell r="I33">
            <v>60320</v>
          </cell>
          <cell r="R33">
            <v>60320</v>
          </cell>
          <cell r="S33">
            <v>3920.8</v>
          </cell>
          <cell r="T33">
            <v>627.32800000000009</v>
          </cell>
          <cell r="U33">
            <v>64868.128000000004</v>
          </cell>
        </row>
        <row r="34">
          <cell r="A34" t="str">
            <v>403</v>
          </cell>
          <cell r="E34">
            <v>89320</v>
          </cell>
          <cell r="R34">
            <v>89320</v>
          </cell>
          <cell r="S34">
            <v>5805.8</v>
          </cell>
          <cell r="T34">
            <v>928.928</v>
          </cell>
          <cell r="U34">
            <v>96054.728000000003</v>
          </cell>
        </row>
        <row r="35">
          <cell r="A35" t="str">
            <v>R00</v>
          </cell>
          <cell r="I35">
            <v>64774</v>
          </cell>
          <cell r="R35">
            <v>64774</v>
          </cell>
          <cell r="S35">
            <v>4210.3100000000004</v>
          </cell>
          <cell r="T35">
            <v>673.64960000000008</v>
          </cell>
          <cell r="U35">
            <v>69657.959600000002</v>
          </cell>
        </row>
        <row r="36">
          <cell r="A36" t="str">
            <v>R01</v>
          </cell>
          <cell r="F36">
            <v>232000</v>
          </cell>
          <cell r="H36">
            <v>30240</v>
          </cell>
          <cell r="I36">
            <v>4616232</v>
          </cell>
          <cell r="R36">
            <v>4878472</v>
          </cell>
          <cell r="S36">
            <v>317100.68</v>
          </cell>
          <cell r="T36">
            <v>50736.108800000002</v>
          </cell>
          <cell r="U36">
            <v>5246308.7887999993</v>
          </cell>
        </row>
        <row r="37">
          <cell r="A37" t="str">
            <v>Total general</v>
          </cell>
          <cell r="B37">
            <v>542880</v>
          </cell>
          <cell r="C37">
            <v>70000</v>
          </cell>
          <cell r="D37">
            <v>344960</v>
          </cell>
          <cell r="E37">
            <v>89320</v>
          </cell>
          <cell r="F37">
            <v>3593325</v>
          </cell>
          <cell r="G37">
            <v>165822</v>
          </cell>
          <cell r="H37">
            <v>4168433</v>
          </cell>
          <cell r="I37">
            <v>11013988</v>
          </cell>
          <cell r="J37">
            <v>417600</v>
          </cell>
          <cell r="K37">
            <v>158584</v>
          </cell>
          <cell r="L37">
            <v>2136372</v>
          </cell>
          <cell r="M37">
            <v>4902348</v>
          </cell>
          <cell r="N37">
            <v>1172876</v>
          </cell>
          <cell r="O37">
            <v>356600</v>
          </cell>
          <cell r="P37">
            <v>735560</v>
          </cell>
          <cell r="Q37">
            <v>8017289</v>
          </cell>
          <cell r="R37">
            <v>37885957</v>
          </cell>
          <cell r="S37">
            <v>2462587.2050000001</v>
          </cell>
          <cell r="T37">
            <v>394013.95280000003</v>
          </cell>
          <cell r="U37">
            <v>40742558.157799996</v>
          </cell>
        </row>
      </sheetData>
      <sheetData sheetId="1" refreshError="1">
        <row r="4">
          <cell r="A4" t="str">
            <v>CODIGO</v>
          </cell>
          <cell r="B4" t="str">
            <v>CAJA MENOR</v>
          </cell>
          <cell r="C4" t="str">
            <v>CONSTRUCCIONES Y SEVICIOS</v>
          </cell>
          <cell r="D4" t="str">
            <v>DINPRO</v>
          </cell>
          <cell r="E4" t="str">
            <v>GERARDO ALZATE</v>
          </cell>
          <cell r="F4" t="str">
            <v>HERNAN CARMONA</v>
          </cell>
          <cell r="G4" t="str">
            <v>MOLITUR</v>
          </cell>
          <cell r="H4" t="str">
            <v>Total general</v>
          </cell>
          <cell r="I4" t="str">
            <v>UTILIDAD</v>
          </cell>
          <cell r="J4" t="str">
            <v>IVA</v>
          </cell>
          <cell r="K4" t="str">
            <v>TOTAL</v>
          </cell>
        </row>
        <row r="5">
          <cell r="A5" t="str">
            <v>DIST. GIRON</v>
          </cell>
          <cell r="B5">
            <v>176900</v>
          </cell>
          <cell r="C5">
            <v>568270</v>
          </cell>
          <cell r="D5">
            <v>614220</v>
          </cell>
          <cell r="E5">
            <v>600000</v>
          </cell>
          <cell r="F5">
            <v>200000</v>
          </cell>
          <cell r="G5">
            <v>2689360</v>
          </cell>
          <cell r="H5">
            <v>4848750</v>
          </cell>
          <cell r="I5">
            <v>315168.75</v>
          </cell>
          <cell r="J5">
            <v>50427</v>
          </cell>
          <cell r="K5">
            <v>5214345.75</v>
          </cell>
        </row>
      </sheetData>
      <sheetData sheetId="2" refreshError="1">
        <row r="4">
          <cell r="A4" t="str">
            <v>CODIGO</v>
          </cell>
          <cell r="B4" t="str">
            <v>ALBERTO VALENCIA</v>
          </cell>
          <cell r="C4" t="str">
            <v>ASCOM COLOMBIA</v>
          </cell>
          <cell r="D4" t="str">
            <v>CAJA MENOR</v>
          </cell>
          <cell r="E4" t="str">
            <v>DISTRIBUIDORA ITAGUI</v>
          </cell>
          <cell r="F4" t="str">
            <v>ELEMENTOS Y COMPLEMENTOS</v>
          </cell>
          <cell r="G4" t="str">
            <v>FERRET. LA REBAJA</v>
          </cell>
          <cell r="H4" t="str">
            <v>JORGE PALACIO</v>
          </cell>
          <cell r="I4" t="str">
            <v>JOSE HERNANDEZ</v>
          </cell>
          <cell r="J4" t="str">
            <v>KONKER</v>
          </cell>
          <cell r="K4" t="str">
            <v>Total general</v>
          </cell>
          <cell r="L4" t="str">
            <v>UTILIDAD</v>
          </cell>
          <cell r="M4" t="str">
            <v>IVA</v>
          </cell>
          <cell r="N4" t="str">
            <v>TOTAL</v>
          </cell>
        </row>
        <row r="5">
          <cell r="A5" t="str">
            <v>109</v>
          </cell>
          <cell r="G5">
            <v>68980</v>
          </cell>
          <cell r="K5">
            <v>68980</v>
          </cell>
          <cell r="L5">
            <v>4483.7</v>
          </cell>
          <cell r="M5">
            <v>717.39199999999994</v>
          </cell>
          <cell r="N5">
            <v>74181.092000000004</v>
          </cell>
        </row>
        <row r="6">
          <cell r="A6" t="str">
            <v>402</v>
          </cell>
          <cell r="E6">
            <v>160000</v>
          </cell>
          <cell r="K6">
            <v>160000</v>
          </cell>
          <cell r="L6">
            <v>10400</v>
          </cell>
          <cell r="M6">
            <v>1664</v>
          </cell>
          <cell r="N6">
            <v>172064</v>
          </cell>
        </row>
        <row r="7">
          <cell r="A7" t="str">
            <v>403</v>
          </cell>
          <cell r="B7">
            <v>442848</v>
          </cell>
          <cell r="C7">
            <v>3400000</v>
          </cell>
          <cell r="D7">
            <v>5500</v>
          </cell>
          <cell r="F7">
            <v>3343115</v>
          </cell>
          <cell r="G7">
            <v>15645</v>
          </cell>
          <cell r="H7">
            <v>123200</v>
          </cell>
          <cell r="I7">
            <v>728000</v>
          </cell>
          <cell r="J7">
            <v>1032400</v>
          </cell>
          <cell r="K7">
            <v>9090708</v>
          </cell>
          <cell r="L7">
            <v>590896.02</v>
          </cell>
          <cell r="M7">
            <v>94543.363200000007</v>
          </cell>
          <cell r="N7">
            <v>9776147.3831999991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</sheetNames>
    <sheetDataSet>
      <sheetData sheetId="0" refreshError="1">
        <row r="60">
          <cell r="G60">
            <v>2632</v>
          </cell>
        </row>
        <row r="277">
          <cell r="G277">
            <v>215327</v>
          </cell>
        </row>
        <row r="385">
          <cell r="G385">
            <v>112737</v>
          </cell>
        </row>
        <row r="493">
          <cell r="G493">
            <v>147752</v>
          </cell>
        </row>
        <row r="655">
          <cell r="G655">
            <v>590467</v>
          </cell>
        </row>
        <row r="709">
          <cell r="G709">
            <v>472651</v>
          </cell>
        </row>
        <row r="979">
          <cell r="G979">
            <v>9395</v>
          </cell>
        </row>
        <row r="1141">
          <cell r="G1141">
            <v>29686</v>
          </cell>
        </row>
      </sheetData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>
        <row r="5">
          <cell r="C5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4"/>
      <sheetName val="MPC3I2"/>
      <sheetName val="MPC3I3"/>
      <sheetName val="MPC3I5"/>
      <sheetName val="MPC3I1"/>
      <sheetName val="Hoja1"/>
      <sheetName val="Hoja2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Rec"/>
      <sheetName val="32"/>
      <sheetName val="matriz"/>
      <sheetName val="FormCan"/>
      <sheetName val="Prog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</sheetNames>
    <sheetDataSet>
      <sheetData sheetId="0" refreshError="1">
        <row r="6">
          <cell r="D6">
            <v>130000</v>
          </cell>
        </row>
        <row r="7">
          <cell r="D7">
            <v>120000</v>
          </cell>
        </row>
        <row r="12">
          <cell r="D12">
            <v>120000</v>
          </cell>
        </row>
        <row r="13">
          <cell r="D13">
            <v>90000</v>
          </cell>
        </row>
        <row r="15">
          <cell r="D15">
            <v>1125</v>
          </cell>
        </row>
        <row r="16">
          <cell r="D16">
            <v>10000</v>
          </cell>
        </row>
        <row r="17">
          <cell r="D17">
            <v>3500</v>
          </cell>
        </row>
        <row r="18">
          <cell r="D18">
            <v>2500</v>
          </cell>
        </row>
        <row r="19">
          <cell r="D19">
            <v>45000</v>
          </cell>
        </row>
        <row r="20">
          <cell r="D20">
            <v>6000</v>
          </cell>
        </row>
        <row r="23">
          <cell r="D23">
            <v>50000</v>
          </cell>
        </row>
        <row r="24">
          <cell r="D24">
            <v>108000</v>
          </cell>
        </row>
        <row r="25">
          <cell r="D25">
            <v>16000</v>
          </cell>
        </row>
        <row r="26">
          <cell r="D26">
            <v>154000</v>
          </cell>
        </row>
        <row r="29">
          <cell r="D29">
            <v>295000</v>
          </cell>
        </row>
        <row r="30">
          <cell r="D30">
            <v>305000</v>
          </cell>
        </row>
        <row r="31">
          <cell r="D31">
            <v>400</v>
          </cell>
        </row>
        <row r="33">
          <cell r="D33">
            <v>40000</v>
          </cell>
        </row>
        <row r="34">
          <cell r="D34">
            <v>50000</v>
          </cell>
        </row>
        <row r="35">
          <cell r="D35">
            <v>2700</v>
          </cell>
        </row>
        <row r="36">
          <cell r="D36">
            <v>33000</v>
          </cell>
        </row>
        <row r="37">
          <cell r="D37">
            <v>25000</v>
          </cell>
        </row>
        <row r="39">
          <cell r="D39">
            <v>3000</v>
          </cell>
        </row>
        <row r="40">
          <cell r="D40">
            <v>3500</v>
          </cell>
        </row>
        <row r="41">
          <cell r="D41">
            <v>15000</v>
          </cell>
        </row>
        <row r="42">
          <cell r="D42">
            <v>30000</v>
          </cell>
        </row>
        <row r="43">
          <cell r="D43">
            <v>18000</v>
          </cell>
        </row>
        <row r="44">
          <cell r="D44">
            <v>230000</v>
          </cell>
        </row>
        <row r="45">
          <cell r="D45">
            <v>210000</v>
          </cell>
        </row>
        <row r="46">
          <cell r="D46">
            <v>50000</v>
          </cell>
        </row>
        <row r="47">
          <cell r="D47">
            <v>40000</v>
          </cell>
        </row>
        <row r="48">
          <cell r="D48">
            <v>190000</v>
          </cell>
        </row>
        <row r="49">
          <cell r="D49">
            <v>60000</v>
          </cell>
        </row>
        <row r="50">
          <cell r="D50">
            <v>350000</v>
          </cell>
        </row>
        <row r="51">
          <cell r="D51">
            <v>280000</v>
          </cell>
        </row>
        <row r="52">
          <cell r="D52">
            <v>7780</v>
          </cell>
        </row>
        <row r="53">
          <cell r="D53">
            <v>15000</v>
          </cell>
        </row>
        <row r="54">
          <cell r="D54">
            <v>200000</v>
          </cell>
        </row>
        <row r="55">
          <cell r="D55">
            <v>150000</v>
          </cell>
        </row>
        <row r="56">
          <cell r="D56">
            <v>250000</v>
          </cell>
        </row>
        <row r="58">
          <cell r="D58">
            <v>1100</v>
          </cell>
        </row>
        <row r="60">
          <cell r="D60">
            <v>20000</v>
          </cell>
        </row>
        <row r="63">
          <cell r="D63">
            <v>50000</v>
          </cell>
        </row>
        <row r="64">
          <cell r="D64">
            <v>2500</v>
          </cell>
        </row>
        <row r="65">
          <cell r="D65">
            <v>10000</v>
          </cell>
        </row>
        <row r="66">
          <cell r="D66">
            <v>20000</v>
          </cell>
        </row>
        <row r="67">
          <cell r="D67">
            <v>50000</v>
          </cell>
        </row>
        <row r="68">
          <cell r="D68">
            <v>30000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Totales"/>
      <sheetName val="Hoja1"/>
    </sheetNames>
    <sheetDataSet>
      <sheetData sheetId="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Alcant Calle 19 y Guayabito"/>
      <sheetName val="APU Calle 19"/>
      <sheetName val="Alcant Calle Bolivar"/>
      <sheetName val="APU CALLE BOLIVAR"/>
      <sheetName val="RESUMEN DE CANT GUARNE"/>
      <sheetName val="PRESUPUESTO"/>
      <sheetName val="APU GUARNE"/>
      <sheetName val="DISEÑO"/>
      <sheetName val="CIMENTACION"/>
    </sheetNames>
    <sheetDataSet>
      <sheetData sheetId="0" refreshError="1">
        <row r="3">
          <cell r="C3">
            <v>0.22</v>
          </cell>
        </row>
        <row r="273">
          <cell r="D273">
            <v>199630.19999999998</v>
          </cell>
        </row>
        <row r="278">
          <cell r="D278">
            <v>345599.95999999996</v>
          </cell>
        </row>
        <row r="282">
          <cell r="D282">
            <v>423911.56</v>
          </cell>
        </row>
        <row r="284">
          <cell r="D284">
            <v>913900.2</v>
          </cell>
        </row>
        <row r="287">
          <cell r="D287">
            <v>129618.4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Mano obra"/>
      <sheetName val="AIU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</sheetNames>
    <sheetDataSet>
      <sheetData sheetId="0" refreshError="1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59">
          <cell r="D59">
            <v>86768</v>
          </cell>
        </row>
        <row r="61">
          <cell r="D61">
            <v>84800</v>
          </cell>
        </row>
        <row r="62">
          <cell r="D62">
            <v>84800</v>
          </cell>
        </row>
        <row r="63">
          <cell r="D63">
            <v>25000</v>
          </cell>
        </row>
        <row r="456">
          <cell r="D456">
            <v>31319.999999999996</v>
          </cell>
        </row>
        <row r="490">
          <cell r="D490">
            <v>849550</v>
          </cell>
        </row>
        <row r="497">
          <cell r="D497">
            <v>30000</v>
          </cell>
        </row>
        <row r="505">
          <cell r="D505">
            <v>6380.0000000000009</v>
          </cell>
        </row>
      </sheetData>
      <sheetData sheetId="1" refreshError="1">
        <row r="18">
          <cell r="D18">
            <v>566700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BASE CTOS"/>
      <sheetName val="APU BOMBEO"/>
      <sheetName val="APU PTAR"/>
    </sheetNames>
    <sheetDataSet>
      <sheetData sheetId="0" refreshError="1">
        <row r="13">
          <cell r="C13">
            <v>340000</v>
          </cell>
        </row>
        <row r="16">
          <cell r="C16">
            <v>60000</v>
          </cell>
        </row>
        <row r="23">
          <cell r="C23">
            <v>2400</v>
          </cell>
        </row>
        <row r="41">
          <cell r="C41">
            <v>35000</v>
          </cell>
        </row>
        <row r="47">
          <cell r="C47">
            <v>62000</v>
          </cell>
        </row>
        <row r="50">
          <cell r="C50">
            <v>25000</v>
          </cell>
        </row>
        <row r="51">
          <cell r="C51">
            <v>25000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Datos"/>
      <sheetName val="aCCIDENTES%20DE%201995%20-%2019"/>
      <sheetName val="aCCIDENTES DE 1995 - 1996.xls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CARLOS GOMEZ</v>
          </cell>
          <cell r="D4" t="str">
            <v>CARLOS GONZALEZ</v>
          </cell>
          <cell r="E4" t="str">
            <v>CARLOS PARIS</v>
          </cell>
          <cell r="F4" t="str">
            <v>CERRAJERIA</v>
          </cell>
          <cell r="G4" t="str">
            <v>DOMINGO CORREA</v>
          </cell>
          <cell r="H4" t="str">
            <v>EMELEC</v>
          </cell>
          <cell r="I4" t="str">
            <v>EVELIO GALEANO</v>
          </cell>
          <cell r="J4" t="str">
            <v>FOTO JAPON</v>
          </cell>
          <cell r="K4" t="str">
            <v>FREDY CARDONA</v>
          </cell>
          <cell r="L4" t="str">
            <v>GERARDO ALZATE</v>
          </cell>
          <cell r="M4" t="str">
            <v>HUVER BUITRAGO</v>
          </cell>
          <cell r="N4" t="str">
            <v>ISRAEL BUITRAGO</v>
          </cell>
          <cell r="O4" t="str">
            <v>JORGE PALACIO</v>
          </cell>
          <cell r="P4" t="str">
            <v>JOSE REINEL RUBIO</v>
          </cell>
          <cell r="Q4" t="str">
            <v>JUAN C. ROJAS</v>
          </cell>
          <cell r="R4" t="str">
            <v>JUAN NARANJO</v>
          </cell>
          <cell r="S4" t="str">
            <v>LUIS ROJAS</v>
          </cell>
          <cell r="T4" t="str">
            <v>MANUEL ROSAS</v>
          </cell>
          <cell r="U4" t="str">
            <v>MIGLAPLAS</v>
          </cell>
          <cell r="V4" t="str">
            <v>NELSON MORA</v>
          </cell>
          <cell r="W4" t="str">
            <v>RAFAEL BARRAGAN</v>
          </cell>
          <cell r="X4" t="str">
            <v>REEMBOLSO</v>
          </cell>
          <cell r="Y4" t="str">
            <v>SOCODA</v>
          </cell>
          <cell r="Z4" t="str">
            <v>WILLINGTON GALLEGO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C5">
            <v>69000</v>
          </cell>
          <cell r="F5">
            <v>1071840</v>
          </cell>
          <cell r="G5">
            <v>78400</v>
          </cell>
          <cell r="L5">
            <v>440405.6</v>
          </cell>
          <cell r="X5">
            <v>31862</v>
          </cell>
          <cell r="Z5">
            <v>125440</v>
          </cell>
          <cell r="AA5">
            <v>1816947.6</v>
          </cell>
          <cell r="AB5">
            <v>118101.59400000001</v>
          </cell>
          <cell r="AC5">
            <v>18896.255040000004</v>
          </cell>
          <cell r="AD5">
            <v>1953945.4490400001</v>
          </cell>
        </row>
        <row r="6">
          <cell r="A6" t="str">
            <v>002</v>
          </cell>
          <cell r="C6">
            <v>126000</v>
          </cell>
          <cell r="D6">
            <v>922880</v>
          </cell>
          <cell r="H6">
            <v>771875</v>
          </cell>
          <cell r="L6">
            <v>14813.2</v>
          </cell>
          <cell r="R6">
            <v>38600</v>
          </cell>
          <cell r="AA6">
            <v>1874168.2</v>
          </cell>
          <cell r="AB6">
            <v>121820.933</v>
          </cell>
          <cell r="AC6">
            <v>19491.349280000002</v>
          </cell>
          <cell r="AD6">
            <v>2015480.4822799999</v>
          </cell>
        </row>
        <row r="7">
          <cell r="A7" t="str">
            <v>003</v>
          </cell>
          <cell r="V7">
            <v>399504</v>
          </cell>
          <cell r="AA7">
            <v>399504</v>
          </cell>
          <cell r="AB7">
            <v>25967.760000000002</v>
          </cell>
          <cell r="AC7">
            <v>4154.8416000000007</v>
          </cell>
          <cell r="AD7">
            <v>429626.60159999999</v>
          </cell>
        </row>
        <row r="8">
          <cell r="A8" t="str">
            <v>004</v>
          </cell>
          <cell r="K8">
            <v>184800</v>
          </cell>
          <cell r="O8">
            <v>199584.5</v>
          </cell>
          <cell r="AA8">
            <v>384384.5</v>
          </cell>
          <cell r="AB8">
            <v>24984.9925</v>
          </cell>
          <cell r="AC8">
            <v>3997.5988000000002</v>
          </cell>
          <cell r="AD8">
            <v>413367.09129999997</v>
          </cell>
        </row>
        <row r="9">
          <cell r="A9" t="str">
            <v>005</v>
          </cell>
          <cell r="S9">
            <v>53700</v>
          </cell>
          <cell r="AA9">
            <v>53700</v>
          </cell>
          <cell r="AB9">
            <v>3490.5</v>
          </cell>
          <cell r="AC9">
            <v>558.48</v>
          </cell>
          <cell r="AD9">
            <v>57748.98</v>
          </cell>
        </row>
        <row r="10">
          <cell r="A10" t="str">
            <v>007</v>
          </cell>
          <cell r="C10">
            <v>32000</v>
          </cell>
          <cell r="J10">
            <v>10000</v>
          </cell>
          <cell r="AA10">
            <v>42000</v>
          </cell>
          <cell r="AB10">
            <v>2730</v>
          </cell>
          <cell r="AC10">
            <v>436.8</v>
          </cell>
          <cell r="AD10">
            <v>45166.8</v>
          </cell>
        </row>
        <row r="11">
          <cell r="A11" t="str">
            <v>013</v>
          </cell>
          <cell r="O11">
            <v>106446</v>
          </cell>
          <cell r="AA11">
            <v>106446</v>
          </cell>
          <cell r="AB11">
            <v>6918.99</v>
          </cell>
          <cell r="AC11">
            <v>1107.0383999999999</v>
          </cell>
          <cell r="AD11">
            <v>114472.02840000001</v>
          </cell>
        </row>
        <row r="12">
          <cell r="A12" t="str">
            <v>016</v>
          </cell>
          <cell r="B12">
            <v>925120</v>
          </cell>
          <cell r="AA12">
            <v>925120</v>
          </cell>
          <cell r="AB12">
            <v>60132.800000000003</v>
          </cell>
          <cell r="AC12">
            <v>9621.2480000000014</v>
          </cell>
          <cell r="AD12">
            <v>994874.04800000007</v>
          </cell>
        </row>
        <row r="13">
          <cell r="A13" t="str">
            <v>017</v>
          </cell>
          <cell r="T13">
            <v>1146950</v>
          </cell>
          <cell r="AA13">
            <v>1146950</v>
          </cell>
          <cell r="AB13">
            <v>74551.75</v>
          </cell>
          <cell r="AC13">
            <v>11928.28</v>
          </cell>
          <cell r="AD13">
            <v>1233430.03</v>
          </cell>
        </row>
        <row r="14">
          <cell r="A14" t="str">
            <v>025</v>
          </cell>
          <cell r="R14">
            <v>54000</v>
          </cell>
          <cell r="AA14">
            <v>54000</v>
          </cell>
          <cell r="AB14">
            <v>3510</v>
          </cell>
          <cell r="AC14">
            <v>561.6</v>
          </cell>
          <cell r="AD14">
            <v>58071.6</v>
          </cell>
        </row>
        <row r="15">
          <cell r="A15" t="str">
            <v>026</v>
          </cell>
          <cell r="H15">
            <v>1184175</v>
          </cell>
          <cell r="R15">
            <v>11000</v>
          </cell>
          <cell r="AA15">
            <v>1195175</v>
          </cell>
          <cell r="AB15">
            <v>77686.375</v>
          </cell>
          <cell r="AC15">
            <v>12429.82</v>
          </cell>
          <cell r="AD15">
            <v>1285291.1950000001</v>
          </cell>
        </row>
        <row r="16">
          <cell r="A16" t="str">
            <v>100</v>
          </cell>
          <cell r="G16">
            <v>26880</v>
          </cell>
          <cell r="K16">
            <v>15232</v>
          </cell>
          <cell r="L16">
            <v>493092.8</v>
          </cell>
          <cell r="AA16">
            <v>535204.80000000005</v>
          </cell>
          <cell r="AB16">
            <v>34788.312000000005</v>
          </cell>
          <cell r="AC16">
            <v>5566.1299200000012</v>
          </cell>
          <cell r="AD16">
            <v>575559.24192000006</v>
          </cell>
        </row>
        <row r="17">
          <cell r="A17" t="str">
            <v>101</v>
          </cell>
          <cell r="I17">
            <v>135488</v>
          </cell>
          <cell r="L17">
            <v>271660.40000000002</v>
          </cell>
          <cell r="AA17">
            <v>407148.4</v>
          </cell>
          <cell r="AB17">
            <v>26464.646000000001</v>
          </cell>
          <cell r="AC17">
            <v>4234.3433599999998</v>
          </cell>
          <cell r="AD17">
            <v>437847.38936000003</v>
          </cell>
        </row>
        <row r="18">
          <cell r="A18" t="str">
            <v>102</v>
          </cell>
          <cell r="K18">
            <v>50400</v>
          </cell>
          <cell r="L18">
            <v>23200</v>
          </cell>
          <cell r="AA18">
            <v>73600</v>
          </cell>
          <cell r="AB18">
            <v>4784</v>
          </cell>
          <cell r="AC18">
            <v>765.44</v>
          </cell>
          <cell r="AD18">
            <v>79149.440000000002</v>
          </cell>
        </row>
        <row r="19">
          <cell r="A19" t="str">
            <v>103</v>
          </cell>
          <cell r="L19">
            <v>350088</v>
          </cell>
          <cell r="AA19">
            <v>350088</v>
          </cell>
          <cell r="AB19">
            <v>22755.72</v>
          </cell>
          <cell r="AC19">
            <v>3640.9152000000004</v>
          </cell>
          <cell r="AD19">
            <v>376484.63519999996</v>
          </cell>
        </row>
        <row r="20">
          <cell r="A20" t="str">
            <v>104</v>
          </cell>
          <cell r="K20">
            <v>33600</v>
          </cell>
          <cell r="L20">
            <v>599024</v>
          </cell>
          <cell r="AA20">
            <v>632624</v>
          </cell>
          <cell r="AB20">
            <v>41120.560000000005</v>
          </cell>
          <cell r="AC20">
            <v>6579.289600000001</v>
          </cell>
          <cell r="AD20">
            <v>680323.84960000007</v>
          </cell>
        </row>
        <row r="21">
          <cell r="A21" t="str">
            <v>105</v>
          </cell>
          <cell r="L21">
            <v>122275.6</v>
          </cell>
          <cell r="AA21">
            <v>122275.6</v>
          </cell>
          <cell r="AB21">
            <v>7947.9140000000007</v>
          </cell>
          <cell r="AC21">
            <v>1271.6662400000002</v>
          </cell>
          <cell r="AD21">
            <v>131495.18024000002</v>
          </cell>
        </row>
        <row r="22">
          <cell r="A22" t="str">
            <v>106</v>
          </cell>
          <cell r="K22">
            <v>50400</v>
          </cell>
          <cell r="L22">
            <v>1100144</v>
          </cell>
          <cell r="AA22">
            <v>1150544</v>
          </cell>
          <cell r="AB22">
            <v>74785.36</v>
          </cell>
          <cell r="AC22">
            <v>11965.6576</v>
          </cell>
          <cell r="AD22">
            <v>1237295.0176000001</v>
          </cell>
        </row>
        <row r="23">
          <cell r="A23" t="str">
            <v>107</v>
          </cell>
          <cell r="G23">
            <v>67200</v>
          </cell>
          <cell r="K23">
            <v>73472</v>
          </cell>
          <cell r="L23">
            <v>546418</v>
          </cell>
          <cell r="X23">
            <v>8352</v>
          </cell>
          <cell r="AA23">
            <v>695442</v>
          </cell>
          <cell r="AB23">
            <v>45203.73</v>
          </cell>
          <cell r="AC23">
            <v>7232.5968000000003</v>
          </cell>
          <cell r="AD23">
            <v>747878.32680000004</v>
          </cell>
        </row>
        <row r="24">
          <cell r="A24" t="str">
            <v>108</v>
          </cell>
          <cell r="L24">
            <v>101279.6</v>
          </cell>
          <cell r="X24">
            <v>16500</v>
          </cell>
          <cell r="AA24">
            <v>117779.6</v>
          </cell>
          <cell r="AB24">
            <v>7655.6740000000009</v>
          </cell>
          <cell r="AC24">
            <v>1224.9078400000001</v>
          </cell>
          <cell r="AD24">
            <v>126660.18184</v>
          </cell>
        </row>
        <row r="25">
          <cell r="A25" t="str">
            <v>109</v>
          </cell>
          <cell r="K25">
            <v>89600</v>
          </cell>
          <cell r="L25">
            <v>216664.8</v>
          </cell>
          <cell r="X25">
            <v>43964</v>
          </cell>
          <cell r="Y25">
            <v>2823533</v>
          </cell>
          <cell r="AA25">
            <v>3173761.8</v>
          </cell>
          <cell r="AB25">
            <v>206294.51699999999</v>
          </cell>
          <cell r="AC25">
            <v>33007.122719999999</v>
          </cell>
          <cell r="AD25">
            <v>3413063.4397199997</v>
          </cell>
        </row>
        <row r="26">
          <cell r="A26" t="str">
            <v>110</v>
          </cell>
          <cell r="G26">
            <v>145600</v>
          </cell>
          <cell r="K26">
            <v>694400</v>
          </cell>
          <cell r="L26">
            <v>1432310</v>
          </cell>
          <cell r="X26">
            <v>16300</v>
          </cell>
          <cell r="AA26">
            <v>2288610</v>
          </cell>
          <cell r="AB26">
            <v>148759.65</v>
          </cell>
          <cell r="AC26">
            <v>23801.543999999998</v>
          </cell>
          <cell r="AD26">
            <v>2461171.1940000001</v>
          </cell>
        </row>
        <row r="27">
          <cell r="A27" t="str">
            <v>111</v>
          </cell>
          <cell r="I27">
            <v>255756.79999999999</v>
          </cell>
          <cell r="L27">
            <v>116116</v>
          </cell>
          <cell r="AA27">
            <v>371872.8</v>
          </cell>
          <cell r="AB27">
            <v>24171.732</v>
          </cell>
          <cell r="AC27">
            <v>3867.47712</v>
          </cell>
          <cell r="AD27">
            <v>399912.00912</v>
          </cell>
        </row>
        <row r="28">
          <cell r="A28" t="str">
            <v>112</v>
          </cell>
          <cell r="K28">
            <v>205520</v>
          </cell>
          <cell r="L28">
            <v>931203.92</v>
          </cell>
          <cell r="AA28">
            <v>1136723.92</v>
          </cell>
          <cell r="AB28">
            <v>73887.054799999998</v>
          </cell>
          <cell r="AC28">
            <v>11821.928768</v>
          </cell>
          <cell r="AD28">
            <v>1222432.9035680001</v>
          </cell>
        </row>
        <row r="29">
          <cell r="A29" t="str">
            <v>113</v>
          </cell>
          <cell r="I29">
            <v>1197584</v>
          </cell>
          <cell r="L29">
            <v>1014768</v>
          </cell>
          <cell r="AA29">
            <v>2212352</v>
          </cell>
          <cell r="AB29">
            <v>143802.88</v>
          </cell>
          <cell r="AC29">
            <v>23008.460800000001</v>
          </cell>
          <cell r="AD29">
            <v>2379163.3407999999</v>
          </cell>
        </row>
        <row r="30">
          <cell r="A30" t="str">
            <v>114</v>
          </cell>
          <cell r="K30">
            <v>633948</v>
          </cell>
          <cell r="X30">
            <v>21800</v>
          </cell>
          <cell r="AA30">
            <v>655748</v>
          </cell>
          <cell r="AB30">
            <v>42623.62</v>
          </cell>
          <cell r="AC30">
            <v>6819.7792000000009</v>
          </cell>
          <cell r="AD30">
            <v>705191.39919999999</v>
          </cell>
        </row>
        <row r="31">
          <cell r="A31" t="str">
            <v>115</v>
          </cell>
          <cell r="G31">
            <v>56000</v>
          </cell>
          <cell r="L31">
            <v>1160220.3999999999</v>
          </cell>
          <cell r="AA31">
            <v>1216220.3999999999</v>
          </cell>
          <cell r="AB31">
            <v>79054.326000000001</v>
          </cell>
          <cell r="AC31">
            <v>12648.692160000001</v>
          </cell>
          <cell r="AD31">
            <v>1307923.4181599999</v>
          </cell>
        </row>
        <row r="32">
          <cell r="A32" t="str">
            <v>200</v>
          </cell>
          <cell r="M32">
            <v>40600</v>
          </cell>
          <cell r="O32">
            <v>133059</v>
          </cell>
          <cell r="T32">
            <v>20880</v>
          </cell>
          <cell r="AA32">
            <v>194539</v>
          </cell>
          <cell r="AB32">
            <v>12645.035</v>
          </cell>
          <cell r="AC32">
            <v>2023.2056</v>
          </cell>
          <cell r="AD32">
            <v>209207.24059999999</v>
          </cell>
        </row>
        <row r="33">
          <cell r="A33" t="str">
            <v>201</v>
          </cell>
          <cell r="M33">
            <v>203000</v>
          </cell>
          <cell r="N33">
            <v>295800</v>
          </cell>
          <cell r="T33">
            <v>73660</v>
          </cell>
          <cell r="AA33">
            <v>572460</v>
          </cell>
          <cell r="AB33">
            <v>37209.9</v>
          </cell>
          <cell r="AC33">
            <v>5953.5840000000007</v>
          </cell>
          <cell r="AD33">
            <v>615623.48400000005</v>
          </cell>
        </row>
        <row r="34">
          <cell r="A34" t="str">
            <v>203</v>
          </cell>
          <cell r="M34">
            <v>348000</v>
          </cell>
          <cell r="N34">
            <v>46400</v>
          </cell>
          <cell r="T34">
            <v>81200</v>
          </cell>
          <cell r="AA34">
            <v>475600</v>
          </cell>
          <cell r="AB34">
            <v>30914</v>
          </cell>
          <cell r="AC34">
            <v>4946.24</v>
          </cell>
          <cell r="AD34">
            <v>511460.24</v>
          </cell>
        </row>
        <row r="35">
          <cell r="A35" t="str">
            <v>204</v>
          </cell>
          <cell r="N35">
            <v>110200</v>
          </cell>
          <cell r="T35">
            <v>2784000</v>
          </cell>
          <cell r="AA35">
            <v>2894200</v>
          </cell>
          <cell r="AB35">
            <v>188123</v>
          </cell>
          <cell r="AC35">
            <v>30099.68</v>
          </cell>
          <cell r="AD35">
            <v>3112422.68</v>
          </cell>
        </row>
        <row r="36">
          <cell r="A36" t="str">
            <v>205</v>
          </cell>
          <cell r="N36">
            <v>319116</v>
          </cell>
          <cell r="T36">
            <v>23200</v>
          </cell>
          <cell r="AA36">
            <v>342316</v>
          </cell>
          <cell r="AB36">
            <v>22250.54</v>
          </cell>
          <cell r="AC36">
            <v>3560.0864000000001</v>
          </cell>
          <cell r="AD36">
            <v>368126.62639999995</v>
          </cell>
        </row>
        <row r="37">
          <cell r="A37" t="str">
            <v>206</v>
          </cell>
          <cell r="T37">
            <v>319000</v>
          </cell>
          <cell r="AA37">
            <v>319000</v>
          </cell>
          <cell r="AB37">
            <v>20735</v>
          </cell>
          <cell r="AC37">
            <v>3317.6</v>
          </cell>
          <cell r="AD37">
            <v>343052.6</v>
          </cell>
        </row>
        <row r="38">
          <cell r="A38" t="str">
            <v>208</v>
          </cell>
          <cell r="N38">
            <v>1769000</v>
          </cell>
          <cell r="O38">
            <v>106444</v>
          </cell>
          <cell r="T38">
            <v>158920</v>
          </cell>
          <cell r="AA38">
            <v>2034364</v>
          </cell>
          <cell r="AB38">
            <v>132233.66</v>
          </cell>
          <cell r="AC38">
            <v>21157.385600000001</v>
          </cell>
          <cell r="AD38">
            <v>2187755.0456000003</v>
          </cell>
        </row>
        <row r="39">
          <cell r="A39" t="str">
            <v>209</v>
          </cell>
          <cell r="T39">
            <v>17400</v>
          </cell>
          <cell r="AA39">
            <v>17400</v>
          </cell>
          <cell r="AB39">
            <v>1131</v>
          </cell>
          <cell r="AC39">
            <v>180.96</v>
          </cell>
          <cell r="AD39">
            <v>18711.96</v>
          </cell>
        </row>
        <row r="40">
          <cell r="A40" t="str">
            <v>211</v>
          </cell>
          <cell r="M40">
            <v>146740</v>
          </cell>
          <cell r="T40">
            <v>81200</v>
          </cell>
          <cell r="AA40">
            <v>227940</v>
          </cell>
          <cell r="AB40">
            <v>14816.1</v>
          </cell>
          <cell r="AC40">
            <v>2370.576</v>
          </cell>
          <cell r="AD40">
            <v>245126.67600000001</v>
          </cell>
        </row>
        <row r="41">
          <cell r="A41" t="str">
            <v>213</v>
          </cell>
          <cell r="T41">
            <v>49880</v>
          </cell>
          <cell r="U41">
            <v>279328</v>
          </cell>
          <cell r="AA41">
            <v>329208</v>
          </cell>
          <cell r="AB41">
            <v>21398.52</v>
          </cell>
          <cell r="AC41">
            <v>3423.7632000000003</v>
          </cell>
          <cell r="AD41">
            <v>354030.28320000001</v>
          </cell>
        </row>
        <row r="42">
          <cell r="A42" t="str">
            <v>400</v>
          </cell>
          <cell r="M42">
            <v>32480</v>
          </cell>
          <cell r="AA42">
            <v>32480</v>
          </cell>
          <cell r="AB42">
            <v>2111.2000000000003</v>
          </cell>
          <cell r="AC42">
            <v>337.79200000000003</v>
          </cell>
          <cell r="AD42">
            <v>34928.991999999998</v>
          </cell>
        </row>
        <row r="43">
          <cell r="A43" t="str">
            <v>403</v>
          </cell>
          <cell r="B43">
            <v>991536</v>
          </cell>
          <cell r="G43">
            <v>89600</v>
          </cell>
          <cell r="K43">
            <v>73588.479999999996</v>
          </cell>
          <cell r="L43">
            <v>1284932</v>
          </cell>
          <cell r="O43">
            <v>385862</v>
          </cell>
          <cell r="Z43">
            <v>460463</v>
          </cell>
          <cell r="AA43">
            <v>3285981.48</v>
          </cell>
          <cell r="AB43">
            <v>213588.79620000001</v>
          </cell>
          <cell r="AC43">
            <v>34174.207392000004</v>
          </cell>
          <cell r="AD43">
            <v>3533744.4835920003</v>
          </cell>
        </row>
        <row r="44">
          <cell r="A44" t="str">
            <v>411</v>
          </cell>
          <cell r="O44">
            <v>399167</v>
          </cell>
          <cell r="AA44">
            <v>399167</v>
          </cell>
          <cell r="AB44">
            <v>25945.855</v>
          </cell>
          <cell r="AC44">
            <v>4151.3368</v>
          </cell>
          <cell r="AD44">
            <v>429264.19179999997</v>
          </cell>
        </row>
        <row r="45">
          <cell r="A45" t="str">
            <v>ARCHIVO</v>
          </cell>
          <cell r="C45">
            <v>32000</v>
          </cell>
          <cell r="E45">
            <v>108000</v>
          </cell>
          <cell r="M45">
            <v>1375180</v>
          </cell>
          <cell r="N45">
            <v>778360</v>
          </cell>
          <cell r="O45">
            <v>79833</v>
          </cell>
          <cell r="P45">
            <v>1531600</v>
          </cell>
          <cell r="Q45">
            <v>9456438</v>
          </cell>
          <cell r="T45">
            <v>762700</v>
          </cell>
          <cell r="W45">
            <v>779780</v>
          </cell>
          <cell r="AA45">
            <v>14903891</v>
          </cell>
          <cell r="AB45">
            <v>968752.91500000004</v>
          </cell>
          <cell r="AC45">
            <v>155000.4664</v>
          </cell>
          <cell r="AD45">
            <v>16027644.381399998</v>
          </cell>
        </row>
        <row r="46">
          <cell r="A46" t="str">
            <v>B05</v>
          </cell>
          <cell r="O46">
            <v>266110</v>
          </cell>
          <cell r="AA46">
            <v>266110</v>
          </cell>
          <cell r="AB46">
            <v>17297.150000000001</v>
          </cell>
          <cell r="AC46">
            <v>2767.5440000000003</v>
          </cell>
          <cell r="AD46">
            <v>286174.69400000002</v>
          </cell>
        </row>
        <row r="47">
          <cell r="A47" t="str">
            <v>DIST. DUITAMA</v>
          </cell>
          <cell r="T47">
            <v>426671.2</v>
          </cell>
          <cell r="AA47">
            <v>426671.2</v>
          </cell>
          <cell r="AB47">
            <v>27733.628000000001</v>
          </cell>
          <cell r="AC47">
            <v>4437.3804799999998</v>
          </cell>
          <cell r="AD47">
            <v>458842.20848000003</v>
          </cell>
        </row>
        <row r="48">
          <cell r="A48" t="str">
            <v>DIST. TULUA</v>
          </cell>
          <cell r="R48">
            <v>5000</v>
          </cell>
          <cell r="AA48">
            <v>5000</v>
          </cell>
          <cell r="AB48">
            <v>325</v>
          </cell>
          <cell r="AC48">
            <v>52</v>
          </cell>
          <cell r="AD48">
            <v>5377</v>
          </cell>
        </row>
        <row r="49">
          <cell r="A49" t="str">
            <v>DIST. TUMACO</v>
          </cell>
          <cell r="D49">
            <v>3600000</v>
          </cell>
          <cell r="AA49">
            <v>3600000</v>
          </cell>
          <cell r="AB49">
            <v>234000</v>
          </cell>
          <cell r="AC49">
            <v>37440</v>
          </cell>
          <cell r="AD49">
            <v>3871440</v>
          </cell>
        </row>
        <row r="50">
          <cell r="A50" t="str">
            <v>DIST. TUNJA</v>
          </cell>
          <cell r="N50">
            <v>750520</v>
          </cell>
          <cell r="T50">
            <v>1045624</v>
          </cell>
          <cell r="AA50">
            <v>1796144</v>
          </cell>
          <cell r="AB50">
            <v>116749.36</v>
          </cell>
          <cell r="AC50">
            <v>18679.8976</v>
          </cell>
          <cell r="AD50">
            <v>1931573.2576000001</v>
          </cell>
        </row>
        <row r="51">
          <cell r="A51" t="str">
            <v>DIST. ZIPAQUIRA</v>
          </cell>
          <cell r="T51">
            <v>502744</v>
          </cell>
          <cell r="AA51">
            <v>502744</v>
          </cell>
          <cell r="AB51">
            <v>32678.36</v>
          </cell>
          <cell r="AC51">
            <v>5228.5376000000006</v>
          </cell>
          <cell r="AD51">
            <v>540650.89760000003</v>
          </cell>
        </row>
        <row r="52">
          <cell r="A52" t="str">
            <v>MERCADEO</v>
          </cell>
          <cell r="O52">
            <v>359250.5</v>
          </cell>
          <cell r="AA52">
            <v>359250.5</v>
          </cell>
          <cell r="AB52">
            <v>23351.282500000001</v>
          </cell>
          <cell r="AC52">
            <v>3736.2052000000003</v>
          </cell>
          <cell r="AD52">
            <v>386337.9877</v>
          </cell>
        </row>
        <row r="53">
          <cell r="A53" t="str">
            <v>R08</v>
          </cell>
          <cell r="K53">
            <v>101584</v>
          </cell>
          <cell r="L53">
            <v>1073417.6000000001</v>
          </cell>
          <cell r="AA53">
            <v>1175001.6000000001</v>
          </cell>
          <cell r="AB53">
            <v>76375.104000000007</v>
          </cell>
          <cell r="AC53">
            <v>12220.016640000002</v>
          </cell>
          <cell r="AD53">
            <v>1263596.7206400002</v>
          </cell>
        </row>
        <row r="54">
          <cell r="A54" t="str">
            <v>R11</v>
          </cell>
          <cell r="G54">
            <v>254800</v>
          </cell>
          <cell r="L54">
            <v>136578.4</v>
          </cell>
          <cell r="O54">
            <v>266115</v>
          </cell>
          <cell r="X54">
            <v>11200</v>
          </cell>
          <cell r="AA54">
            <v>668693.4</v>
          </cell>
          <cell r="AB54">
            <v>43465.071000000004</v>
          </cell>
          <cell r="AC54">
            <v>6954.411360000001</v>
          </cell>
          <cell r="AD54">
            <v>719112.88236000005</v>
          </cell>
        </row>
        <row r="55">
          <cell r="A55" t="str">
            <v>R12</v>
          </cell>
          <cell r="L55">
            <v>380108.79999999999</v>
          </cell>
          <cell r="O55">
            <v>412470.5</v>
          </cell>
          <cell r="AA55">
            <v>792579.3</v>
          </cell>
          <cell r="AB55">
            <v>51517.654500000004</v>
          </cell>
          <cell r="AC55">
            <v>8242.8247200000005</v>
          </cell>
          <cell r="AD55">
            <v>852339.77922000003</v>
          </cell>
        </row>
        <row r="56">
          <cell r="A56" t="str">
            <v>R13</v>
          </cell>
          <cell r="I56">
            <v>1083904</v>
          </cell>
          <cell r="K56">
            <v>230384</v>
          </cell>
          <cell r="L56">
            <v>711404.8</v>
          </cell>
          <cell r="AA56">
            <v>2025692.8</v>
          </cell>
          <cell r="AB56">
            <v>131670.03200000001</v>
          </cell>
          <cell r="AC56">
            <v>21067.205120000002</v>
          </cell>
          <cell r="AD56">
            <v>2178430.03712</v>
          </cell>
        </row>
        <row r="57">
          <cell r="A57" t="str">
            <v>Total general</v>
          </cell>
          <cell r="B57">
            <v>1916656</v>
          </cell>
          <cell r="C57">
            <v>259000</v>
          </cell>
          <cell r="D57">
            <v>4522880</v>
          </cell>
          <cell r="E57">
            <v>108000</v>
          </cell>
          <cell r="F57">
            <v>1071840</v>
          </cell>
          <cell r="G57">
            <v>718480</v>
          </cell>
          <cell r="H57">
            <v>1956050</v>
          </cell>
          <cell r="I57">
            <v>2672732.7999999998</v>
          </cell>
          <cell r="J57">
            <v>10000</v>
          </cell>
          <cell r="K57">
            <v>2436928.48</v>
          </cell>
          <cell r="L57">
            <v>12520125.920000002</v>
          </cell>
          <cell r="M57">
            <v>2146000</v>
          </cell>
          <cell r="N57">
            <v>4069396</v>
          </cell>
          <cell r="O57">
            <v>2714341.5</v>
          </cell>
          <cell r="P57">
            <v>1531600</v>
          </cell>
          <cell r="Q57">
            <v>9456438</v>
          </cell>
          <cell r="R57">
            <v>108600</v>
          </cell>
          <cell r="S57">
            <v>53700</v>
          </cell>
          <cell r="T57">
            <v>7494029.2000000002</v>
          </cell>
          <cell r="U57">
            <v>279328</v>
          </cell>
          <cell r="V57">
            <v>399504</v>
          </cell>
          <cell r="W57">
            <v>779780</v>
          </cell>
          <cell r="X57">
            <v>149978</v>
          </cell>
          <cell r="Y57">
            <v>2823533</v>
          </cell>
          <cell r="Z57">
            <v>585903</v>
          </cell>
          <cell r="AA57">
            <v>60784823.899999991</v>
          </cell>
          <cell r="AB57">
            <v>3951013.5534999995</v>
          </cell>
          <cell r="AC57">
            <v>632162.1685599999</v>
          </cell>
          <cell r="AD57">
            <v>65367999.622059986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ACTA2"/>
      <sheetName val="ACTA3"/>
      <sheetName val="ACTA10"/>
      <sheetName val="MEZCAL1"/>
      <sheetName val="CCMANTENIMIENTO"/>
      <sheetName val="CCINVERSION"/>
      <sheetName val="RESUMENCNCH"/>
      <sheetName val="RESUMENcidca"/>
      <sheetName val="mant"/>
      <sheetName val="inv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ALBERTO VALENCIA</v>
          </cell>
          <cell r="E4" t="str">
            <v>AMTECO</v>
          </cell>
          <cell r="F4" t="str">
            <v>BALDOSINES DELTA</v>
          </cell>
          <cell r="G4" t="str">
            <v>BRILLO Y DECORACION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DISTRIB. ETERNIT</v>
          </cell>
          <cell r="L4" t="str">
            <v>DISTRIB. ITAGUI</v>
          </cell>
          <cell r="M4" t="str">
            <v>DOBLAMOS</v>
          </cell>
          <cell r="N4" t="str">
            <v>DR TRANSPORTES Y SERVICIOS</v>
          </cell>
          <cell r="O4" t="str">
            <v>ELEMENTOS Y COMPLEMENTOS</v>
          </cell>
          <cell r="P4" t="str">
            <v>EQUIPOS GLEASON</v>
          </cell>
          <cell r="Q4" t="str">
            <v>ESTUDIOS DE MADERA</v>
          </cell>
          <cell r="R4" t="str">
            <v>EVALTEC</v>
          </cell>
          <cell r="S4" t="str">
            <v>FERNANDEZ Y CIA</v>
          </cell>
          <cell r="T4" t="str">
            <v>FERREAS</v>
          </cell>
          <cell r="U4" t="str">
            <v>FERRET. EL MACHUELO</v>
          </cell>
          <cell r="V4" t="str">
            <v>FERRET. LUIS PENAGOS</v>
          </cell>
          <cell r="W4" t="str">
            <v>FOTO JAPON</v>
          </cell>
          <cell r="X4" t="str">
            <v>HIDROPROTECCION</v>
          </cell>
          <cell r="Y4" t="str">
            <v>IMSA</v>
          </cell>
          <cell r="Z4" t="str">
            <v>INTERNACIONAL FERRETERA</v>
          </cell>
          <cell r="AA4" t="str">
            <v>IPB</v>
          </cell>
          <cell r="AB4" t="str">
            <v>LAS MALLAS</v>
          </cell>
          <cell r="AC4" t="str">
            <v>MADERAS SAM MIGUEL</v>
          </cell>
          <cell r="AD4" t="str">
            <v>MANO DE OBRA</v>
          </cell>
          <cell r="AE4" t="str">
            <v>MATERIALES DE CONSTRUCCION</v>
          </cell>
          <cell r="AF4" t="str">
            <v>MOLITUR</v>
          </cell>
          <cell r="AG4" t="str">
            <v>MULTIPROYECTOS</v>
          </cell>
          <cell r="AH4" t="str">
            <v>PROPILENE</v>
          </cell>
          <cell r="AI4" t="str">
            <v>RAMIRO PATIÑO</v>
          </cell>
          <cell r="AJ4" t="str">
            <v>REEMBOLSO</v>
          </cell>
          <cell r="AK4" t="str">
            <v>SOLIDOS</v>
          </cell>
          <cell r="AL4" t="str">
            <v>TRANSPORTE</v>
          </cell>
          <cell r="AM4" t="str">
            <v>VARIOS</v>
          </cell>
          <cell r="AN4" t="str">
            <v>WILLINGTON GALLEGO</v>
          </cell>
          <cell r="AO4" t="str">
            <v>Total general</v>
          </cell>
          <cell r="AP4" t="str">
            <v>UTILIDAD</v>
          </cell>
          <cell r="AQ4" t="str">
            <v>IVA</v>
          </cell>
          <cell r="AR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3935942.4920000001</v>
          </cell>
        </row>
        <row r="6">
          <cell r="A6" t="str">
            <v>002</v>
          </cell>
          <cell r="B6">
            <v>2970778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240857.33799999999</v>
          </cell>
        </row>
        <row r="7">
          <cell r="A7" t="str">
            <v>004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144528.383</v>
          </cell>
        </row>
        <row r="8">
          <cell r="A8" t="str">
            <v>006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204800</v>
          </cell>
          <cell r="AJ8">
            <v>44500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339498.40299999999</v>
          </cell>
        </row>
        <row r="9">
          <cell r="A9" t="str">
            <v>008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4185241.72</v>
          </cell>
        </row>
        <row r="10">
          <cell r="A10" t="str">
            <v>017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J10">
            <v>381872</v>
          </cell>
          <cell r="L10">
            <v>883120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313522.11599999998</v>
          </cell>
        </row>
        <row r="11">
          <cell r="A11" t="str">
            <v>025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798161.88</v>
          </cell>
        </row>
        <row r="12">
          <cell r="A12" t="str">
            <v>026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714108.61599999992</v>
          </cell>
        </row>
        <row r="13">
          <cell r="A13" t="str">
            <v>101</v>
          </cell>
          <cell r="J13">
            <v>453585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487785.30900000001</v>
          </cell>
        </row>
        <row r="14">
          <cell r="A14" t="str">
            <v>105</v>
          </cell>
          <cell r="B14">
            <v>48600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3022132.0959999999</v>
          </cell>
        </row>
        <row r="15">
          <cell r="A15" t="str">
            <v>108</v>
          </cell>
          <cell r="E15">
            <v>44800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Q15">
            <v>144907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59683.624599999996</v>
          </cell>
        </row>
        <row r="16">
          <cell r="A16" t="str">
            <v>109</v>
          </cell>
          <cell r="G16">
            <v>450521</v>
          </cell>
          <cell r="J16">
            <v>8750</v>
          </cell>
          <cell r="L16">
            <v>706664</v>
          </cell>
          <cell r="M16">
            <v>432390</v>
          </cell>
          <cell r="Q16">
            <v>949861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121951.4354</v>
          </cell>
        </row>
        <row r="17">
          <cell r="A17" t="str">
            <v>110</v>
          </cell>
          <cell r="J17">
            <v>319908</v>
          </cell>
          <cell r="L17">
            <v>1004754</v>
          </cell>
          <cell r="Q17">
            <v>934807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943760.28599999996</v>
          </cell>
        </row>
        <row r="18">
          <cell r="A18" t="str">
            <v>111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117261.61600000001</v>
          </cell>
        </row>
        <row r="19">
          <cell r="A19" t="str">
            <v>113</v>
          </cell>
          <cell r="E19">
            <v>7840</v>
          </cell>
          <cell r="F19">
            <v>484880</v>
          </cell>
          <cell r="I19">
            <v>11200</v>
          </cell>
          <cell r="J19">
            <v>153329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187593.85140000001</v>
          </cell>
        </row>
        <row r="20">
          <cell r="A20" t="str">
            <v>203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722668.8</v>
          </cell>
        </row>
        <row r="21">
          <cell r="A21" t="str">
            <v>204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1208094.6814000001</v>
          </cell>
        </row>
        <row r="22">
          <cell r="A22" t="str">
            <v>207</v>
          </cell>
          <cell r="F22">
            <v>484880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1179477.2120000001</v>
          </cell>
        </row>
        <row r="23">
          <cell r="A23" t="str">
            <v>319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537700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O24">
            <v>1143528</v>
          </cell>
          <cell r="P24">
            <v>180000</v>
          </cell>
          <cell r="Q24">
            <v>1378519.64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2354594.7524000001</v>
          </cell>
        </row>
        <row r="25">
          <cell r="A25" t="str">
            <v>DIST. DUITAMA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75880.223999999987</v>
          </cell>
        </row>
        <row r="26">
          <cell r="A26" t="str">
            <v>DIST. FLORENCIA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1176158.5276000001</v>
          </cell>
        </row>
        <row r="27">
          <cell r="A27" t="str">
            <v>DIST. TUNJA</v>
          </cell>
          <cell r="K27">
            <v>116000</v>
          </cell>
          <cell r="Q27">
            <v>407736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438479.29440000001</v>
          </cell>
        </row>
        <row r="28">
          <cell r="A28" t="str">
            <v>DIST. ZIPAQUIRA</v>
          </cell>
          <cell r="Q28">
            <v>335412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360702.06480000005</v>
          </cell>
        </row>
        <row r="29">
          <cell r="A29" t="str">
            <v>ÉXITO COLOMBIA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74847.839999999997</v>
          </cell>
        </row>
        <row r="30">
          <cell r="A30" t="str">
            <v>ÉXITO ENVIGADO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74847.839999999997</v>
          </cell>
        </row>
        <row r="31">
          <cell r="A31" t="str">
            <v>ÉXITO LAURELES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424352.84</v>
          </cell>
        </row>
        <row r="32">
          <cell r="A32" t="str">
            <v>ÉXITO POBLADO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74847.839999999997</v>
          </cell>
        </row>
        <row r="33">
          <cell r="A33" t="str">
            <v>GIRON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64539182.497200005</v>
          </cell>
        </row>
        <row r="34">
          <cell r="A34" t="str">
            <v>R02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8534708.8494000006</v>
          </cell>
        </row>
        <row r="35">
          <cell r="A35" t="str">
            <v>R05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289067.52000000002</v>
          </cell>
        </row>
        <row r="36">
          <cell r="A36" t="str">
            <v>R06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21144.364799999999</v>
          </cell>
          <cell r="AR36">
            <v>2186408.6447999999</v>
          </cell>
        </row>
        <row r="37">
          <cell r="A37" t="str">
            <v>REF. APE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19800942.302000001</v>
          </cell>
        </row>
        <row r="38">
          <cell r="A38" t="str">
            <v>R09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10889582.1304</v>
          </cell>
        </row>
        <row r="39">
          <cell r="A39" t="str">
            <v>Total general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2285950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121400942</v>
          </cell>
          <cell r="AP39">
            <v>7891061.2300000004</v>
          </cell>
          <cell r="AQ39">
            <v>1262569.7968000001</v>
          </cell>
          <cell r="AR39">
            <v>130554573.02680001</v>
          </cell>
        </row>
      </sheetData>
      <sheetData sheetId="1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AIRE AMBIENTE</v>
          </cell>
          <cell r="C4" t="str">
            <v>ANTONIO PAEZ</v>
          </cell>
          <cell r="D4" t="str">
            <v>ASCOM</v>
          </cell>
          <cell r="E4" t="str">
            <v>BAHAMON JARAMILLO</v>
          </cell>
          <cell r="F4" t="str">
            <v>BERNARDO CASTAÑO</v>
          </cell>
          <cell r="G4" t="str">
            <v>BRILLO Y DECORACION</v>
          </cell>
          <cell r="H4" t="str">
            <v>CANTERAS DE COLOMBIA</v>
          </cell>
          <cell r="I4" t="str">
            <v>CEMENTOS RIOCLARO</v>
          </cell>
          <cell r="J4" t="str">
            <v>CERRAJERIA</v>
          </cell>
          <cell r="K4" t="str">
            <v>CIELOS Y MUROS</v>
          </cell>
          <cell r="L4" t="str">
            <v>COARTE</v>
          </cell>
          <cell r="M4" t="str">
            <v>CONDISEÑO</v>
          </cell>
          <cell r="N4" t="str">
            <v>CONEQUIPOS</v>
          </cell>
          <cell r="O4" t="str">
            <v>COPAQUES</v>
          </cell>
          <cell r="P4" t="str">
            <v>DICENTE</v>
          </cell>
          <cell r="Q4" t="str">
            <v>DISTRIB. TRUJILLO</v>
          </cell>
          <cell r="R4" t="str">
            <v>DOMINGO CORREA</v>
          </cell>
          <cell r="S4" t="str">
            <v>DR TRANSPORTES Y SERVICIOS</v>
          </cell>
          <cell r="T4" t="str">
            <v>ELECTRODISEÑOS</v>
          </cell>
          <cell r="U4" t="str">
            <v>EVALTEC</v>
          </cell>
          <cell r="V4" t="str">
            <v>EVELIO GALEANO</v>
          </cell>
          <cell r="W4" t="str">
            <v>FANES</v>
          </cell>
          <cell r="X4" t="str">
            <v>FERREAS</v>
          </cell>
          <cell r="Y4" t="str">
            <v>FERRELUGUE</v>
          </cell>
          <cell r="Z4" t="str">
            <v>FERRET. EL MACHUELO</v>
          </cell>
          <cell r="AA4" t="str">
            <v>FERRET. NURUEÑA</v>
          </cell>
          <cell r="AB4" t="str">
            <v>FERROSVEL</v>
          </cell>
          <cell r="AC4" t="str">
            <v>FERROVALVULAS</v>
          </cell>
          <cell r="AD4" t="str">
            <v>FREDY CARDONA</v>
          </cell>
          <cell r="AE4" t="str">
            <v>GERARDO ALZATE</v>
          </cell>
          <cell r="AF4" t="str">
            <v>HERMES DIAZ</v>
          </cell>
          <cell r="AG4" t="str">
            <v>HIDROMATICOS NORT´S</v>
          </cell>
          <cell r="AH4" t="str">
            <v>HIDROPROTECCION</v>
          </cell>
          <cell r="AI4" t="str">
            <v>HUVER BUITRAGO</v>
          </cell>
          <cell r="AJ4" t="str">
            <v>IMPERMAN</v>
          </cell>
          <cell r="AK4" t="str">
            <v>INTERNACIONAL FERRETERA</v>
          </cell>
          <cell r="AL4" t="str">
            <v>ISRAEL BUITRAGO</v>
          </cell>
          <cell r="AM4" t="str">
            <v>JAIME MEJIA</v>
          </cell>
          <cell r="AN4" t="str">
            <v>JORGE PALACIO</v>
          </cell>
          <cell r="AO4" t="str">
            <v>JOSE HERNANDEZ</v>
          </cell>
          <cell r="AP4" t="str">
            <v>JOSE PALACIO</v>
          </cell>
          <cell r="AQ4" t="str">
            <v>JOSE REINEL RUBIO</v>
          </cell>
          <cell r="AR4" t="str">
            <v>JUAN DIEGO HERNANDEZ</v>
          </cell>
          <cell r="AS4" t="str">
            <v>LOGITRANS</v>
          </cell>
          <cell r="AT4" t="str">
            <v>LUIS ARISTIZABAL</v>
          </cell>
          <cell r="AU4" t="str">
            <v>MADERAS SAN MIGUEL</v>
          </cell>
          <cell r="AV4" t="str">
            <v>MANUEL ROSAS</v>
          </cell>
          <cell r="AW4" t="str">
            <v>METALICAS DJ</v>
          </cell>
          <cell r="AX4" t="str">
            <v>METROCONCRETO</v>
          </cell>
          <cell r="AY4" t="str">
            <v>MOLITUR</v>
          </cell>
          <cell r="AZ4" t="str">
            <v>PROCOPAL</v>
          </cell>
          <cell r="BA4" t="str">
            <v>RAFAEL BARRAGAN</v>
          </cell>
          <cell r="BB4" t="str">
            <v>RAMIRO PATIÑO</v>
          </cell>
          <cell r="BC4" t="str">
            <v>REEMBOLSABLE</v>
          </cell>
          <cell r="BD4" t="str">
            <v>SANDRA MILENA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5088891</v>
          </cell>
          <cell r="BG5">
            <v>330777.91500000004</v>
          </cell>
          <cell r="BH5">
            <v>52924.466400000005</v>
          </cell>
          <cell r="BI5">
            <v>5472593.3814000003</v>
          </cell>
        </row>
        <row r="6">
          <cell r="A6" t="str">
            <v>002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Q6">
            <v>754000</v>
          </cell>
          <cell r="R6">
            <v>2534272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BA6">
            <v>31850</v>
          </cell>
          <cell r="BC6">
            <v>11980</v>
          </cell>
          <cell r="BE6">
            <v>87850</v>
          </cell>
          <cell r="BF6">
            <v>123980</v>
          </cell>
          <cell r="BG6">
            <v>8058.7000000000007</v>
          </cell>
          <cell r="BH6">
            <v>1289.3920000000001</v>
          </cell>
          <cell r="BI6">
            <v>133328.092</v>
          </cell>
        </row>
        <row r="7">
          <cell r="A7" t="str">
            <v>003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873580</v>
          </cell>
          <cell r="BG7">
            <v>56782.700000000004</v>
          </cell>
          <cell r="BH7">
            <v>9085.2320000000018</v>
          </cell>
          <cell r="BI7">
            <v>939447.93199999991</v>
          </cell>
        </row>
        <row r="8">
          <cell r="A8" t="str">
            <v>006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U8">
            <v>340600</v>
          </cell>
          <cell r="AZ8">
            <v>166500</v>
          </cell>
          <cell r="BE8">
            <v>507100</v>
          </cell>
          <cell r="BF8">
            <v>319997</v>
          </cell>
          <cell r="BG8">
            <v>20799.805</v>
          </cell>
          <cell r="BH8">
            <v>3327.9688000000001</v>
          </cell>
          <cell r="BI8">
            <v>344124.77379999997</v>
          </cell>
        </row>
        <row r="9">
          <cell r="A9" t="str">
            <v>011</v>
          </cell>
          <cell r="B9">
            <v>1297222.5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1749111.06978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L9">
            <v>220400</v>
          </cell>
          <cell r="BE9">
            <v>13313590</v>
          </cell>
          <cell r="BF9">
            <v>2830400</v>
          </cell>
          <cell r="BG9">
            <v>183976</v>
          </cell>
          <cell r="BH9">
            <v>29436.16</v>
          </cell>
          <cell r="BI9">
            <v>3043812.16</v>
          </cell>
        </row>
        <row r="10">
          <cell r="A10" t="str">
            <v>012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Z10">
            <v>87500</v>
          </cell>
          <cell r="BC10">
            <v>11980</v>
          </cell>
          <cell r="BE10">
            <v>87500</v>
          </cell>
          <cell r="BF10">
            <v>11980</v>
          </cell>
          <cell r="BG10">
            <v>778.7</v>
          </cell>
          <cell r="BH10">
            <v>124.59200000000001</v>
          </cell>
          <cell r="BI10">
            <v>12883.292000000001</v>
          </cell>
        </row>
        <row r="11">
          <cell r="A11" t="str">
            <v>025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L11">
            <v>89737.600000000006</v>
          </cell>
          <cell r="BE11">
            <v>89737.600000000006</v>
          </cell>
          <cell r="BF11">
            <v>112000</v>
          </cell>
          <cell r="BG11">
            <v>7280</v>
          </cell>
          <cell r="BH11">
            <v>1164.8</v>
          </cell>
          <cell r="BI11">
            <v>120444.8</v>
          </cell>
        </row>
        <row r="12">
          <cell r="A12" t="str">
            <v>026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112000</v>
          </cell>
          <cell r="AG12">
            <v>292121.65599999996</v>
          </cell>
          <cell r="AL12">
            <v>2781393.48</v>
          </cell>
          <cell r="BE12">
            <v>2910385.48</v>
          </cell>
          <cell r="BF12">
            <v>112000</v>
          </cell>
          <cell r="BG12">
            <v>7280</v>
          </cell>
          <cell r="BH12">
            <v>1164.8</v>
          </cell>
          <cell r="BI12">
            <v>120444.8</v>
          </cell>
        </row>
        <row r="13">
          <cell r="A13" t="str">
            <v>100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146522.39327999999</v>
          </cell>
          <cell r="N13">
            <v>37120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BE13">
            <v>107707</v>
          </cell>
          <cell r="BF13">
            <v>25390</v>
          </cell>
          <cell r="BG13">
            <v>1650.3500000000001</v>
          </cell>
          <cell r="BH13">
            <v>264.05600000000004</v>
          </cell>
          <cell r="BI13">
            <v>27304.405999999999</v>
          </cell>
        </row>
        <row r="14">
          <cell r="A14" t="str">
            <v>101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BA14">
            <v>28850</v>
          </cell>
          <cell r="BE14">
            <v>28850</v>
          </cell>
          <cell r="BF14">
            <v>1048256</v>
          </cell>
          <cell r="BG14">
            <v>68136.639999999999</v>
          </cell>
          <cell r="BH14">
            <v>10901.8624</v>
          </cell>
          <cell r="BI14">
            <v>1127294.5023999999</v>
          </cell>
        </row>
        <row r="15">
          <cell r="A15" t="str">
            <v>102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  <cell r="M15">
            <v>11648</v>
          </cell>
          <cell r="N15">
            <v>490111.6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BA15">
            <v>54350</v>
          </cell>
          <cell r="BE15">
            <v>54350</v>
          </cell>
          <cell r="BF15">
            <v>226200</v>
          </cell>
          <cell r="BG15">
            <v>14703</v>
          </cell>
          <cell r="BH15">
            <v>2352.48</v>
          </cell>
          <cell r="BI15">
            <v>243255.48</v>
          </cell>
        </row>
        <row r="16">
          <cell r="A16" t="str">
            <v>104</v>
          </cell>
          <cell r="B16">
            <v>1297222.5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BE16">
            <v>451735</v>
          </cell>
          <cell r="BF16">
            <v>704529</v>
          </cell>
          <cell r="BG16">
            <v>45794.385000000002</v>
          </cell>
          <cell r="BH16">
            <v>7327.1016000000009</v>
          </cell>
          <cell r="BI16">
            <v>757650.48660000006</v>
          </cell>
        </row>
        <row r="17">
          <cell r="A17" t="str">
            <v>105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M17">
            <v>422400</v>
          </cell>
          <cell r="N17">
            <v>460096.6</v>
          </cell>
          <cell r="R17">
            <v>22400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BE17">
            <v>422400</v>
          </cell>
          <cell r="BF17">
            <v>50164</v>
          </cell>
          <cell r="BG17">
            <v>3260.6600000000003</v>
          </cell>
          <cell r="BH17">
            <v>521.7056</v>
          </cell>
          <cell r="BI17">
            <v>53946.365600000005</v>
          </cell>
        </row>
        <row r="18">
          <cell r="A18" t="str">
            <v>107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  <cell r="I18">
            <v>890448.48</v>
          </cell>
          <cell r="N18">
            <v>176800</v>
          </cell>
          <cell r="R18">
            <v>44800</v>
          </cell>
          <cell r="AB18">
            <v>19140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BE18">
            <v>195940</v>
          </cell>
          <cell r="BF18">
            <v>146759</v>
          </cell>
          <cell r="BG18">
            <v>9539.3350000000009</v>
          </cell>
          <cell r="BH18">
            <v>1526.2936000000002</v>
          </cell>
          <cell r="BI18">
            <v>157824.6286</v>
          </cell>
        </row>
        <row r="19">
          <cell r="A19" t="str">
            <v>108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BE19">
            <v>2126353</v>
          </cell>
          <cell r="BF19">
            <v>314596</v>
          </cell>
          <cell r="BG19">
            <v>20448.740000000002</v>
          </cell>
          <cell r="BH19">
            <v>3271.7984000000001</v>
          </cell>
          <cell r="BI19">
            <v>338316.53840000002</v>
          </cell>
        </row>
        <row r="20">
          <cell r="A20" t="str">
            <v>109</v>
          </cell>
          <cell r="O20">
            <v>72750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L20">
            <v>2504718.4</v>
          </cell>
          <cell r="BE20">
            <v>2504718.4</v>
          </cell>
          <cell r="BF20">
            <v>736468</v>
          </cell>
          <cell r="BG20">
            <v>47870.42</v>
          </cell>
          <cell r="BH20">
            <v>7659.2672000000002</v>
          </cell>
          <cell r="BI20">
            <v>791997.68720000004</v>
          </cell>
        </row>
        <row r="21">
          <cell r="A21" t="str">
            <v>110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2203026</v>
          </cell>
          <cell r="BG21">
            <v>143196.69</v>
          </cell>
          <cell r="BH21">
            <v>22911.470400000002</v>
          </cell>
          <cell r="BI21">
            <v>2369134.1603999999</v>
          </cell>
        </row>
        <row r="22">
          <cell r="A22" t="str">
            <v>111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1585067</v>
          </cell>
          <cell r="BG22">
            <v>103029.35500000001</v>
          </cell>
          <cell r="BH22">
            <v>16484.696800000002</v>
          </cell>
          <cell r="BI22">
            <v>1704581.0518</v>
          </cell>
        </row>
        <row r="23">
          <cell r="A23" t="str">
            <v>112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1238728</v>
          </cell>
          <cell r="BG23">
            <v>80517.320000000007</v>
          </cell>
          <cell r="BH23">
            <v>12882.771200000001</v>
          </cell>
          <cell r="BI23">
            <v>1332128.0912000001</v>
          </cell>
        </row>
        <row r="24">
          <cell r="A24" t="str">
            <v>113</v>
          </cell>
          <cell r="F24">
            <v>108000</v>
          </cell>
          <cell r="H24">
            <v>291276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6247008</v>
          </cell>
          <cell r="BG24">
            <v>406055.52</v>
          </cell>
          <cell r="BH24">
            <v>64968.883200000004</v>
          </cell>
          <cell r="BI24">
            <v>6718032.4031999996</v>
          </cell>
        </row>
        <row r="25">
          <cell r="A25" t="str">
            <v>114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428736</v>
          </cell>
          <cell r="BG25">
            <v>27867.84</v>
          </cell>
          <cell r="BH25">
            <v>4458.8544000000002</v>
          </cell>
          <cell r="BI25">
            <v>461062.69440000004</v>
          </cell>
        </row>
        <row r="26">
          <cell r="A26" t="str">
            <v>200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290232</v>
          </cell>
          <cell r="BG26">
            <v>18865.080000000002</v>
          </cell>
          <cell r="BH26">
            <v>3018.4128000000005</v>
          </cell>
          <cell r="BI26">
            <v>312115.49280000001</v>
          </cell>
        </row>
        <row r="27">
          <cell r="A27" t="str">
            <v>201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406000</v>
          </cell>
          <cell r="BG27">
            <v>26390</v>
          </cell>
          <cell r="BH27">
            <v>4222.3999999999996</v>
          </cell>
          <cell r="BI27">
            <v>436612.4</v>
          </cell>
        </row>
        <row r="28">
          <cell r="A28" t="str">
            <v>202</v>
          </cell>
          <cell r="O28">
            <v>11600</v>
          </cell>
          <cell r="Q28">
            <v>605984</v>
          </cell>
          <cell r="X28">
            <v>182816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13792.4</v>
          </cell>
          <cell r="BG28">
            <v>896.50599999999997</v>
          </cell>
          <cell r="BH28">
            <v>143.44095999999999</v>
          </cell>
          <cell r="BI28">
            <v>14832.346959999999</v>
          </cell>
        </row>
        <row r="29">
          <cell r="A29" t="str">
            <v>203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2847865</v>
          </cell>
          <cell r="BG29">
            <v>185111.22500000001</v>
          </cell>
          <cell r="BH29">
            <v>29617.796000000002</v>
          </cell>
          <cell r="BI29">
            <v>3062594.0210000002</v>
          </cell>
        </row>
        <row r="30">
          <cell r="A30" t="str">
            <v>204</v>
          </cell>
          <cell r="O30">
            <v>140824</v>
          </cell>
          <cell r="Q30">
            <v>252300</v>
          </cell>
          <cell r="T30">
            <v>444620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11279724.392000001</v>
          </cell>
          <cell r="BG30">
            <v>733182.08548000013</v>
          </cell>
          <cell r="BH30">
            <v>117309.13367680002</v>
          </cell>
          <cell r="BI30">
            <v>12130215.611156803</v>
          </cell>
        </row>
        <row r="31">
          <cell r="A31" t="str">
            <v>211</v>
          </cell>
          <cell r="M31">
            <v>11648</v>
          </cell>
          <cell r="N31">
            <v>29000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2933200.64</v>
          </cell>
          <cell r="BG31">
            <v>190658.04160000003</v>
          </cell>
          <cell r="BH31">
            <v>30505.286656000004</v>
          </cell>
          <cell r="BI31">
            <v>3154363.9682560004</v>
          </cell>
        </row>
        <row r="32">
          <cell r="A32" t="str">
            <v>213</v>
          </cell>
          <cell r="B32">
            <v>832944</v>
          </cell>
          <cell r="C32">
            <v>83569</v>
          </cell>
          <cell r="J32">
            <v>196000</v>
          </cell>
          <cell r="N32">
            <v>64960</v>
          </cell>
          <cell r="S32">
            <v>80000</v>
          </cell>
          <cell r="Y32">
            <v>221549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I32">
            <v>111824</v>
          </cell>
          <cell r="AV32">
            <v>114840</v>
          </cell>
          <cell r="BE32">
            <v>80000</v>
          </cell>
          <cell r="BF32">
            <v>226664</v>
          </cell>
          <cell r="BG32">
            <v>14733.16</v>
          </cell>
          <cell r="BH32">
            <v>2357.3056000000001</v>
          </cell>
          <cell r="BI32">
            <v>243754.4656</v>
          </cell>
        </row>
        <row r="33">
          <cell r="A33" t="str">
            <v>319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2221400</v>
          </cell>
          <cell r="BG33">
            <v>144391</v>
          </cell>
          <cell r="BH33">
            <v>23102.560000000001</v>
          </cell>
          <cell r="BI33">
            <v>2388893.56</v>
          </cell>
        </row>
        <row r="34">
          <cell r="A34" t="str">
            <v>391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269535.2</v>
          </cell>
          <cell r="BG34">
            <v>17519.788</v>
          </cell>
          <cell r="BH34">
            <v>2803.16608</v>
          </cell>
          <cell r="BI34">
            <v>289858.15408000001</v>
          </cell>
        </row>
        <row r="35">
          <cell r="A35" t="str">
            <v>400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270280</v>
          </cell>
          <cell r="BG35">
            <v>17568.2</v>
          </cell>
          <cell r="BH35">
            <v>2810.9120000000003</v>
          </cell>
          <cell r="BI35">
            <v>290659.11200000002</v>
          </cell>
        </row>
        <row r="36">
          <cell r="A36" t="str">
            <v>B01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544585</v>
          </cell>
          <cell r="BG36">
            <v>35398.025000000001</v>
          </cell>
          <cell r="BH36">
            <v>5663.6840000000002</v>
          </cell>
          <cell r="BI36">
            <v>585646.70900000003</v>
          </cell>
        </row>
        <row r="37">
          <cell r="A37" t="str">
            <v>BUCA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9122432.5</v>
          </cell>
          <cell r="BG37">
            <v>592958.11250000005</v>
          </cell>
          <cell r="BH37">
            <v>94873.29800000001</v>
          </cell>
          <cell r="BI37">
            <v>9810263.9105000012</v>
          </cell>
        </row>
        <row r="38">
          <cell r="A38" t="str">
            <v>DIST. DUITAMA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1583386</v>
          </cell>
          <cell r="BG38">
            <v>102920.09</v>
          </cell>
          <cell r="BH38">
            <v>16467.214400000001</v>
          </cell>
          <cell r="BI38">
            <v>1702773.3044</v>
          </cell>
        </row>
        <row r="39">
          <cell r="A39" t="str">
            <v>DIST. TULUA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112000</v>
          </cell>
          <cell r="BG39">
            <v>7280</v>
          </cell>
          <cell r="BH39">
            <v>1164.8</v>
          </cell>
          <cell r="BI39">
            <v>120444.8</v>
          </cell>
        </row>
        <row r="40">
          <cell r="A40" t="str">
            <v>DIST. ZIPAQUIRA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725084</v>
          </cell>
          <cell r="BG40">
            <v>47130.46</v>
          </cell>
          <cell r="BH40">
            <v>7540.8735999999999</v>
          </cell>
          <cell r="BI40">
            <v>779755.33360000001</v>
          </cell>
        </row>
        <row r="41">
          <cell r="A41" t="str">
            <v>ÉXITO ENVIGADO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84000</v>
          </cell>
          <cell r="BF41">
            <v>900511</v>
          </cell>
          <cell r="BG41">
            <v>58533.215000000004</v>
          </cell>
          <cell r="BH41">
            <v>9365.3144000000011</v>
          </cell>
          <cell r="BI41">
            <v>968409.5294</v>
          </cell>
        </row>
        <row r="42">
          <cell r="A42" t="str">
            <v>LOTE SUR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25520</v>
          </cell>
          <cell r="AW42">
            <v>1053000</v>
          </cell>
          <cell r="BB42">
            <v>665811</v>
          </cell>
          <cell r="BE42">
            <v>22292045</v>
          </cell>
          <cell r="BF42">
            <v>25520</v>
          </cell>
          <cell r="BG42">
            <v>1658.8</v>
          </cell>
          <cell r="BH42">
            <v>265.40800000000002</v>
          </cell>
          <cell r="BI42">
            <v>27444.207999999999</v>
          </cell>
        </row>
        <row r="43">
          <cell r="A43" t="str">
            <v>PEREIRA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9122432.5</v>
          </cell>
          <cell r="BG43">
            <v>592958.11250000005</v>
          </cell>
          <cell r="BH43">
            <v>94873.29800000001</v>
          </cell>
          <cell r="BI43">
            <v>9810263.9105000012</v>
          </cell>
        </row>
        <row r="44">
          <cell r="A44" t="str">
            <v>R00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1265681</v>
          </cell>
          <cell r="BG44">
            <v>82269.264999999999</v>
          </cell>
          <cell r="BH44">
            <v>13163.082399999999</v>
          </cell>
          <cell r="BI44">
            <v>1361113.3473999999</v>
          </cell>
        </row>
        <row r="45">
          <cell r="A45" t="str">
            <v>R05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128760</v>
          </cell>
          <cell r="V45">
            <v>342432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167040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1554760</v>
          </cell>
          <cell r="BA45">
            <v>121900</v>
          </cell>
          <cell r="BB45">
            <v>60000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2252992</v>
          </cell>
          <cell r="BG45">
            <v>146444.48000000001</v>
          </cell>
          <cell r="BH45">
            <v>23431.116800000003</v>
          </cell>
          <cell r="BI45">
            <v>2422867.5967999999</v>
          </cell>
        </row>
        <row r="46">
          <cell r="A46" t="str">
            <v>R06</v>
          </cell>
          <cell r="F46">
            <v>260250</v>
          </cell>
          <cell r="L46">
            <v>2188088</v>
          </cell>
          <cell r="N46">
            <v>361841</v>
          </cell>
          <cell r="O46">
            <v>239250</v>
          </cell>
          <cell r="R46">
            <v>77280</v>
          </cell>
          <cell r="V46">
            <v>4620517</v>
          </cell>
          <cell r="Z46">
            <v>26100</v>
          </cell>
          <cell r="AB46">
            <v>965263</v>
          </cell>
          <cell r="AD46">
            <v>90216</v>
          </cell>
          <cell r="AE46">
            <v>406116</v>
          </cell>
          <cell r="AM46">
            <v>139200</v>
          </cell>
          <cell r="AN46">
            <v>731808</v>
          </cell>
          <cell r="AX46">
            <v>4333644</v>
          </cell>
          <cell r="BF46">
            <v>14439573</v>
          </cell>
          <cell r="BG46">
            <v>938572.245</v>
          </cell>
          <cell r="BH46">
            <v>150171.55919999999</v>
          </cell>
          <cell r="BI46">
            <v>15528316.804199999</v>
          </cell>
        </row>
        <row r="47">
          <cell r="A47" t="str">
            <v>REALCE</v>
          </cell>
          <cell r="C47">
            <v>425600</v>
          </cell>
          <cell r="BF47">
            <v>425600</v>
          </cell>
          <cell r="BG47">
            <v>27664</v>
          </cell>
          <cell r="BH47">
            <v>4426.24</v>
          </cell>
          <cell r="BI47">
            <v>457690.24</v>
          </cell>
        </row>
        <row r="48">
          <cell r="A48" t="str">
            <v>REF. APE</v>
          </cell>
          <cell r="G48">
            <v>346842</v>
          </cell>
          <cell r="I48">
            <v>1560490</v>
          </cell>
          <cell r="S48">
            <v>800000</v>
          </cell>
          <cell r="W48">
            <v>1020800</v>
          </cell>
          <cell r="AA48">
            <v>456850</v>
          </cell>
          <cell r="AI48">
            <v>816640</v>
          </cell>
          <cell r="AJ48">
            <v>2694052</v>
          </cell>
          <cell r="AL48">
            <v>2422660</v>
          </cell>
          <cell r="AN48">
            <v>119750</v>
          </cell>
          <cell r="AQ48">
            <v>952000</v>
          </cell>
          <cell r="AS48">
            <v>141510</v>
          </cell>
          <cell r="AU48">
            <v>227360</v>
          </cell>
          <cell r="AV48">
            <v>810260</v>
          </cell>
          <cell r="AW48">
            <v>5600000</v>
          </cell>
          <cell r="AY48">
            <v>338270</v>
          </cell>
          <cell r="BA48">
            <v>6478696.7199999997</v>
          </cell>
          <cell r="BF48">
            <v>24786180.719999999</v>
          </cell>
          <cell r="BG48">
            <v>1611101.7468000001</v>
          </cell>
          <cell r="BH48">
            <v>257776.27948800003</v>
          </cell>
          <cell r="BI48">
            <v>26655058.746288002</v>
          </cell>
        </row>
        <row r="49">
          <cell r="A49" t="str">
            <v>R09</v>
          </cell>
          <cell r="K49">
            <v>210000</v>
          </cell>
          <cell r="BF49">
            <v>210000</v>
          </cell>
          <cell r="BG49">
            <v>13650</v>
          </cell>
          <cell r="BH49">
            <v>2184</v>
          </cell>
          <cell r="BI49">
            <v>225834</v>
          </cell>
        </row>
        <row r="50">
          <cell r="A50" t="str">
            <v>Total general</v>
          </cell>
          <cell r="B50">
            <v>778360</v>
          </cell>
          <cell r="C50">
            <v>425600</v>
          </cell>
          <cell r="D50">
            <v>1250248</v>
          </cell>
          <cell r="E50">
            <v>2610000</v>
          </cell>
          <cell r="F50">
            <v>1018650</v>
          </cell>
          <cell r="G50">
            <v>346842</v>
          </cell>
          <cell r="H50">
            <v>291276</v>
          </cell>
          <cell r="I50">
            <v>1560490</v>
          </cell>
          <cell r="J50">
            <v>2080877</v>
          </cell>
          <cell r="K50">
            <v>210000</v>
          </cell>
          <cell r="L50">
            <v>2431688</v>
          </cell>
          <cell r="M50">
            <v>18244865</v>
          </cell>
          <cell r="N50">
            <v>361841</v>
          </cell>
          <cell r="O50">
            <v>2589584</v>
          </cell>
          <cell r="P50">
            <v>807500</v>
          </cell>
          <cell r="Q50">
            <v>333465</v>
          </cell>
          <cell r="R50">
            <v>633920</v>
          </cell>
          <cell r="S50">
            <v>2411000</v>
          </cell>
          <cell r="T50">
            <v>551084</v>
          </cell>
          <cell r="U50">
            <v>128760</v>
          </cell>
          <cell r="V50">
            <v>6235455</v>
          </cell>
          <cell r="W50">
            <v>1020800</v>
          </cell>
          <cell r="X50">
            <v>1028526</v>
          </cell>
          <cell r="Y50">
            <v>1079865</v>
          </cell>
          <cell r="Z50">
            <v>324880</v>
          </cell>
          <cell r="AA50">
            <v>11073610</v>
          </cell>
          <cell r="AB50">
            <v>965263</v>
          </cell>
          <cell r="AC50">
            <v>396720</v>
          </cell>
          <cell r="AD50">
            <v>2119662</v>
          </cell>
          <cell r="AE50">
            <v>8093901.2000000002</v>
          </cell>
          <cell r="AF50">
            <v>448000</v>
          </cell>
          <cell r="AG50">
            <v>2407000</v>
          </cell>
          <cell r="AH50">
            <v>360000</v>
          </cell>
          <cell r="AI50">
            <v>1745336</v>
          </cell>
          <cell r="AJ50">
            <v>2694052</v>
          </cell>
          <cell r="AK50">
            <v>133400</v>
          </cell>
          <cell r="AL50">
            <v>3718670</v>
          </cell>
          <cell r="AM50">
            <v>139200</v>
          </cell>
          <cell r="AN50">
            <v>1490227</v>
          </cell>
          <cell r="AO50">
            <v>908039</v>
          </cell>
          <cell r="AP50">
            <v>722400</v>
          </cell>
          <cell r="AQ50">
            <v>952000</v>
          </cell>
          <cell r="AR50">
            <v>120000</v>
          </cell>
          <cell r="AS50">
            <v>351690</v>
          </cell>
          <cell r="AT50">
            <v>470400</v>
          </cell>
          <cell r="AU50">
            <v>227360</v>
          </cell>
          <cell r="AV50">
            <v>3439810.64</v>
          </cell>
          <cell r="AW50">
            <v>5600000</v>
          </cell>
          <cell r="AX50">
            <v>4333644</v>
          </cell>
          <cell r="AY50">
            <v>338270</v>
          </cell>
          <cell r="AZ50">
            <v>1554760</v>
          </cell>
          <cell r="BA50">
            <v>6881693.5120000001</v>
          </cell>
          <cell r="BB50">
            <v>60000</v>
          </cell>
          <cell r="BC50">
            <v>59900</v>
          </cell>
          <cell r="BD50">
            <v>57842</v>
          </cell>
          <cell r="BE50">
            <v>84000</v>
          </cell>
          <cell r="BF50">
            <v>110702426.352</v>
          </cell>
          <cell r="BG50">
            <v>7195657.7128800005</v>
          </cell>
          <cell r="BH50">
            <v>1151305.2340608002</v>
          </cell>
          <cell r="BI50">
            <v>119049389.29894079</v>
          </cell>
        </row>
        <row r="51">
          <cell r="BG51">
            <v>0</v>
          </cell>
          <cell r="BH51">
            <v>0</v>
          </cell>
          <cell r="BI51">
            <v>0</v>
          </cell>
        </row>
      </sheetData>
      <sheetData sheetId="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ALFAGRES</v>
          </cell>
          <cell r="E4" t="str">
            <v>ASCOM</v>
          </cell>
          <cell r="F4" t="str">
            <v>CERREDURAS METALICAS</v>
          </cell>
          <cell r="G4" t="str">
            <v>COARTE</v>
          </cell>
          <cell r="H4" t="str">
            <v>COLTAVIRA</v>
          </cell>
          <cell r="I4" t="str">
            <v>COMCEL</v>
          </cell>
          <cell r="J4" t="str">
            <v>CONGAR</v>
          </cell>
          <cell r="K4" t="str">
            <v>DICENTE</v>
          </cell>
          <cell r="L4" t="str">
            <v>DR TRANSPORTES Y SERVICIOS</v>
          </cell>
          <cell r="M4" t="str">
            <v>ELECTRO DISEÑOS</v>
          </cell>
          <cell r="N4" t="str">
            <v>ELEMENTOS Y COMPLEMENTOS</v>
          </cell>
          <cell r="O4" t="str">
            <v>EQUIPOS GLEASON</v>
          </cell>
          <cell r="P4" t="str">
            <v>ESTRUCTURAS CENO</v>
          </cell>
          <cell r="Q4" t="str">
            <v>FERREAS Y CIA</v>
          </cell>
          <cell r="R4" t="str">
            <v>FERRELUGUE</v>
          </cell>
          <cell r="S4" t="str">
            <v>FERRET. ANJEOS Y MALLAS</v>
          </cell>
          <cell r="T4" t="str">
            <v>FERRET. EL MACHUELO</v>
          </cell>
          <cell r="U4" t="str">
            <v>FERRET. LA REBAJA</v>
          </cell>
          <cell r="V4" t="str">
            <v>FERRET. NURUEÑA</v>
          </cell>
          <cell r="W4" t="str">
            <v>IMSA</v>
          </cell>
          <cell r="X4" t="str">
            <v>INGETIERRAS</v>
          </cell>
          <cell r="Y4" t="str">
            <v>JORGE PALACIO</v>
          </cell>
          <cell r="Z4" t="str">
            <v>JOSE HERNANDEZ</v>
          </cell>
          <cell r="AA4" t="str">
            <v>JOSE RUBIO</v>
          </cell>
          <cell r="AB4" t="str">
            <v>LUIS PENAGOS</v>
          </cell>
          <cell r="AC4" t="str">
            <v>RAFAEL BARRAGAN</v>
          </cell>
          <cell r="AD4" t="str">
            <v>REEMBOLSO</v>
          </cell>
          <cell r="AE4" t="str">
            <v>SOLIDOS</v>
          </cell>
          <cell r="AF4" t="str">
            <v>Total general</v>
          </cell>
          <cell r="AG4" t="str">
            <v>UTILIDAD</v>
          </cell>
          <cell r="AH4" t="str">
            <v>IVA</v>
          </cell>
          <cell r="AI4" t="str">
            <v>TOTAL</v>
          </cell>
        </row>
        <row r="5">
          <cell r="A5" t="str">
            <v>001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  <cell r="AF5">
            <v>2099044.36</v>
          </cell>
          <cell r="AG5">
            <v>136437.88339999999</v>
          </cell>
          <cell r="AH5">
            <v>21830.061343999998</v>
          </cell>
          <cell r="AI5">
            <v>2257312.3047440001</v>
          </cell>
        </row>
        <row r="6">
          <cell r="A6" t="str">
            <v>003</v>
          </cell>
          <cell r="B6">
            <v>74127</v>
          </cell>
          <cell r="C6">
            <v>976468.28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  <cell r="AF6">
            <v>976468.28</v>
          </cell>
          <cell r="AG6">
            <v>63470.438200000004</v>
          </cell>
          <cell r="AH6">
            <v>10155.270112</v>
          </cell>
          <cell r="AI6">
            <v>1050093.9883119999</v>
          </cell>
        </row>
        <row r="7">
          <cell r="A7" t="str">
            <v>005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  <cell r="AF7">
            <v>622421.19999999995</v>
          </cell>
          <cell r="AG7">
            <v>40457.377999999997</v>
          </cell>
          <cell r="AH7">
            <v>6473.18048</v>
          </cell>
          <cell r="AI7">
            <v>669351.75847999996</v>
          </cell>
        </row>
        <row r="8">
          <cell r="A8" t="str">
            <v>014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  <cell r="AF8">
            <v>168173.32</v>
          </cell>
          <cell r="AG8">
            <v>10931.265800000001</v>
          </cell>
          <cell r="AH8">
            <v>1749.0025280000002</v>
          </cell>
          <cell r="AI8">
            <v>180853.58832800001</v>
          </cell>
        </row>
        <row r="9">
          <cell r="A9" t="str">
            <v>016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  <cell r="AF9">
            <v>223817.36</v>
          </cell>
          <cell r="AG9">
            <v>14548.1284</v>
          </cell>
          <cell r="AH9">
            <v>2327.7005439999998</v>
          </cell>
          <cell r="AI9">
            <v>240693.18894399996</v>
          </cell>
        </row>
        <row r="10">
          <cell r="A10" t="str">
            <v>017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  <cell r="AF10">
            <v>559543.4</v>
          </cell>
          <cell r="AG10">
            <v>36370.321000000004</v>
          </cell>
          <cell r="AH10">
            <v>5819.2513600000011</v>
          </cell>
          <cell r="AI10">
            <v>601732.97236000001</v>
          </cell>
        </row>
        <row r="11">
          <cell r="A11" t="str">
            <v>019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  <cell r="AF11">
            <v>214368</v>
          </cell>
          <cell r="AG11">
            <v>13933.92</v>
          </cell>
          <cell r="AH11">
            <v>2229.4272000000001</v>
          </cell>
          <cell r="AI11">
            <v>230531.34720000002</v>
          </cell>
        </row>
        <row r="12">
          <cell r="A12" t="str">
            <v>101</v>
          </cell>
          <cell r="B12">
            <v>3222016</v>
          </cell>
          <cell r="D12">
            <v>192105</v>
          </cell>
          <cell r="E12">
            <v>1040000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5979800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  <cell r="AF12">
            <v>5979800</v>
          </cell>
          <cell r="AG12">
            <v>388687</v>
          </cell>
          <cell r="AH12">
            <v>62189.919999999998</v>
          </cell>
          <cell r="AI12">
            <v>6430676.9199999999</v>
          </cell>
        </row>
        <row r="13">
          <cell r="A13" t="str">
            <v>105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  <cell r="AF13">
            <v>20936</v>
          </cell>
          <cell r="AG13">
            <v>1360.8400000000001</v>
          </cell>
          <cell r="AH13">
            <v>217.73440000000002</v>
          </cell>
          <cell r="AI13">
            <v>22514.574400000001</v>
          </cell>
        </row>
        <row r="14">
          <cell r="A14" t="str">
            <v>108</v>
          </cell>
          <cell r="B14">
            <v>74127</v>
          </cell>
          <cell r="E14">
            <v>416575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  <cell r="AF14">
            <v>387794</v>
          </cell>
          <cell r="AG14">
            <v>25206.61</v>
          </cell>
          <cell r="AH14">
            <v>4033.0576000000001</v>
          </cell>
          <cell r="AI14">
            <v>417033.66759999999</v>
          </cell>
        </row>
        <row r="15">
          <cell r="A15" t="str">
            <v>109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181340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  <cell r="AF15">
            <v>181340</v>
          </cell>
          <cell r="AG15">
            <v>11787.1</v>
          </cell>
          <cell r="AH15">
            <v>1885.9360000000001</v>
          </cell>
          <cell r="AI15">
            <v>195013.03599999999</v>
          </cell>
        </row>
        <row r="16">
          <cell r="A16" t="str">
            <v>110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  <cell r="AE16">
            <v>486240</v>
          </cell>
          <cell r="AF16">
            <v>486240</v>
          </cell>
          <cell r="AG16">
            <v>31605.600000000002</v>
          </cell>
          <cell r="AH16">
            <v>5056.8960000000006</v>
          </cell>
          <cell r="AI16">
            <v>522902.49599999998</v>
          </cell>
        </row>
        <row r="17">
          <cell r="A17" t="str">
            <v>113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  <cell r="AE17">
            <v>335040</v>
          </cell>
          <cell r="AF17">
            <v>1998340</v>
          </cell>
          <cell r="AG17">
            <v>129892.1</v>
          </cell>
          <cell r="AH17">
            <v>20782.736000000001</v>
          </cell>
          <cell r="AI17">
            <v>2149014.8360000001</v>
          </cell>
        </row>
        <row r="18">
          <cell r="A18" t="str">
            <v>114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  <cell r="AF18">
            <v>324800</v>
          </cell>
          <cell r="AG18">
            <v>21112</v>
          </cell>
          <cell r="AH18">
            <v>3377.92</v>
          </cell>
          <cell r="AI18">
            <v>349289.92</v>
          </cell>
        </row>
        <row r="19">
          <cell r="A19" t="str">
            <v>201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  <cell r="AA19">
            <v>315000</v>
          </cell>
          <cell r="AF19">
            <v>315000</v>
          </cell>
          <cell r="AG19">
            <v>20475</v>
          </cell>
          <cell r="AH19">
            <v>3276</v>
          </cell>
          <cell r="AI19">
            <v>338751</v>
          </cell>
        </row>
        <row r="20">
          <cell r="A20" t="str">
            <v>203</v>
          </cell>
          <cell r="L20">
            <v>480000</v>
          </cell>
          <cell r="AF20">
            <v>480000</v>
          </cell>
          <cell r="AG20">
            <v>31200</v>
          </cell>
          <cell r="AH20">
            <v>4992</v>
          </cell>
          <cell r="AI20">
            <v>516192</v>
          </cell>
        </row>
        <row r="21">
          <cell r="A21" t="str">
            <v>204</v>
          </cell>
          <cell r="D21">
            <v>2222144</v>
          </cell>
          <cell r="H21">
            <v>2762540</v>
          </cell>
          <cell r="Q21">
            <v>1332704</v>
          </cell>
          <cell r="V21">
            <v>1276137</v>
          </cell>
          <cell r="AB21">
            <v>243600</v>
          </cell>
          <cell r="AF21">
            <v>7837125</v>
          </cell>
          <cell r="AG21">
            <v>509413.125</v>
          </cell>
          <cell r="AH21">
            <v>81506.100000000006</v>
          </cell>
          <cell r="AI21">
            <v>8428044.2249999996</v>
          </cell>
        </row>
        <row r="22">
          <cell r="A22" t="str">
            <v>210</v>
          </cell>
          <cell r="M22">
            <v>2923844</v>
          </cell>
          <cell r="AF22">
            <v>2923844</v>
          </cell>
          <cell r="AG22">
            <v>190049.86000000002</v>
          </cell>
          <cell r="AH22">
            <v>30407.977600000002</v>
          </cell>
          <cell r="AI22">
            <v>3144301.8375999997</v>
          </cell>
        </row>
        <row r="23">
          <cell r="A23" t="str">
            <v>314</v>
          </cell>
          <cell r="E23">
            <v>3850250</v>
          </cell>
          <cell r="AF23">
            <v>3850250</v>
          </cell>
          <cell r="AG23">
            <v>250266.25</v>
          </cell>
          <cell r="AH23">
            <v>40042.6</v>
          </cell>
          <cell r="AI23">
            <v>4140558.85</v>
          </cell>
        </row>
        <row r="24">
          <cell r="A24" t="str">
            <v>403</v>
          </cell>
          <cell r="N24">
            <v>4150016</v>
          </cell>
          <cell r="Y24">
            <v>359251</v>
          </cell>
          <cell r="Z24">
            <v>84000</v>
          </cell>
          <cell r="AD24">
            <v>45000</v>
          </cell>
          <cell r="AF24">
            <v>4638267</v>
          </cell>
          <cell r="AG24">
            <v>301487.35499999998</v>
          </cell>
          <cell r="AH24">
            <v>48237.976799999997</v>
          </cell>
          <cell r="AI24">
            <v>4987992.3318000007</v>
          </cell>
        </row>
        <row r="25">
          <cell r="A25" t="str">
            <v>DIST. BARRANCA</v>
          </cell>
          <cell r="AD25">
            <v>282500</v>
          </cell>
          <cell r="AF25">
            <v>282500</v>
          </cell>
          <cell r="AG25">
            <v>18362.5</v>
          </cell>
          <cell r="AH25">
            <v>2938</v>
          </cell>
          <cell r="AI25">
            <v>303800.5</v>
          </cell>
        </row>
        <row r="26">
          <cell r="A26" t="str">
            <v>DIST. FLORENCIA</v>
          </cell>
          <cell r="W26">
            <v>124700</v>
          </cell>
          <cell r="AF26">
            <v>124700</v>
          </cell>
          <cell r="AG26">
            <v>8105.5</v>
          </cell>
          <cell r="AH26">
            <v>1296.8800000000001</v>
          </cell>
          <cell r="AI26">
            <v>134102.38</v>
          </cell>
        </row>
        <row r="27">
          <cell r="A27" t="str">
            <v>DIST. TUNJA</v>
          </cell>
          <cell r="AC27">
            <v>375829</v>
          </cell>
          <cell r="AF27">
            <v>375829</v>
          </cell>
          <cell r="AG27">
            <v>24428.885000000002</v>
          </cell>
          <cell r="AH27">
            <v>3908.6216000000004</v>
          </cell>
          <cell r="AI27">
            <v>404166.50660000002</v>
          </cell>
        </row>
        <row r="28">
          <cell r="A28" t="str">
            <v>ÉXITO BELLO</v>
          </cell>
          <cell r="AD28">
            <v>32062</v>
          </cell>
          <cell r="AF28">
            <v>32062</v>
          </cell>
          <cell r="AG28">
            <v>2084.0300000000002</v>
          </cell>
          <cell r="AH28">
            <v>333.44480000000004</v>
          </cell>
          <cell r="AI28">
            <v>34479.474799999996</v>
          </cell>
        </row>
        <row r="29">
          <cell r="A29" t="str">
            <v>ÉXITO ENVIGADO</v>
          </cell>
          <cell r="B29">
            <v>556800</v>
          </cell>
          <cell r="AF29">
            <v>556800</v>
          </cell>
          <cell r="AG29">
            <v>36192</v>
          </cell>
          <cell r="AH29">
            <v>5790.72</v>
          </cell>
          <cell r="AI29">
            <v>598782.71999999997</v>
          </cell>
        </row>
        <row r="30">
          <cell r="A30" t="str">
            <v>R02</v>
          </cell>
          <cell r="G30">
            <v>1160000</v>
          </cell>
          <cell r="AF30">
            <v>1160000</v>
          </cell>
          <cell r="AG30">
            <v>75400</v>
          </cell>
          <cell r="AH30">
            <v>12064</v>
          </cell>
          <cell r="AI30">
            <v>1247464</v>
          </cell>
        </row>
        <row r="31">
          <cell r="A31" t="str">
            <v>R05</v>
          </cell>
          <cell r="X31">
            <v>1733951</v>
          </cell>
          <cell r="AF31">
            <v>1733951</v>
          </cell>
          <cell r="AG31">
            <v>112706.815</v>
          </cell>
          <cell r="AH31">
            <v>18033.090400000001</v>
          </cell>
          <cell r="AI31">
            <v>1864690.9054</v>
          </cell>
        </row>
        <row r="32">
          <cell r="A32" t="str">
            <v>R06</v>
          </cell>
          <cell r="I32">
            <v>91640</v>
          </cell>
          <cell r="O32">
            <v>161751</v>
          </cell>
          <cell r="AF32">
            <v>253391</v>
          </cell>
          <cell r="AG32">
            <v>16470.415000000001</v>
          </cell>
          <cell r="AH32">
            <v>2635.2664</v>
          </cell>
          <cell r="AI32">
            <v>272496.6814</v>
          </cell>
        </row>
        <row r="33">
          <cell r="A33" t="str">
            <v>REF. APE</v>
          </cell>
          <cell r="I33">
            <v>91640</v>
          </cell>
          <cell r="J33">
            <v>91408</v>
          </cell>
          <cell r="L33">
            <v>1073000</v>
          </cell>
          <cell r="M33">
            <v>6871531</v>
          </cell>
          <cell r="Q33">
            <v>739790</v>
          </cell>
          <cell r="R33">
            <v>91385</v>
          </cell>
          <cell r="S33">
            <v>368676</v>
          </cell>
          <cell r="W33">
            <v>22170036</v>
          </cell>
          <cell r="AF33">
            <v>31497466</v>
          </cell>
          <cell r="AG33">
            <v>2047335.29</v>
          </cell>
          <cell r="AH33">
            <v>327573.64640000003</v>
          </cell>
          <cell r="AI33">
            <v>33872374.936399996</v>
          </cell>
        </row>
        <row r="34">
          <cell r="A34" t="str">
            <v>Total general</v>
          </cell>
          <cell r="B34">
            <v>556800</v>
          </cell>
          <cell r="C34">
            <v>4863835.92</v>
          </cell>
          <cell r="D34">
            <v>2222144</v>
          </cell>
          <cell r="E34">
            <v>3850250</v>
          </cell>
          <cell r="F34">
            <v>324800</v>
          </cell>
          <cell r="G34">
            <v>1160000</v>
          </cell>
          <cell r="H34">
            <v>2762540</v>
          </cell>
          <cell r="I34">
            <v>183280</v>
          </cell>
          <cell r="J34">
            <v>91408</v>
          </cell>
          <cell r="K34">
            <v>1615000</v>
          </cell>
          <cell r="L34">
            <v>1553000</v>
          </cell>
          <cell r="M34">
            <v>9795375</v>
          </cell>
          <cell r="N34">
            <v>4537810</v>
          </cell>
          <cell r="O34">
            <v>161751</v>
          </cell>
          <cell r="P34">
            <v>5979800</v>
          </cell>
          <cell r="Q34">
            <v>2072494</v>
          </cell>
          <cell r="R34">
            <v>91385</v>
          </cell>
          <cell r="S34">
            <v>368676</v>
          </cell>
          <cell r="T34">
            <v>202276</v>
          </cell>
          <cell r="U34">
            <v>48300</v>
          </cell>
          <cell r="V34">
            <v>1276137</v>
          </cell>
          <cell r="W34">
            <v>22294736</v>
          </cell>
          <cell r="X34">
            <v>1733951</v>
          </cell>
          <cell r="Y34">
            <v>359251</v>
          </cell>
          <cell r="Z34">
            <v>84000</v>
          </cell>
          <cell r="AA34">
            <v>315000</v>
          </cell>
          <cell r="AB34">
            <v>243600</v>
          </cell>
          <cell r="AC34">
            <v>375829</v>
          </cell>
          <cell r="AD34">
            <v>359562</v>
          </cell>
          <cell r="AE34">
            <v>821280</v>
          </cell>
          <cell r="AF34">
            <v>70304270.920000002</v>
          </cell>
          <cell r="AG34">
            <v>4569777.6097999997</v>
          </cell>
          <cell r="AH34">
            <v>731164.41756799992</v>
          </cell>
          <cell r="AI34">
            <v>75605212.947367996</v>
          </cell>
        </row>
      </sheetData>
      <sheetData sheetId="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COPAQUES</v>
          </cell>
          <cell r="C4" t="str">
            <v>DAGA</v>
          </cell>
          <cell r="D4" t="str">
            <v>DANIEL MONTEALEGRE</v>
          </cell>
          <cell r="E4" t="str">
            <v>DOMINGO CORREA</v>
          </cell>
          <cell r="F4" t="str">
            <v>EVALTEC</v>
          </cell>
          <cell r="G4" t="str">
            <v>EVELIO GALEANO</v>
          </cell>
          <cell r="H4" t="str">
            <v>FERNANDEZ Y CIA</v>
          </cell>
          <cell r="I4" t="str">
            <v>FREDY CARDONA</v>
          </cell>
          <cell r="J4" t="str">
            <v>GERARDO ALZATE</v>
          </cell>
          <cell r="K4" t="str">
            <v>HUVER BUITRAGO</v>
          </cell>
          <cell r="L4" t="str">
            <v>INTERNACIONAL FERRETERA</v>
          </cell>
          <cell r="M4" t="str">
            <v>ISRAEL BUITRAGO</v>
          </cell>
          <cell r="N4" t="str">
            <v>JOSE ANTONIO PALACIO</v>
          </cell>
          <cell r="O4" t="str">
            <v>JOSE HERNANDEZ</v>
          </cell>
          <cell r="P4" t="str">
            <v>JOSE RUBIO</v>
          </cell>
          <cell r="Q4" t="str">
            <v>JUAN ROJAS</v>
          </cell>
          <cell r="R4" t="str">
            <v>LEON ARISTIZABAL</v>
          </cell>
          <cell r="S4" t="str">
            <v>LUIS ROJAS</v>
          </cell>
          <cell r="T4" t="str">
            <v>MANUEL ROSAS</v>
          </cell>
          <cell r="U4" t="str">
            <v>MBT COLOMBIA</v>
          </cell>
          <cell r="V4" t="str">
            <v>METALICAS CRUZ</v>
          </cell>
          <cell r="W4" t="str">
            <v>RAFAEL BARRAGAN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E5">
            <v>80064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</row>
        <row r="6">
          <cell r="A6" t="str">
            <v>002</v>
          </cell>
          <cell r="B6">
            <v>2970778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</row>
        <row r="7">
          <cell r="A7" t="str">
            <v>003</v>
          </cell>
          <cell r="B7">
            <v>654321.19999999995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</row>
        <row r="8">
          <cell r="A8" t="str">
            <v>005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</row>
        <row r="9">
          <cell r="A9" t="str">
            <v>011</v>
          </cell>
          <cell r="C9">
            <v>3891800</v>
          </cell>
          <cell r="J9">
            <v>2240</v>
          </cell>
          <cell r="L9">
            <v>58000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84488</v>
          </cell>
        </row>
        <row r="10">
          <cell r="A10" t="str">
            <v>100</v>
          </cell>
          <cell r="B10">
            <v>255173.32</v>
          </cell>
          <cell r="E10">
            <v>40400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883120</v>
          </cell>
        </row>
        <row r="11">
          <cell r="A11" t="str">
            <v>101</v>
          </cell>
          <cell r="B11">
            <v>279497.36</v>
          </cell>
          <cell r="C11">
            <v>2726000</v>
          </cell>
          <cell r="G11">
            <v>183199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</row>
        <row r="12">
          <cell r="A12" t="str">
            <v>106</v>
          </cell>
          <cell r="B12">
            <v>596663.4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</row>
        <row r="13">
          <cell r="A13" t="str">
            <v>107</v>
          </cell>
          <cell r="B13">
            <v>214368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</row>
        <row r="14">
          <cell r="A14" t="str">
            <v>109</v>
          </cell>
          <cell r="B14">
            <v>48600</v>
          </cell>
          <cell r="E14">
            <v>40400</v>
          </cell>
          <cell r="H14">
            <v>123990</v>
          </cell>
          <cell r="I14">
            <v>96769</v>
          </cell>
          <cell r="J14">
            <v>544040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1714256</v>
          </cell>
        </row>
        <row r="15">
          <cell r="A15" t="str">
            <v>110</v>
          </cell>
          <cell r="E15">
            <v>44800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</row>
        <row r="16">
          <cell r="A16" t="str">
            <v>111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</row>
        <row r="17">
          <cell r="A17" t="str">
            <v>112</v>
          </cell>
          <cell r="J17">
            <v>345773</v>
          </cell>
          <cell r="L17">
            <v>1004754</v>
          </cell>
          <cell r="Q17">
            <v>934807</v>
          </cell>
          <cell r="R17">
            <v>274920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371844.28419999999</v>
          </cell>
        </row>
        <row r="18">
          <cell r="A18" t="str">
            <v>113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</row>
        <row r="19">
          <cell r="A19" t="str">
            <v>114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</row>
        <row r="20">
          <cell r="A20" t="str">
            <v>200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307400</v>
          </cell>
          <cell r="Y20">
            <v>19981</v>
          </cell>
          <cell r="Z20">
            <v>3196.96</v>
          </cell>
          <cell r="AA20">
            <v>330577.96000000002</v>
          </cell>
        </row>
        <row r="21">
          <cell r="A21" t="str">
            <v>201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</row>
        <row r="22">
          <cell r="A22" t="str">
            <v>202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</row>
        <row r="23">
          <cell r="A23" t="str">
            <v>203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</row>
        <row r="24">
          <cell r="A24" t="str">
            <v>204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K24">
            <v>28000</v>
          </cell>
          <cell r="O24">
            <v>1143528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</row>
        <row r="25">
          <cell r="A25" t="str">
            <v>205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970704</v>
          </cell>
        </row>
        <row r="26">
          <cell r="A26" t="str">
            <v>206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</row>
        <row r="27">
          <cell r="A27" t="str">
            <v>207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</row>
        <row r="28">
          <cell r="A28" t="str">
            <v>209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</row>
        <row r="29">
          <cell r="A29" t="str">
            <v>211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</row>
        <row r="30">
          <cell r="A30" t="str">
            <v>212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</row>
        <row r="31">
          <cell r="A31" t="str">
            <v>213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</row>
        <row r="32">
          <cell r="A32" t="str">
            <v>319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</row>
        <row r="33">
          <cell r="A33" t="str">
            <v>391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</row>
        <row r="35">
          <cell r="A35" t="str">
            <v>403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</row>
        <row r="36">
          <cell r="A36" t="str">
            <v>B01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619989.60800000001</v>
          </cell>
        </row>
        <row r="37">
          <cell r="A37" t="str">
            <v>DIST. DUITAMA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19227</v>
          </cell>
          <cell r="Z37">
            <v>3076.32</v>
          </cell>
          <cell r="AA37">
            <v>318103.32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</row>
        <row r="39">
          <cell r="A39" t="str">
            <v>R02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244899</v>
          </cell>
          <cell r="H39">
            <v>232000</v>
          </cell>
          <cell r="I39">
            <v>1314180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1559079</v>
          </cell>
          <cell r="Y39">
            <v>101340.13500000001</v>
          </cell>
          <cell r="Z39">
            <v>16214.421600000001</v>
          </cell>
          <cell r="AA39">
            <v>1676633.5566</v>
          </cell>
        </row>
        <row r="40">
          <cell r="A40" t="str">
            <v>R05</v>
          </cell>
          <cell r="J40">
            <v>167040</v>
          </cell>
          <cell r="X40">
            <v>167040</v>
          </cell>
          <cell r="Y40">
            <v>10857.6</v>
          </cell>
          <cell r="Z40">
            <v>1737.2160000000001</v>
          </cell>
          <cell r="AA40">
            <v>179634.81599999999</v>
          </cell>
        </row>
        <row r="41">
          <cell r="A41" t="str">
            <v>R06</v>
          </cell>
          <cell r="B41">
            <v>163700</v>
          </cell>
          <cell r="E41">
            <v>42560</v>
          </cell>
          <cell r="F41">
            <v>40717</v>
          </cell>
          <cell r="G41">
            <v>4434699</v>
          </cell>
          <cell r="J41">
            <v>362674</v>
          </cell>
          <cell r="X41">
            <v>5044350</v>
          </cell>
          <cell r="Y41">
            <v>327882.75</v>
          </cell>
          <cell r="Z41">
            <v>52461.24</v>
          </cell>
          <cell r="AA41">
            <v>5424693.9900000002</v>
          </cell>
        </row>
        <row r="42">
          <cell r="A42" t="str">
            <v>REF. APE</v>
          </cell>
          <cell r="K42">
            <v>4045964</v>
          </cell>
          <cell r="M42">
            <v>2689808</v>
          </cell>
          <cell r="P42">
            <v>728000</v>
          </cell>
          <cell r="Q42">
            <v>6943188.1199999992</v>
          </cell>
          <cell r="V42">
            <v>1740000</v>
          </cell>
          <cell r="W42">
            <v>3507333.6</v>
          </cell>
          <cell r="X42">
            <v>19654293.719999999</v>
          </cell>
          <cell r="Y42">
            <v>1277529.0918000001</v>
          </cell>
          <cell r="Z42">
            <v>204404.65468800001</v>
          </cell>
          <cell r="AA42">
            <v>21136227.466488</v>
          </cell>
        </row>
        <row r="43">
          <cell r="A43" t="str">
            <v>R10</v>
          </cell>
          <cell r="R43">
            <v>232000</v>
          </cell>
          <cell r="X43">
            <v>232000</v>
          </cell>
          <cell r="Y43">
            <v>15080</v>
          </cell>
          <cell r="Z43">
            <v>2412.8000000000002</v>
          </cell>
          <cell r="AA43">
            <v>249492.8</v>
          </cell>
        </row>
        <row r="44">
          <cell r="A44" t="str">
            <v>CCTV</v>
          </cell>
          <cell r="C44">
            <v>1188455</v>
          </cell>
          <cell r="X44">
            <v>1188455</v>
          </cell>
          <cell r="Y44">
            <v>77249.574999999997</v>
          </cell>
          <cell r="Z44">
            <v>12359.932000000001</v>
          </cell>
          <cell r="AA44">
            <v>1278064.507</v>
          </cell>
        </row>
        <row r="45">
          <cell r="A45" t="str">
            <v>DIST. TUNJA</v>
          </cell>
          <cell r="Q45">
            <v>162920</v>
          </cell>
          <cell r="X45">
            <v>162920</v>
          </cell>
          <cell r="Y45">
            <v>10589.800000000001</v>
          </cell>
          <cell r="Z45">
            <v>1694.3680000000002</v>
          </cell>
          <cell r="AA45">
            <v>175204.16799999998</v>
          </cell>
        </row>
        <row r="46">
          <cell r="A46" t="str">
            <v>Total general</v>
          </cell>
          <cell r="B46">
            <v>212300</v>
          </cell>
          <cell r="C46">
            <v>1188455</v>
          </cell>
          <cell r="D46">
            <v>1276800</v>
          </cell>
          <cell r="E46">
            <v>694400</v>
          </cell>
          <cell r="F46">
            <v>40717</v>
          </cell>
          <cell r="G46">
            <v>6354893</v>
          </cell>
          <cell r="H46">
            <v>123990</v>
          </cell>
          <cell r="I46">
            <v>1604093</v>
          </cell>
          <cell r="J46">
            <v>9360743</v>
          </cell>
          <cell r="K46">
            <v>5555402.4000000004</v>
          </cell>
          <cell r="L46">
            <v>394400</v>
          </cell>
          <cell r="M46">
            <v>4879888</v>
          </cell>
          <cell r="N46">
            <v>732883.2</v>
          </cell>
          <cell r="O46">
            <v>1912960</v>
          </cell>
          <cell r="P46">
            <v>1243200</v>
          </cell>
          <cell r="Q46">
            <v>11895105.48</v>
          </cell>
          <cell r="R46">
            <v>232000</v>
          </cell>
          <cell r="S46">
            <v>2662800</v>
          </cell>
          <cell r="T46">
            <v>8144273</v>
          </cell>
          <cell r="U46">
            <v>771777</v>
          </cell>
          <cell r="V46">
            <v>1740000</v>
          </cell>
          <cell r="W46">
            <v>4096671.6</v>
          </cell>
          <cell r="X46">
            <v>65117751.68</v>
          </cell>
          <cell r="Y46">
            <v>4232653.8591999998</v>
          </cell>
          <cell r="Z46">
            <v>677224.61747199995</v>
          </cell>
          <cell r="AA46">
            <v>70027630.156672001</v>
          </cell>
        </row>
      </sheetData>
      <sheetData sheetId="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ARQUIMUEBLES</v>
          </cell>
          <cell r="C4" t="str">
            <v>ASCOM</v>
          </cell>
          <cell r="D4" t="str">
            <v>CARLOS GOMEZ</v>
          </cell>
          <cell r="E4" t="str">
            <v>CONSTRUCCIONES Y SERVICIOS</v>
          </cell>
          <cell r="F4" t="str">
            <v>DINPRO</v>
          </cell>
          <cell r="G4" t="str">
            <v>DISTRIB. ETERNIT</v>
          </cell>
          <cell r="H4" t="str">
            <v>DISTRIB. ITAGUI</v>
          </cell>
          <cell r="I4" t="str">
            <v>ESTUDIOS DE MADERA</v>
          </cell>
          <cell r="J4" t="str">
            <v>FERNANDEZ Y CIA</v>
          </cell>
          <cell r="K4" t="str">
            <v>GARCIA VEGA Y CIA</v>
          </cell>
          <cell r="L4" t="str">
            <v>INTELMEC</v>
          </cell>
          <cell r="M4" t="str">
            <v>METALICAS CRUZ</v>
          </cell>
          <cell r="N4" t="str">
            <v>MODULE E DISEÑE</v>
          </cell>
          <cell r="O4" t="str">
            <v>RAFAEL BARRAGAN</v>
          </cell>
          <cell r="P4" t="str">
            <v>REEMBOLSO</v>
          </cell>
          <cell r="Q4" t="str">
            <v>SENA</v>
          </cell>
          <cell r="R4" t="str">
            <v>SERVIALUMINIO</v>
          </cell>
          <cell r="S4" t="str">
            <v>ALBERTO VALENCIA</v>
          </cell>
          <cell r="T4" t="str">
            <v>CERRAJERIA</v>
          </cell>
          <cell r="U4" t="str">
            <v>ELECTRODISEÑOS</v>
          </cell>
          <cell r="V4" t="str">
            <v>Total general</v>
          </cell>
          <cell r="W4" t="str">
            <v>UTILIDAD</v>
          </cell>
          <cell r="X4" t="str">
            <v>IVA</v>
          </cell>
          <cell r="Y4" t="str">
            <v>TOTAL</v>
          </cell>
        </row>
        <row r="5">
          <cell r="A5" t="str">
            <v>109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</row>
        <row r="6">
          <cell r="A6" t="str">
            <v>203</v>
          </cell>
          <cell r="B6">
            <v>74127</v>
          </cell>
          <cell r="C6">
            <v>976468.28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</row>
        <row r="7">
          <cell r="A7" t="str">
            <v>204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</row>
        <row r="8">
          <cell r="A8" t="str">
            <v>391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</row>
        <row r="9">
          <cell r="A9" t="str">
            <v>403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</row>
        <row r="10">
          <cell r="A10" t="str">
            <v>GIRON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</row>
        <row r="11">
          <cell r="A11" t="str">
            <v>R06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</row>
        <row r="12">
          <cell r="A12" t="str">
            <v>REF. APE</v>
          </cell>
          <cell r="B12">
            <v>3222016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209168.33333333334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</row>
        <row r="13">
          <cell r="A13" t="str">
            <v>401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</row>
        <row r="14">
          <cell r="A14" t="str">
            <v>ÉXITO ENVIGADO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</row>
        <row r="15">
          <cell r="A15" t="str">
            <v>001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1976640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</row>
        <row r="16">
          <cell r="A16" t="str">
            <v>003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</row>
        <row r="17">
          <cell r="A17" t="str">
            <v>007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</row>
        <row r="18">
          <cell r="A18" t="str">
            <v>LOTE SUR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</row>
        <row r="19">
          <cell r="A19" t="str">
            <v>Total general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</row>
      </sheetData>
      <sheetData sheetId="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ALFONSO ZAMORA</v>
          </cell>
          <cell r="D4" t="str">
            <v>ANTONIO ORREGO</v>
          </cell>
          <cell r="E4" t="str">
            <v>CEMENTOS RIOCLARO</v>
          </cell>
          <cell r="F4" t="str">
            <v>CIELOS Y MUROS</v>
          </cell>
          <cell r="G4" t="str">
            <v>COARTE</v>
          </cell>
          <cell r="H4" t="str">
            <v>COECSA</v>
          </cell>
          <cell r="I4" t="str">
            <v>DISTRIB. TRUJILLO</v>
          </cell>
          <cell r="J4" t="str">
            <v>DOMINGO CORREA</v>
          </cell>
          <cell r="K4" t="str">
            <v>DR TRANSPORTES Y SERVICIOS</v>
          </cell>
          <cell r="L4" t="str">
            <v>EVELIO GALEANO</v>
          </cell>
          <cell r="M4" t="str">
            <v>FERREAS Y CIA</v>
          </cell>
          <cell r="N4" t="str">
            <v>FERRELUGUE</v>
          </cell>
          <cell r="O4" t="str">
            <v>FERRET. NURUEÑA</v>
          </cell>
          <cell r="P4" t="str">
            <v>FREDY CARDONA</v>
          </cell>
          <cell r="Q4" t="str">
            <v>GERARDO ALZATE</v>
          </cell>
          <cell r="R4" t="str">
            <v>LA COLMENA</v>
          </cell>
          <cell r="S4" t="str">
            <v>LOGITRANS</v>
          </cell>
          <cell r="T4" t="str">
            <v>LUIS ARISTIZABAL</v>
          </cell>
          <cell r="U4" t="str">
            <v>METROCONCRETO</v>
          </cell>
          <cell r="V4" t="str">
            <v>MIGLAPLAST</v>
          </cell>
          <cell r="W4" t="str">
            <v>PROMONTAJES</v>
          </cell>
          <cell r="X4" t="str">
            <v>RAFAEL BARRAGAN</v>
          </cell>
          <cell r="Y4" t="str">
            <v>REEMBOLSO</v>
          </cell>
          <cell r="Z4" t="str">
            <v>TIG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222381</v>
          </cell>
          <cell r="E5">
            <v>80064</v>
          </cell>
          <cell r="F5">
            <v>37893.722400000006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2986981</v>
          </cell>
          <cell r="AB5">
            <v>194153.76500000001</v>
          </cell>
          <cell r="AC5">
            <v>31064.602400000003</v>
          </cell>
          <cell r="AD5">
            <v>3212199.3674000003</v>
          </cell>
        </row>
        <row r="6">
          <cell r="A6" t="str">
            <v>002</v>
          </cell>
          <cell r="B6">
            <v>2970778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71781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3042559</v>
          </cell>
          <cell r="AB6">
            <v>197766.33500000002</v>
          </cell>
          <cell r="AC6">
            <v>31642.613600000004</v>
          </cell>
          <cell r="AD6">
            <v>3271967.9485999998</v>
          </cell>
        </row>
        <row r="7">
          <cell r="A7" t="str">
            <v>025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W7">
            <v>66395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13764.044599999999</v>
          </cell>
          <cell r="AB7">
            <v>87675.12000000001</v>
          </cell>
          <cell r="AC7">
            <v>14028.019200000002</v>
          </cell>
          <cell r="AD7">
            <v>1450551.1392000001</v>
          </cell>
        </row>
        <row r="8">
          <cell r="A8" t="str">
            <v>102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  <cell r="AB8">
            <v>22556.690000000002</v>
          </cell>
          <cell r="AC8">
            <v>3609.0704000000005</v>
          </cell>
          <cell r="AD8">
            <v>373191.76040000003</v>
          </cell>
        </row>
        <row r="9">
          <cell r="A9" t="str">
            <v>104</v>
          </cell>
          <cell r="B9">
            <v>222381</v>
          </cell>
          <cell r="C9">
            <v>3891800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84488</v>
          </cell>
          <cell r="AB9">
            <v>5491.72</v>
          </cell>
          <cell r="AC9">
            <v>878.67520000000002</v>
          </cell>
          <cell r="AD9">
            <v>90858.395199999999</v>
          </cell>
        </row>
        <row r="10">
          <cell r="A10" t="str">
            <v>105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  <cell r="AB10">
            <v>57402.8</v>
          </cell>
          <cell r="AC10">
            <v>9184.4480000000003</v>
          </cell>
          <cell r="AD10">
            <v>949707.24800000002</v>
          </cell>
        </row>
        <row r="11">
          <cell r="A11" t="str">
            <v>107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286473</v>
          </cell>
          <cell r="AB11">
            <v>18620.744999999999</v>
          </cell>
          <cell r="AC11">
            <v>2979.3191999999999</v>
          </cell>
          <cell r="AD11">
            <v>308073.06420000002</v>
          </cell>
        </row>
        <row r="12">
          <cell r="A12" t="str">
            <v>108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116696</v>
          </cell>
          <cell r="AB12">
            <v>7585.2400000000007</v>
          </cell>
          <cell r="AC12">
            <v>1213.6384</v>
          </cell>
          <cell r="AD12">
            <v>125494.8784</v>
          </cell>
        </row>
        <row r="13">
          <cell r="A13" t="str">
            <v>109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1675040</v>
          </cell>
          <cell r="AA13">
            <v>2294024</v>
          </cell>
          <cell r="AB13">
            <v>149111.56</v>
          </cell>
          <cell r="AC13">
            <v>23857.849600000001</v>
          </cell>
          <cell r="AD13">
            <v>2466993.4095999999</v>
          </cell>
        </row>
        <row r="14">
          <cell r="A14" t="str">
            <v>110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976077</v>
          </cell>
          <cell r="M14">
            <v>185362</v>
          </cell>
          <cell r="Q14">
            <v>710179</v>
          </cell>
          <cell r="U14">
            <v>167040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  <cell r="AB14">
            <v>111426.64</v>
          </cell>
          <cell r="AC14">
            <v>17828.2624</v>
          </cell>
          <cell r="AD14">
            <v>1843510.9023999998</v>
          </cell>
        </row>
        <row r="15">
          <cell r="A15" t="str">
            <v>111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1130420</v>
          </cell>
          <cell r="AB15">
            <v>73477.3</v>
          </cell>
          <cell r="AC15">
            <v>11756.368</v>
          </cell>
          <cell r="AD15">
            <v>1215653.6680000001</v>
          </cell>
        </row>
        <row r="16">
          <cell r="A16" t="str">
            <v>112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1656525</v>
          </cell>
          <cell r="AB16">
            <v>107674.125</v>
          </cell>
          <cell r="AC16">
            <v>17227.86</v>
          </cell>
          <cell r="AD16">
            <v>1781426.9850000001</v>
          </cell>
        </row>
        <row r="17">
          <cell r="A17" t="str">
            <v>113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1939561</v>
          </cell>
          <cell r="AB17">
            <v>126071.46500000001</v>
          </cell>
          <cell r="AC17">
            <v>20171.434400000002</v>
          </cell>
          <cell r="AD17">
            <v>2085803.8994</v>
          </cell>
        </row>
        <row r="18">
          <cell r="A18" t="str">
            <v>114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834283</v>
          </cell>
          <cell r="AB18">
            <v>54228.395000000004</v>
          </cell>
          <cell r="AC18">
            <v>8676.5432000000001</v>
          </cell>
          <cell r="AD18">
            <v>897187.93819999998</v>
          </cell>
        </row>
        <row r="19">
          <cell r="A19" t="str">
            <v>203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Q19">
            <v>193536</v>
          </cell>
          <cell r="R19">
            <v>798034</v>
          </cell>
          <cell r="U19">
            <v>21112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267960</v>
          </cell>
          <cell r="AB19">
            <v>17417.400000000001</v>
          </cell>
          <cell r="AC19">
            <v>2786.7840000000001</v>
          </cell>
          <cell r="AD19">
            <v>288164.18400000001</v>
          </cell>
        </row>
        <row r="20">
          <cell r="A20" t="str">
            <v>204</v>
          </cell>
          <cell r="D20">
            <v>291160</v>
          </cell>
          <cell r="K20">
            <v>307400</v>
          </cell>
          <cell r="M20">
            <v>766329</v>
          </cell>
          <cell r="O20">
            <v>1274944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2041273</v>
          </cell>
          <cell r="AB20">
            <v>132682.745</v>
          </cell>
          <cell r="AC20">
            <v>21229.2392</v>
          </cell>
          <cell r="AD20">
            <v>2195184.9842000003</v>
          </cell>
        </row>
        <row r="21">
          <cell r="A21" t="str">
            <v>213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333465</v>
          </cell>
          <cell r="AB21">
            <v>21675.225000000002</v>
          </cell>
          <cell r="AC21">
            <v>3468.0360000000005</v>
          </cell>
          <cell r="AD21">
            <v>358608.261</v>
          </cell>
        </row>
        <row r="22">
          <cell r="A22" t="str">
            <v>391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850469</v>
          </cell>
          <cell r="AB22">
            <v>55280.485000000001</v>
          </cell>
          <cell r="AC22">
            <v>8844.8775999999998</v>
          </cell>
          <cell r="AD22">
            <v>914594.36259999999</v>
          </cell>
        </row>
        <row r="23">
          <cell r="A23" t="str">
            <v>401</v>
          </cell>
          <cell r="B23">
            <v>395472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3770000</v>
          </cell>
          <cell r="Y23">
            <v>245050</v>
          </cell>
          <cell r="Z23">
            <v>39208</v>
          </cell>
          <cell r="AA23">
            <v>395472</v>
          </cell>
          <cell r="AB23">
            <v>25705.68</v>
          </cell>
          <cell r="AC23">
            <v>4112.9088000000002</v>
          </cell>
          <cell r="AD23">
            <v>425290.58879999997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8285470</v>
          </cell>
          <cell r="AB24">
            <v>538555.55000000005</v>
          </cell>
          <cell r="AC24">
            <v>86168.888000000006</v>
          </cell>
          <cell r="AD24">
            <v>8910194.438000001</v>
          </cell>
        </row>
        <row r="25">
          <cell r="A25" t="str">
            <v>DIST. TULUA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970704</v>
          </cell>
          <cell r="AB25">
            <v>63095.76</v>
          </cell>
          <cell r="AC25">
            <v>10095.321600000001</v>
          </cell>
          <cell r="AD25">
            <v>1043895.0816</v>
          </cell>
        </row>
        <row r="26">
          <cell r="A26" t="str">
            <v>ÉXITO BELLO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107691.75</v>
          </cell>
          <cell r="AB26">
            <v>6999.9637499999999</v>
          </cell>
          <cell r="AC26">
            <v>1119.9942000000001</v>
          </cell>
          <cell r="AD26">
            <v>115811.70795</v>
          </cell>
        </row>
        <row r="27">
          <cell r="A27" t="str">
            <v>ÉXITO COLOMBIA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107691.75</v>
          </cell>
          <cell r="AB27">
            <v>6999.9637499999999</v>
          </cell>
          <cell r="AC27">
            <v>1119.9942000000001</v>
          </cell>
          <cell r="AD27">
            <v>115811.70795</v>
          </cell>
        </row>
        <row r="28">
          <cell r="A28" t="str">
            <v>ÉXITO ENVIGADO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107691.75</v>
          </cell>
          <cell r="AB28">
            <v>6999.9637499999999</v>
          </cell>
          <cell r="AC28">
            <v>1119.9942000000001</v>
          </cell>
          <cell r="AD28">
            <v>115811.70795</v>
          </cell>
        </row>
        <row r="29">
          <cell r="A29" t="str">
            <v>ÉXITO POBLADO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107691.75</v>
          </cell>
          <cell r="AB29">
            <v>6999.9637499999999</v>
          </cell>
          <cell r="AC29">
            <v>1119.9942000000001</v>
          </cell>
          <cell r="AD29">
            <v>115811.70795</v>
          </cell>
        </row>
        <row r="30">
          <cell r="A30" t="str">
            <v>R00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30318</v>
          </cell>
          <cell r="AB30">
            <v>1970.67</v>
          </cell>
          <cell r="AC30">
            <v>315.30720000000002</v>
          </cell>
          <cell r="AD30">
            <v>32603.977199999998</v>
          </cell>
        </row>
        <row r="31">
          <cell r="A31" t="str">
            <v>R02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32162</v>
          </cell>
          <cell r="Z31">
            <v>12040.7768</v>
          </cell>
          <cell r="AA31">
            <v>2308591</v>
          </cell>
          <cell r="AB31">
            <v>150058.41500000001</v>
          </cell>
          <cell r="AC31">
            <v>24009.346400000002</v>
          </cell>
          <cell r="AD31">
            <v>2482658.7614000002</v>
          </cell>
        </row>
        <row r="32">
          <cell r="A32" t="str">
            <v>R05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1015691</v>
          </cell>
          <cell r="AB32">
            <v>66019.915000000008</v>
          </cell>
          <cell r="AC32">
            <v>10563.186400000002</v>
          </cell>
          <cell r="AD32">
            <v>1092274.1014</v>
          </cell>
        </row>
        <row r="33">
          <cell r="A33" t="str">
            <v>R06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32162</v>
          </cell>
          <cell r="Z33">
            <v>6231.68</v>
          </cell>
          <cell r="AA33">
            <v>5676732</v>
          </cell>
          <cell r="AB33">
            <v>368987.58</v>
          </cell>
          <cell r="AC33">
            <v>59038.012800000004</v>
          </cell>
          <cell r="AD33">
            <v>6104757.5927999998</v>
          </cell>
        </row>
        <row r="34">
          <cell r="A34" t="str">
            <v>R09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32162</v>
          </cell>
          <cell r="Z34">
            <v>3812.2240000000002</v>
          </cell>
          <cell r="AA34">
            <v>2832162</v>
          </cell>
          <cell r="AB34">
            <v>184090.53</v>
          </cell>
          <cell r="AC34">
            <v>29454.484800000002</v>
          </cell>
          <cell r="AD34">
            <v>3045707.0148</v>
          </cell>
        </row>
        <row r="35">
          <cell r="A35" t="str">
            <v>REF. APE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2197862</v>
          </cell>
          <cell r="Y35">
            <v>47300</v>
          </cell>
          <cell r="Z35">
            <v>1435.616</v>
          </cell>
          <cell r="AA35">
            <v>6878278</v>
          </cell>
          <cell r="AB35">
            <v>447088.07</v>
          </cell>
          <cell r="AC35">
            <v>71534.09120000001</v>
          </cell>
          <cell r="AD35">
            <v>7396900.1612</v>
          </cell>
        </row>
        <row r="36">
          <cell r="A36" t="str">
            <v>006</v>
          </cell>
          <cell r="C36">
            <v>336000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336000</v>
          </cell>
          <cell r="AB36">
            <v>21840</v>
          </cell>
          <cell r="AC36">
            <v>3494.4</v>
          </cell>
          <cell r="AD36">
            <v>361334.4</v>
          </cell>
        </row>
        <row r="37">
          <cell r="A37" t="str">
            <v>019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2000000</v>
          </cell>
          <cell r="Y37">
            <v>19227</v>
          </cell>
          <cell r="Z37">
            <v>3076.32</v>
          </cell>
          <cell r="AA37">
            <v>2000000</v>
          </cell>
          <cell r="AB37">
            <v>130000</v>
          </cell>
          <cell r="AC37">
            <v>20800</v>
          </cell>
          <cell r="AD37">
            <v>2150800</v>
          </cell>
        </row>
        <row r="38">
          <cell r="A38" t="str">
            <v>Total general</v>
          </cell>
          <cell r="B38">
            <v>5144362</v>
          </cell>
          <cell r="C38">
            <v>336000</v>
          </cell>
          <cell r="D38">
            <v>457200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4197862</v>
          </cell>
          <cell r="Y38">
            <v>143786</v>
          </cell>
          <cell r="Z38">
            <v>1675040</v>
          </cell>
          <cell r="AA38">
            <v>53318612</v>
          </cell>
          <cell r="AB38">
            <v>3465709.7800000003</v>
          </cell>
          <cell r="AC38">
            <v>554513.56480000005</v>
          </cell>
          <cell r="AD38">
            <v>57338835.344800003</v>
          </cell>
        </row>
      </sheetData>
      <sheetData sheetId="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CANTERAS DE COLOMBIA</v>
          </cell>
          <cell r="E4" t="str">
            <v>CERRADURAS METALICAS</v>
          </cell>
          <cell r="F4" t="str">
            <v>CONDISEÑO</v>
          </cell>
          <cell r="G4" t="str">
            <v>CONEQUIPOS</v>
          </cell>
          <cell r="H4" t="str">
            <v>COPAQUES</v>
          </cell>
          <cell r="I4" t="str">
            <v>DOMINGO CORREA</v>
          </cell>
          <cell r="J4" t="str">
            <v>EVELIO GALEANO</v>
          </cell>
          <cell r="K4" t="str">
            <v>FERRET. EL MACHUELO</v>
          </cell>
          <cell r="L4" t="str">
            <v>FERROSVEL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JORGE MERINO</v>
          </cell>
          <cell r="Q4" t="str">
            <v>JORGE PALACIO</v>
          </cell>
          <cell r="R4" t="str">
            <v>LUIS ANGEL ARISTIZABAL</v>
          </cell>
          <cell r="S4" t="str">
            <v>LUIS EDUARDO ROJAS</v>
          </cell>
          <cell r="T4" t="str">
            <v>MANUEL ROSAS</v>
          </cell>
          <cell r="U4" t="str">
            <v>PAULA TRUJILLO</v>
          </cell>
          <cell r="V4" t="str">
            <v>RAFAEL BARRAGAN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1277532</v>
          </cell>
          <cell r="C5">
            <v>44929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I5">
            <v>1235238</v>
          </cell>
          <cell r="J5">
            <v>1467168</v>
          </cell>
          <cell r="N5">
            <v>82685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X5">
            <v>1673817</v>
          </cell>
          <cell r="Y5">
            <v>108798.10500000001</v>
          </cell>
          <cell r="Z5">
            <v>17407.696800000002</v>
          </cell>
          <cell r="AA5">
            <v>1800022.8018</v>
          </cell>
        </row>
        <row r="6">
          <cell r="A6" t="str">
            <v>005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I6">
            <v>2066792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475500</v>
          </cell>
          <cell r="T6">
            <v>310790.59999999998</v>
          </cell>
          <cell r="X6">
            <v>475500</v>
          </cell>
          <cell r="Y6">
            <v>30907.5</v>
          </cell>
          <cell r="Z6">
            <v>4945.2</v>
          </cell>
          <cell r="AA6">
            <v>511352.7</v>
          </cell>
        </row>
        <row r="7">
          <cell r="A7" t="str">
            <v>017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V7">
            <v>4137755</v>
          </cell>
          <cell r="X7">
            <v>4137755</v>
          </cell>
          <cell r="Y7">
            <v>268954.07500000001</v>
          </cell>
          <cell r="Z7">
            <v>43032.652000000002</v>
          </cell>
          <cell r="AA7">
            <v>4449741.727</v>
          </cell>
        </row>
        <row r="8">
          <cell r="A8" t="str">
            <v>025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239563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X8">
            <v>4219294</v>
          </cell>
          <cell r="Y8">
            <v>274254.11</v>
          </cell>
          <cell r="Z8">
            <v>43880.657599999999</v>
          </cell>
          <cell r="AA8">
            <v>4537428.7675999999</v>
          </cell>
        </row>
        <row r="9">
          <cell r="A9" t="str">
            <v>026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259561</v>
          </cell>
          <cell r="J9">
            <v>338152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  <cell r="X9">
            <v>686256</v>
          </cell>
          <cell r="Y9">
            <v>44606.64</v>
          </cell>
          <cell r="Z9">
            <v>7137.0623999999998</v>
          </cell>
          <cell r="AA9">
            <v>737999.70240000007</v>
          </cell>
        </row>
        <row r="10">
          <cell r="A10" t="str">
            <v>101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16800</v>
          </cell>
          <cell r="J10">
            <v>37584</v>
          </cell>
          <cell r="M10">
            <v>60000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  <cell r="X10">
            <v>62040</v>
          </cell>
          <cell r="Y10">
            <v>4032.6000000000004</v>
          </cell>
          <cell r="Z10">
            <v>645.21600000000012</v>
          </cell>
          <cell r="AA10">
            <v>66717.816000000006</v>
          </cell>
        </row>
        <row r="11">
          <cell r="A11" t="str">
            <v>102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X11">
            <v>501120</v>
          </cell>
          <cell r="Y11">
            <v>32572.800000000003</v>
          </cell>
          <cell r="Z11">
            <v>5211.6480000000001</v>
          </cell>
          <cell r="AA11">
            <v>538904.44800000009</v>
          </cell>
        </row>
        <row r="12">
          <cell r="A12" t="str">
            <v>104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X12">
            <v>3439426</v>
          </cell>
          <cell r="Y12">
            <v>223562.69</v>
          </cell>
          <cell r="Z12">
            <v>35770.030400000003</v>
          </cell>
          <cell r="AA12">
            <v>3698758.7204</v>
          </cell>
        </row>
        <row r="13">
          <cell r="A13" t="str">
            <v>105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  <cell r="I13">
            <v>150774</v>
          </cell>
          <cell r="J13">
            <v>105560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X13">
            <v>741982</v>
          </cell>
          <cell r="Y13">
            <v>48228.83</v>
          </cell>
          <cell r="Z13">
            <v>7716.6128000000008</v>
          </cell>
          <cell r="AA13">
            <v>797927.44279999996</v>
          </cell>
        </row>
        <row r="14">
          <cell r="A14" t="str">
            <v>106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X14">
            <v>75957</v>
          </cell>
          <cell r="Y14">
            <v>4937.2049999999999</v>
          </cell>
          <cell r="Z14">
            <v>789.95280000000002</v>
          </cell>
          <cell r="AA14">
            <v>81684.157800000001</v>
          </cell>
        </row>
        <row r="15">
          <cell r="A15" t="str">
            <v>107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75168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X15">
            <v>206712</v>
          </cell>
          <cell r="Y15">
            <v>13436.28</v>
          </cell>
          <cell r="Z15">
            <v>2149.8048000000003</v>
          </cell>
          <cell r="AA15">
            <v>222298.08480000001</v>
          </cell>
        </row>
        <row r="16">
          <cell r="A16" t="str">
            <v>108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255775</v>
          </cell>
          <cell r="J16">
            <v>888297</v>
          </cell>
          <cell r="N16">
            <v>233392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X16">
            <v>233392</v>
          </cell>
          <cell r="Y16">
            <v>15170.480000000001</v>
          </cell>
          <cell r="Z16">
            <v>2427.2768000000001</v>
          </cell>
          <cell r="AA16">
            <v>250989.7568</v>
          </cell>
        </row>
        <row r="17">
          <cell r="A17" t="str">
            <v>109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X17">
            <v>640912</v>
          </cell>
          <cell r="Y17">
            <v>41659.279999999999</v>
          </cell>
          <cell r="Z17">
            <v>6665.4848000000002</v>
          </cell>
          <cell r="AA17">
            <v>689236.7648</v>
          </cell>
        </row>
        <row r="18">
          <cell r="A18" t="str">
            <v>110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1422995</v>
          </cell>
          <cell r="G18">
            <v>1450464.9072</v>
          </cell>
          <cell r="H18">
            <v>114688</v>
          </cell>
          <cell r="I18">
            <v>115258</v>
          </cell>
          <cell r="J18">
            <v>7517</v>
          </cell>
          <cell r="K18">
            <v>290433</v>
          </cell>
          <cell r="L18">
            <v>469336</v>
          </cell>
          <cell r="M18">
            <v>728000</v>
          </cell>
          <cell r="N18">
            <v>371107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  <cell r="X18">
            <v>1575960</v>
          </cell>
          <cell r="Y18">
            <v>102437.40000000001</v>
          </cell>
          <cell r="Z18">
            <v>16389.984</v>
          </cell>
          <cell r="AA18">
            <v>1694787.3839999998</v>
          </cell>
        </row>
        <row r="19">
          <cell r="A19" t="str">
            <v>111</v>
          </cell>
          <cell r="D19">
            <v>56000</v>
          </cell>
          <cell r="F19">
            <v>415512</v>
          </cell>
          <cell r="I19">
            <v>12320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  <cell r="X19">
            <v>1653256</v>
          </cell>
          <cell r="Y19">
            <v>107461.64</v>
          </cell>
          <cell r="Z19">
            <v>17193.862400000002</v>
          </cell>
          <cell r="AA19">
            <v>1777911.5023999999</v>
          </cell>
        </row>
        <row r="20">
          <cell r="A20" t="str">
            <v>112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  <cell r="X20">
            <v>1361197</v>
          </cell>
          <cell r="Y20">
            <v>88477.805000000008</v>
          </cell>
          <cell r="Z20">
            <v>14156.448800000002</v>
          </cell>
          <cell r="AA20">
            <v>1463831.2537999998</v>
          </cell>
        </row>
        <row r="21">
          <cell r="A21" t="str">
            <v>113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  <cell r="X21">
            <v>2101935</v>
          </cell>
          <cell r="Y21">
            <v>136625.77499999999</v>
          </cell>
          <cell r="Z21">
            <v>21860.124</v>
          </cell>
          <cell r="AA21">
            <v>2260420.8989999997</v>
          </cell>
        </row>
        <row r="22">
          <cell r="A22" t="str">
            <v>114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  <cell r="X22">
            <v>344984</v>
          </cell>
          <cell r="Y22">
            <v>22423.96</v>
          </cell>
          <cell r="Z22">
            <v>3587.8335999999999</v>
          </cell>
          <cell r="AA22">
            <v>370995.79360000003</v>
          </cell>
        </row>
        <row r="23">
          <cell r="A23" t="str">
            <v>160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  <cell r="W23">
            <v>554254</v>
          </cell>
          <cell r="X23">
            <v>2136726</v>
          </cell>
          <cell r="Y23">
            <v>138887.19</v>
          </cell>
          <cell r="Z23">
            <v>22221.950400000002</v>
          </cell>
          <cell r="AA23">
            <v>2297835.1403999999</v>
          </cell>
        </row>
        <row r="24">
          <cell r="A24" t="str">
            <v>200</v>
          </cell>
          <cell r="J24">
            <v>201840</v>
          </cell>
          <cell r="K24">
            <v>443120</v>
          </cell>
          <cell r="M24">
            <v>1164469.48</v>
          </cell>
          <cell r="O24">
            <v>179800</v>
          </cell>
          <cell r="Q24">
            <v>3347009.48</v>
          </cell>
          <cell r="R24">
            <v>504000</v>
          </cell>
          <cell r="S24">
            <v>34808.898592000005</v>
          </cell>
          <cell r="T24">
            <v>3599373.9947919999</v>
          </cell>
          <cell r="X24">
            <v>683800</v>
          </cell>
          <cell r="Y24">
            <v>44447</v>
          </cell>
          <cell r="Z24">
            <v>7111.52</v>
          </cell>
          <cell r="AA24">
            <v>735358.52</v>
          </cell>
        </row>
        <row r="25">
          <cell r="A25" t="str">
            <v>201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2951388</v>
          </cell>
          <cell r="X25">
            <v>3149748</v>
          </cell>
          <cell r="Y25">
            <v>204733.62</v>
          </cell>
          <cell r="Z25">
            <v>32757.379199999999</v>
          </cell>
          <cell r="AA25">
            <v>3387238.9992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  <cell r="V26">
            <v>964087.48</v>
          </cell>
          <cell r="X26">
            <v>1080087.48</v>
          </cell>
          <cell r="Y26">
            <v>70205.686199999996</v>
          </cell>
          <cell r="Z26">
            <v>11232.909792</v>
          </cell>
          <cell r="AA26">
            <v>1161526.0759919998</v>
          </cell>
        </row>
        <row r="27">
          <cell r="A27" t="str">
            <v>205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  <cell r="X27">
            <v>40600</v>
          </cell>
          <cell r="Y27">
            <v>2639</v>
          </cell>
          <cell r="Z27">
            <v>422.24</v>
          </cell>
          <cell r="AA27">
            <v>43661.24</v>
          </cell>
        </row>
        <row r="28">
          <cell r="A28" t="str">
            <v>206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  <cell r="X28">
            <v>110200</v>
          </cell>
          <cell r="Y28">
            <v>7163</v>
          </cell>
          <cell r="Z28">
            <v>1146.08</v>
          </cell>
          <cell r="AA28">
            <v>118509.08</v>
          </cell>
        </row>
        <row r="29">
          <cell r="A29" t="str">
            <v>207</v>
          </cell>
          <cell r="K29">
            <v>661200</v>
          </cell>
          <cell r="M29">
            <v>482444</v>
          </cell>
          <cell r="O29">
            <v>116000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  <cell r="X29">
            <v>116000</v>
          </cell>
          <cell r="Y29">
            <v>7540</v>
          </cell>
          <cell r="Z29">
            <v>1206.4000000000001</v>
          </cell>
          <cell r="AA29">
            <v>124746.4</v>
          </cell>
        </row>
        <row r="30">
          <cell r="A30" t="str">
            <v>208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69600</v>
          </cell>
          <cell r="V30">
            <v>260476.38399999999</v>
          </cell>
          <cell r="X30">
            <v>913324.38399999996</v>
          </cell>
          <cell r="Y30">
            <v>59366.08496</v>
          </cell>
          <cell r="Z30">
            <v>9498.5735936000001</v>
          </cell>
          <cell r="AA30">
            <v>982189.04255359992</v>
          </cell>
        </row>
        <row r="31">
          <cell r="A31" t="str">
            <v>211</v>
          </cell>
          <cell r="M31">
            <v>336318.8</v>
          </cell>
          <cell r="O31">
            <v>48720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1292240</v>
          </cell>
          <cell r="X31">
            <v>1340960</v>
          </cell>
          <cell r="Y31">
            <v>87162.400000000009</v>
          </cell>
          <cell r="Z31">
            <v>13945.984000000002</v>
          </cell>
          <cell r="AA31">
            <v>1442068.3839999998</v>
          </cell>
        </row>
        <row r="32">
          <cell r="A32" t="str">
            <v>213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  <cell r="X32">
            <v>85376</v>
          </cell>
          <cell r="Y32">
            <v>5549.4400000000005</v>
          </cell>
          <cell r="Z32">
            <v>887.9104000000001</v>
          </cell>
          <cell r="AA32">
            <v>91813.350399999996</v>
          </cell>
        </row>
        <row r="33">
          <cell r="A33" t="str">
            <v>391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  <cell r="X33">
            <v>399017</v>
          </cell>
          <cell r="Y33">
            <v>25936.105</v>
          </cell>
          <cell r="Z33">
            <v>4149.7767999999996</v>
          </cell>
          <cell r="AA33">
            <v>429102.88179999997</v>
          </cell>
        </row>
        <row r="34">
          <cell r="A34" t="str">
            <v>400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58000</v>
          </cell>
          <cell r="X34">
            <v>69600</v>
          </cell>
          <cell r="Y34">
            <v>4524</v>
          </cell>
          <cell r="Z34">
            <v>723.84</v>
          </cell>
          <cell r="AA34">
            <v>74847.839999999997</v>
          </cell>
        </row>
        <row r="35">
          <cell r="A35" t="str">
            <v>401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  <cell r="W35">
            <v>386120</v>
          </cell>
          <cell r="X35">
            <v>2066120</v>
          </cell>
          <cell r="Y35">
            <v>134297.80000000002</v>
          </cell>
          <cell r="Z35">
            <v>21487.648000000005</v>
          </cell>
          <cell r="AA35">
            <v>2221905.4479999999</v>
          </cell>
        </row>
        <row r="36">
          <cell r="A36" t="str">
            <v>403</v>
          </cell>
          <cell r="F36">
            <v>87000</v>
          </cell>
          <cell r="P36">
            <v>4000000</v>
          </cell>
          <cell r="Q36">
            <v>385862</v>
          </cell>
          <cell r="R36">
            <v>260000</v>
          </cell>
          <cell r="S36">
            <v>41600</v>
          </cell>
          <cell r="T36">
            <v>4301600</v>
          </cell>
          <cell r="X36">
            <v>472862</v>
          </cell>
          <cell r="Y36">
            <v>30736.030000000002</v>
          </cell>
          <cell r="Z36">
            <v>4917.7648000000008</v>
          </cell>
          <cell r="AA36">
            <v>508515.79480000003</v>
          </cell>
        </row>
        <row r="37">
          <cell r="A37" t="str">
            <v>B01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145696</v>
          </cell>
          <cell r="X37">
            <v>145696</v>
          </cell>
          <cell r="Y37">
            <v>9470.24</v>
          </cell>
          <cell r="Z37">
            <v>1515.2384</v>
          </cell>
          <cell r="AA37">
            <v>156681.47839999999</v>
          </cell>
        </row>
        <row r="38">
          <cell r="A38" t="str">
            <v>BAS Y DEV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  <cell r="U38">
            <v>624000</v>
          </cell>
          <cell r="X38">
            <v>624000</v>
          </cell>
          <cell r="Y38">
            <v>40560</v>
          </cell>
          <cell r="Z38">
            <v>6489.6</v>
          </cell>
          <cell r="AA38">
            <v>671049.6</v>
          </cell>
        </row>
        <row r="39">
          <cell r="A39" t="str">
            <v>ÉXITO ENVIGADO</v>
          </cell>
          <cell r="J39">
            <v>797384</v>
          </cell>
          <cell r="K39">
            <v>104400</v>
          </cell>
          <cell r="Q39">
            <v>572141</v>
          </cell>
          <cell r="R39">
            <v>58615.96</v>
          </cell>
          <cell r="S39">
            <v>9378.5535999999993</v>
          </cell>
          <cell r="T39">
            <v>969778.51359999995</v>
          </cell>
          <cell r="X39">
            <v>572141</v>
          </cell>
          <cell r="Y39">
            <v>37189.165000000001</v>
          </cell>
          <cell r="Z39">
            <v>5950.2664000000004</v>
          </cell>
          <cell r="AA39">
            <v>615280.4314</v>
          </cell>
        </row>
        <row r="40">
          <cell r="A40" t="str">
            <v>R02</v>
          </cell>
          <cell r="J40">
            <v>158751</v>
          </cell>
          <cell r="M40">
            <v>286185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  <cell r="X40">
            <v>444936</v>
          </cell>
          <cell r="Y40">
            <v>28920.84</v>
          </cell>
          <cell r="Z40">
            <v>4627.3343999999997</v>
          </cell>
          <cell r="AA40">
            <v>478484.17440000002</v>
          </cell>
        </row>
        <row r="41">
          <cell r="A41" t="str">
            <v>R06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  <cell r="X41">
            <v>879543</v>
          </cell>
          <cell r="Y41">
            <v>57170.295000000006</v>
          </cell>
          <cell r="Z41">
            <v>9147.2472000000016</v>
          </cell>
          <cell r="AA41">
            <v>945860.54220000003</v>
          </cell>
        </row>
        <row r="42">
          <cell r="A42" t="str">
            <v>R09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2265225</v>
          </cell>
          <cell r="O42">
            <v>4367400</v>
          </cell>
          <cell r="P42">
            <v>4000000</v>
          </cell>
          <cell r="Q42">
            <v>785030</v>
          </cell>
          <cell r="R42">
            <v>3328740.0432000002</v>
          </cell>
          <cell r="S42">
            <v>532598.40691200003</v>
          </cell>
          <cell r="T42">
            <v>55072723.730112001</v>
          </cell>
          <cell r="U42">
            <v>624000</v>
          </cell>
          <cell r="X42">
            <v>3674255</v>
          </cell>
          <cell r="Y42">
            <v>238826.57500000001</v>
          </cell>
          <cell r="Z42">
            <v>38212.252</v>
          </cell>
          <cell r="AA42">
            <v>3951293.827</v>
          </cell>
        </row>
        <row r="43">
          <cell r="A43" t="str">
            <v>R10</v>
          </cell>
          <cell r="U43">
            <v>624000</v>
          </cell>
          <cell r="X43">
            <v>624000</v>
          </cell>
          <cell r="Y43">
            <v>40560</v>
          </cell>
          <cell r="Z43">
            <v>6489.6</v>
          </cell>
          <cell r="AA43">
            <v>671049.6</v>
          </cell>
        </row>
        <row r="44">
          <cell r="A44" t="str">
            <v>REF. APE</v>
          </cell>
          <cell r="Q44">
            <v>319334</v>
          </cell>
          <cell r="U44">
            <v>208000</v>
          </cell>
          <cell r="X44">
            <v>527334</v>
          </cell>
          <cell r="Y44">
            <v>34276.71</v>
          </cell>
          <cell r="Z44">
            <v>5484.2735999999995</v>
          </cell>
          <cell r="AA44">
            <v>567094.98359999992</v>
          </cell>
        </row>
        <row r="45">
          <cell r="A45" t="str">
            <v>Total general</v>
          </cell>
          <cell r="B45">
            <v>1277532</v>
          </cell>
          <cell r="C45">
            <v>5260366</v>
          </cell>
          <cell r="D45">
            <v>214438</v>
          </cell>
          <cell r="E45">
            <v>81200</v>
          </cell>
          <cell r="F45">
            <v>87000</v>
          </cell>
          <cell r="G45">
            <v>97807</v>
          </cell>
          <cell r="H45">
            <v>636422</v>
          </cell>
          <cell r="I45">
            <v>197120</v>
          </cell>
          <cell r="J45">
            <v>7144327</v>
          </cell>
          <cell r="K45">
            <v>198532</v>
          </cell>
          <cell r="L45">
            <v>469336</v>
          </cell>
          <cell r="M45">
            <v>1341386</v>
          </cell>
          <cell r="N45">
            <v>9537367</v>
          </cell>
          <cell r="O45">
            <v>1489904</v>
          </cell>
          <cell r="P45">
            <v>313600</v>
          </cell>
          <cell r="Q45">
            <v>2062367</v>
          </cell>
          <cell r="R45">
            <v>504000</v>
          </cell>
          <cell r="S45">
            <v>475500</v>
          </cell>
          <cell r="T45">
            <v>4516924</v>
          </cell>
          <cell r="U45">
            <v>2080000</v>
          </cell>
          <cell r="V45">
            <v>5362318.8640000001</v>
          </cell>
          <cell r="W45">
            <v>940374</v>
          </cell>
          <cell r="X45">
            <v>44287820.864</v>
          </cell>
          <cell r="Y45">
            <v>2878708.356159999</v>
          </cell>
          <cell r="Z45">
            <v>460593.33698559983</v>
          </cell>
          <cell r="AA45">
            <v>47627122.557145603</v>
          </cell>
        </row>
      </sheetData>
      <sheetData sheetId="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CERRAJERIA</v>
          </cell>
          <cell r="D4" t="str">
            <v>COARTE</v>
          </cell>
          <cell r="E4" t="str">
            <v>COECSA</v>
          </cell>
          <cell r="F4" t="str">
            <v>DINPRO</v>
          </cell>
          <cell r="G4" t="str">
            <v>DISTRIB. ITAGUI</v>
          </cell>
          <cell r="H4" t="str">
            <v>DISTRIB. TRUJILLO</v>
          </cell>
          <cell r="I4" t="str">
            <v>DR TRANSPORTES</v>
          </cell>
          <cell r="J4" t="str">
            <v>ELECTRODISEÑOS</v>
          </cell>
          <cell r="K4" t="str">
            <v>ELEMENTOS Y COMPLEMENTOS</v>
          </cell>
          <cell r="L4" t="str">
            <v>FERREAS</v>
          </cell>
          <cell r="M4" t="str">
            <v>FERRELUGUE</v>
          </cell>
          <cell r="N4" t="str">
            <v>FERRET. EL MACHUELO</v>
          </cell>
          <cell r="O4" t="str">
            <v>HIDRMATICOS NORT´S</v>
          </cell>
          <cell r="P4" t="str">
            <v>HIDROPROTECCION</v>
          </cell>
          <cell r="Q4" t="str">
            <v>JUAN NEUSTADTEL</v>
          </cell>
          <cell r="R4" t="str">
            <v>MADERAS SAN MIGUEL</v>
          </cell>
          <cell r="S4" t="str">
            <v>MBT COLOMBIA</v>
          </cell>
          <cell r="T4" t="str">
            <v>METROCONCRETO</v>
          </cell>
          <cell r="U4" t="str">
            <v>MIGLAPLAST</v>
          </cell>
          <cell r="V4" t="str">
            <v>PRODUCTOS IPB</v>
          </cell>
          <cell r="W4" t="str">
            <v>SERVIANCLAJES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L5">
            <v>266800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492633.21220000001</v>
          </cell>
        </row>
        <row r="6">
          <cell r="A6" t="str">
            <v>002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773714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832052.03560000006</v>
          </cell>
        </row>
        <row r="7">
          <cell r="A7" t="str">
            <v>108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13764.044599999999</v>
          </cell>
        </row>
        <row r="8">
          <cell r="A8" t="str">
            <v>110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224000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</row>
        <row r="9">
          <cell r="A9" t="str">
            <v>113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214064.8224</v>
          </cell>
        </row>
        <row r="10">
          <cell r="A10" t="str">
            <v>160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</row>
        <row r="11">
          <cell r="A11" t="str">
            <v>162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3128552.6046000002</v>
          </cell>
        </row>
        <row r="12">
          <cell r="A12" t="str">
            <v>200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921719.96299999999</v>
          </cell>
        </row>
        <row r="13">
          <cell r="A13" t="str">
            <v>202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7346.9759999999997</v>
          </cell>
          <cell r="AA13">
            <v>759705.576</v>
          </cell>
        </row>
        <row r="14">
          <cell r="A14" t="str">
            <v>203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</row>
        <row r="15">
          <cell r="A15" t="str">
            <v>204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I15">
            <v>181944</v>
          </cell>
          <cell r="J15">
            <v>590115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387589.55972800002</v>
          </cell>
        </row>
        <row r="16">
          <cell r="A16" t="str">
            <v>208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464992.20600000001</v>
          </cell>
        </row>
        <row r="17">
          <cell r="A17" t="str">
            <v>210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3265715.5729999999</v>
          </cell>
        </row>
        <row r="18">
          <cell r="A18" t="str">
            <v>403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2141783.8464000002</v>
          </cell>
        </row>
        <row r="19">
          <cell r="A19" t="str">
            <v>BAS Y DEV</v>
          </cell>
          <cell r="E19">
            <v>7840</v>
          </cell>
          <cell r="F19">
            <v>484880</v>
          </cell>
          <cell r="I19">
            <v>11200</v>
          </cell>
          <cell r="J19">
            <v>617700</v>
          </cell>
          <cell r="Q19">
            <v>193536</v>
          </cell>
          <cell r="R19">
            <v>798034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521439.95199999999</v>
          </cell>
        </row>
        <row r="20">
          <cell r="A20" t="str">
            <v>R02</v>
          </cell>
          <cell r="D20">
            <v>291160</v>
          </cell>
          <cell r="K20">
            <v>307400</v>
          </cell>
          <cell r="M20">
            <v>766329</v>
          </cell>
          <cell r="O20">
            <v>488592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313113.46400000004</v>
          </cell>
        </row>
        <row r="21">
          <cell r="A21" t="str">
            <v>R06</v>
          </cell>
          <cell r="D21">
            <v>1117776</v>
          </cell>
          <cell r="I21">
            <v>333465</v>
          </cell>
          <cell r="K21">
            <v>136640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1966556.0196</v>
          </cell>
        </row>
        <row r="22">
          <cell r="A22" t="str">
            <v>R09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521439.95199999999</v>
          </cell>
        </row>
        <row r="23">
          <cell r="A23" t="str">
            <v>R10</v>
          </cell>
          <cell r="B23">
            <v>395472</v>
          </cell>
          <cell r="F23">
            <v>3770000</v>
          </cell>
          <cell r="K23">
            <v>29000</v>
          </cell>
          <cell r="R23">
            <v>20045</v>
          </cell>
          <cell r="W23">
            <v>299280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REF. APE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6449165.1968</v>
          </cell>
        </row>
        <row r="25">
          <cell r="A25" t="str">
            <v>Total general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28814566.690247994</v>
          </cell>
        </row>
      </sheetData>
      <sheetData sheetId="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CIELOS Y MUROS</v>
          </cell>
          <cell r="C4" t="str">
            <v>COPAQUES</v>
          </cell>
          <cell r="D4" t="str">
            <v>DOMINGO CORREA</v>
          </cell>
          <cell r="E4" t="str">
            <v>EVALTEC</v>
          </cell>
          <cell r="F4" t="str">
            <v>EVELIO GALEANO</v>
          </cell>
          <cell r="G4" t="str">
            <v>FERNANDEZ Y CIA</v>
          </cell>
          <cell r="H4" t="str">
            <v>FREDY CARDONA</v>
          </cell>
          <cell r="I4" t="str">
            <v>GERARDO ALZATE</v>
          </cell>
          <cell r="J4" t="str">
            <v>HUVER BUITRAGO</v>
          </cell>
          <cell r="K4" t="str">
            <v>ISRAEL BUITRAGO</v>
          </cell>
          <cell r="L4" t="str">
            <v>JUAN GUILLERMO RENDON</v>
          </cell>
          <cell r="M4" t="str">
            <v>JUAN ROJAS</v>
          </cell>
          <cell r="N4" t="str">
            <v>LA COLMENA</v>
          </cell>
          <cell r="O4" t="str">
            <v>MANUEL ROSAS</v>
          </cell>
          <cell r="P4" t="str">
            <v>RAFAEL BARRAGAN</v>
          </cell>
          <cell r="Q4" t="str">
            <v>Total general</v>
          </cell>
          <cell r="R4" t="str">
            <v>UTILIDAD</v>
          </cell>
          <cell r="S4" t="str">
            <v>IVA</v>
          </cell>
          <cell r="T4" t="str">
            <v>TOTAL</v>
          </cell>
        </row>
        <row r="5">
          <cell r="A5" t="str">
            <v>001</v>
          </cell>
          <cell r="B5">
            <v>2162217</v>
          </cell>
          <cell r="C5">
            <v>44929</v>
          </cell>
          <cell r="E5">
            <v>1111419</v>
          </cell>
          <cell r="F5">
            <v>7709.2079999999996</v>
          </cell>
          <cell r="G5">
            <v>37000</v>
          </cell>
          <cell r="H5">
            <v>146522.39327999999</v>
          </cell>
          <cell r="I5">
            <v>1235238</v>
          </cell>
          <cell r="J5">
            <v>1467168</v>
          </cell>
          <cell r="N5">
            <v>87000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</row>
        <row r="6">
          <cell r="A6" t="str">
            <v>002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61580</v>
          </cell>
          <cell r="H6">
            <v>146522.39327999999</v>
          </cell>
          <cell r="I6">
            <v>2066792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</row>
        <row r="7">
          <cell r="A7" t="str">
            <v>026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</row>
        <row r="8">
          <cell r="A8" t="str">
            <v>100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23432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</row>
        <row r="9">
          <cell r="A9" t="str">
            <v>101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</row>
        <row r="10">
          <cell r="A10" t="str">
            <v>102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1540508</v>
          </cell>
          <cell r="G12">
            <v>20209.985280000001</v>
          </cell>
          <cell r="H12">
            <v>833788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</row>
        <row r="13">
          <cell r="A13" t="str">
            <v>106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635923</v>
          </cell>
          <cell r="I13">
            <v>150774</v>
          </cell>
          <cell r="J13">
            <v>105560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</row>
        <row r="14">
          <cell r="A14" t="str">
            <v>107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</row>
        <row r="15">
          <cell r="A15" t="str">
            <v>108</v>
          </cell>
          <cell r="B15">
            <v>1297222.5</v>
          </cell>
          <cell r="E15">
            <v>1297222.5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</row>
        <row r="16">
          <cell r="A16" t="str">
            <v>109</v>
          </cell>
          <cell r="B16">
            <v>1297222.5</v>
          </cell>
          <cell r="C16">
            <v>285638</v>
          </cell>
          <cell r="D16">
            <v>180320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</row>
        <row r="18">
          <cell r="A18" t="str">
            <v>111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1422995</v>
          </cell>
          <cell r="G18">
            <v>61580</v>
          </cell>
          <cell r="H18">
            <v>114688</v>
          </cell>
          <cell r="I18">
            <v>115258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</row>
        <row r="19">
          <cell r="A19" t="str">
            <v>112</v>
          </cell>
          <cell r="D19">
            <v>56000</v>
          </cell>
          <cell r="F19">
            <v>415512</v>
          </cell>
          <cell r="I19">
            <v>521025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</row>
        <row r="20">
          <cell r="A20" t="str">
            <v>113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</row>
        <row r="21">
          <cell r="A21" t="str">
            <v>114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</row>
        <row r="22">
          <cell r="A22" t="str">
            <v>162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</row>
        <row r="23">
          <cell r="A23" t="str">
            <v>200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</row>
        <row r="24">
          <cell r="A24" t="str">
            <v>201</v>
          </cell>
          <cell r="J24">
            <v>201840</v>
          </cell>
          <cell r="K24">
            <v>443120</v>
          </cell>
          <cell r="M24">
            <v>1164469.48</v>
          </cell>
          <cell r="O24">
            <v>1537580</v>
          </cell>
          <cell r="Q24">
            <v>3347009.48</v>
          </cell>
          <cell r="R24">
            <v>217555.61620000002</v>
          </cell>
          <cell r="S24">
            <v>34808.898592000005</v>
          </cell>
          <cell r="T24">
            <v>3599373.9947919999</v>
          </cell>
        </row>
        <row r="25">
          <cell r="A25" t="str">
            <v>202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1129054.7171199999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</row>
        <row r="27">
          <cell r="A27" t="str">
            <v>206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</row>
        <row r="28">
          <cell r="A28" t="str">
            <v>207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</row>
        <row r="29">
          <cell r="A29" t="str">
            <v>208</v>
          </cell>
          <cell r="K29">
            <v>661200</v>
          </cell>
          <cell r="M29">
            <v>482444</v>
          </cell>
          <cell r="O29">
            <v>324800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</row>
        <row r="30">
          <cell r="A30" t="str">
            <v>209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103290.0192</v>
          </cell>
        </row>
        <row r="31">
          <cell r="A31" t="str">
            <v>211</v>
          </cell>
          <cell r="M31">
            <v>336318.8</v>
          </cell>
          <cell r="O31">
            <v>1529170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2006146.6555200003</v>
          </cell>
        </row>
        <row r="32">
          <cell r="A32" t="str">
            <v>212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</row>
        <row r="33">
          <cell r="A33" t="str">
            <v>213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</row>
        <row r="34">
          <cell r="A34" t="str">
            <v>391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3942759.4526</v>
          </cell>
        </row>
        <row r="35">
          <cell r="A35" t="str">
            <v>400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</row>
        <row r="36">
          <cell r="A36" t="str">
            <v>DIST. BARRANCA</v>
          </cell>
          <cell r="F36">
            <v>87000</v>
          </cell>
          <cell r="P36">
            <v>4000000</v>
          </cell>
          <cell r="Q36">
            <v>4000000</v>
          </cell>
          <cell r="R36">
            <v>260000</v>
          </cell>
          <cell r="S36">
            <v>41600</v>
          </cell>
          <cell r="T36">
            <v>4301600</v>
          </cell>
        </row>
        <row r="37">
          <cell r="A37" t="str">
            <v>R06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1242756.9742000001</v>
          </cell>
        </row>
        <row r="38">
          <cell r="A38" t="str">
            <v>R09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</row>
        <row r="39">
          <cell r="A39" t="str">
            <v>REF. APE</v>
          </cell>
          <cell r="J39">
            <v>797384</v>
          </cell>
          <cell r="K39">
            <v>104400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</row>
        <row r="40">
          <cell r="A40" t="str">
            <v>003</v>
          </cell>
          <cell r="J40">
            <v>158751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</row>
        <row r="41">
          <cell r="A41" t="str">
            <v>DIST. TUMACO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</row>
        <row r="42">
          <cell r="A42" t="str">
            <v>Total general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87000</v>
          </cell>
          <cell r="O42">
            <v>4367400</v>
          </cell>
          <cell r="P42">
            <v>4000000</v>
          </cell>
          <cell r="Q42">
            <v>51211385.280000001</v>
          </cell>
          <cell r="R42">
            <v>3328740.0432000002</v>
          </cell>
          <cell r="S42">
            <v>532598.40691200003</v>
          </cell>
          <cell r="T42">
            <v>55072723.730112001</v>
          </cell>
        </row>
      </sheetData>
      <sheetData sheetId="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ALMETALCO</v>
          </cell>
          <cell r="E4" t="str">
            <v>BAZAR AMERICANO</v>
          </cell>
          <cell r="F4" t="str">
            <v>CARLOS MARIO PARIS</v>
          </cell>
          <cell r="G4" t="str">
            <v>CASA SANTA MONICA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DIEGO CORDOVA</v>
          </cell>
          <cell r="L4" t="str">
            <v>DISTRIB. TRUJILLO</v>
          </cell>
          <cell r="M4" t="str">
            <v>DR TRANSPORTES Y SERVICIOS</v>
          </cell>
          <cell r="N4" t="str">
            <v>ELECTRODISEÑOS</v>
          </cell>
          <cell r="O4" t="str">
            <v>FERRASA</v>
          </cell>
          <cell r="P4" t="str">
            <v>FRANKLIN GONZALES</v>
          </cell>
          <cell r="Q4" t="str">
            <v>IMSA</v>
          </cell>
          <cell r="R4" t="str">
            <v>JOSE HERNANDEZ</v>
          </cell>
          <cell r="S4" t="str">
            <v>JOSE REINEL RUBIO</v>
          </cell>
          <cell r="T4" t="str">
            <v>MOLITUR</v>
          </cell>
          <cell r="U4" t="str">
            <v>ORMENTAL</v>
          </cell>
          <cell r="V4" t="str">
            <v>SENA</v>
          </cell>
          <cell r="W4" t="str">
            <v>SERVIANCLAJES</v>
          </cell>
          <cell r="X4" t="str">
            <v>SOCODA</v>
          </cell>
          <cell r="Y4" t="str">
            <v>VIECO INGENIERIA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568400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380800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</row>
        <row r="6">
          <cell r="A6" t="str">
            <v>002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</row>
        <row r="7">
          <cell r="A7" t="str">
            <v>003</v>
          </cell>
          <cell r="B7">
            <v>74127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</row>
        <row r="8">
          <cell r="A8" t="str">
            <v>014</v>
          </cell>
          <cell r="B8">
            <v>74127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</row>
        <row r="9">
          <cell r="A9" t="str">
            <v>020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</row>
        <row r="11">
          <cell r="A11" t="str">
            <v>026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</row>
        <row r="12">
          <cell r="A12" t="str">
            <v>103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K12">
            <v>13921248</v>
          </cell>
          <cell r="L12">
            <v>1417924</v>
          </cell>
          <cell r="M12">
            <v>63104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</row>
        <row r="13">
          <cell r="A13" t="str">
            <v>104</v>
          </cell>
          <cell r="B13">
            <v>74127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336000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</row>
        <row r="14">
          <cell r="A14" t="str">
            <v>105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</row>
        <row r="15">
          <cell r="A15" t="str">
            <v>107</v>
          </cell>
          <cell r="B15">
            <v>494180</v>
          </cell>
          <cell r="E15">
            <v>494180</v>
          </cell>
          <cell r="F15">
            <v>32121.7</v>
          </cell>
          <cell r="G15">
            <v>89600</v>
          </cell>
          <cell r="H15">
            <v>610509.97199999995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</row>
        <row r="16">
          <cell r="A16" t="str">
            <v>109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I16">
            <v>586522</v>
          </cell>
          <cell r="J16">
            <v>70200</v>
          </cell>
          <cell r="K16">
            <v>630000</v>
          </cell>
          <cell r="L16">
            <v>27901</v>
          </cell>
          <cell r="M16">
            <v>100572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</row>
        <row r="17">
          <cell r="A17" t="str">
            <v>160</v>
          </cell>
          <cell r="B17">
            <v>494180</v>
          </cell>
          <cell r="D17">
            <v>350000</v>
          </cell>
          <cell r="E17">
            <v>421873</v>
          </cell>
          <cell r="F17">
            <v>54871.700000000004</v>
          </cell>
          <cell r="G17">
            <v>282240</v>
          </cell>
          <cell r="H17">
            <v>1042899.972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</row>
        <row r="18">
          <cell r="A18" t="str">
            <v>162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</row>
        <row r="19">
          <cell r="A19" t="str">
            <v>200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120898.33333333333</v>
          </cell>
          <cell r="G19">
            <v>294728.95199999999</v>
          </cell>
          <cell r="H19">
            <v>2136784.9019999998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</row>
        <row r="20">
          <cell r="A20" t="str">
            <v>202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120898.33333333333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238903</v>
          </cell>
          <cell r="M20">
            <v>830000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</row>
        <row r="21">
          <cell r="A21" t="str">
            <v>BAS Y DEV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</row>
        <row r="22">
          <cell r="A22" t="str">
            <v>DIST. BARRANCA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</row>
        <row r="23">
          <cell r="A23" t="str">
            <v>DIST. TUMACO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</row>
        <row r="24">
          <cell r="A24" t="str">
            <v>ÉXITO LAURELES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</row>
        <row r="25">
          <cell r="A25" t="str">
            <v>R09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210192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</row>
        <row r="26">
          <cell r="A26" t="str">
            <v>REF. APE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</row>
        <row r="27">
          <cell r="A27" t="str">
            <v>Total general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336000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210192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</row>
      </sheetData>
      <sheetData sheetId="1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BAZAR AMERICANO</v>
          </cell>
          <cell r="D4" t="str">
            <v>BERNARDO CASTAÑO</v>
          </cell>
          <cell r="E4" t="str">
            <v>CARLOS GOMEZ</v>
          </cell>
          <cell r="F4" t="str">
            <v>COARTE</v>
          </cell>
          <cell r="G4" t="str">
            <v>COECSA</v>
          </cell>
          <cell r="H4" t="str">
            <v>COPAQUES</v>
          </cell>
          <cell r="I4" t="str">
            <v>DICENTE</v>
          </cell>
          <cell r="J4" t="str">
            <v>DISTRIB. ITAGUI</v>
          </cell>
          <cell r="K4" t="str">
            <v>DOMINGO CORREA</v>
          </cell>
          <cell r="L4" t="str">
            <v>ELEMENTOS Y COMPLEMENTOS</v>
          </cell>
          <cell r="M4" t="str">
            <v>EQUIPOS GLEASON</v>
          </cell>
          <cell r="N4" t="str">
            <v>EVALTEC</v>
          </cell>
          <cell r="O4" t="str">
            <v>EVELIO GALEANO</v>
          </cell>
          <cell r="P4" t="str">
            <v>FRANKLIN GONZALES</v>
          </cell>
          <cell r="Q4" t="str">
            <v>FREDY CARDONA</v>
          </cell>
          <cell r="R4" t="str">
            <v>GERARDO ALZATE</v>
          </cell>
          <cell r="S4" t="str">
            <v>LUIS ARISTIZABAL</v>
          </cell>
          <cell r="T4" t="str">
            <v>OCCEL</v>
          </cell>
          <cell r="U4" t="str">
            <v>OSCAR LOPERA</v>
          </cell>
          <cell r="V4" t="str">
            <v>SOLUCIONES GEOTECNICAS</v>
          </cell>
          <cell r="W4" t="str">
            <v>WILDER DIAZ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2173562.0266666664</v>
          </cell>
          <cell r="Y5">
            <v>141281.53173333331</v>
          </cell>
          <cell r="Z5">
            <v>22605.045077333329</v>
          </cell>
          <cell r="AA5">
            <v>2337448.6034773327</v>
          </cell>
        </row>
        <row r="6">
          <cell r="A6" t="str">
            <v>003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Q6">
            <v>773714</v>
          </cell>
          <cell r="X6">
            <v>918468.28</v>
          </cell>
          <cell r="Y6">
            <v>59700.438200000004</v>
          </cell>
          <cell r="Z6">
            <v>9552.0701120000012</v>
          </cell>
          <cell r="AA6">
            <v>987720.78831199999</v>
          </cell>
        </row>
        <row r="7">
          <cell r="A7" t="str">
            <v>005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X7">
            <v>654321.19999999995</v>
          </cell>
          <cell r="Y7">
            <v>42530.877999999997</v>
          </cell>
          <cell r="Z7">
            <v>6804.9404799999993</v>
          </cell>
          <cell r="AA7">
            <v>703657.01847999997</v>
          </cell>
        </row>
        <row r="8">
          <cell r="A8" t="str">
            <v>008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224000</v>
          </cell>
          <cell r="T8">
            <v>700785</v>
          </cell>
          <cell r="W8">
            <v>224000</v>
          </cell>
          <cell r="X8">
            <v>448000</v>
          </cell>
          <cell r="Y8">
            <v>29120</v>
          </cell>
          <cell r="Z8">
            <v>4659.2</v>
          </cell>
          <cell r="AA8">
            <v>481779.20000000001</v>
          </cell>
        </row>
        <row r="9">
          <cell r="A9" t="str">
            <v>012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W9">
            <v>199056</v>
          </cell>
          <cell r="X9">
            <v>94712</v>
          </cell>
          <cell r="Y9">
            <v>6156.2800000000007</v>
          </cell>
          <cell r="Z9">
            <v>985.00480000000016</v>
          </cell>
          <cell r="AA9">
            <v>101853.28479999999</v>
          </cell>
        </row>
        <row r="10">
          <cell r="A10" t="str">
            <v>014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274729.48740000004</v>
          </cell>
          <cell r="L10">
            <v>883120</v>
          </cell>
          <cell r="Q10">
            <v>224000</v>
          </cell>
          <cell r="W10">
            <v>224000</v>
          </cell>
          <cell r="X10">
            <v>743573.32</v>
          </cell>
          <cell r="Y10">
            <v>48332.265800000001</v>
          </cell>
          <cell r="Z10">
            <v>7733.1625280000007</v>
          </cell>
          <cell r="AA10">
            <v>799638.74832799996</v>
          </cell>
        </row>
        <row r="11">
          <cell r="A11" t="str">
            <v>016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279497.36</v>
          </cell>
          <cell r="Y11">
            <v>18167.328399999999</v>
          </cell>
          <cell r="Z11">
            <v>2906.7725439999999</v>
          </cell>
          <cell r="AA11">
            <v>300571.46094399999</v>
          </cell>
        </row>
        <row r="12">
          <cell r="A12" t="str">
            <v>017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596663.4</v>
          </cell>
          <cell r="Y12">
            <v>38783.121000000006</v>
          </cell>
          <cell r="Z12">
            <v>6205.2993600000009</v>
          </cell>
          <cell r="AA12">
            <v>641651.82036000001</v>
          </cell>
        </row>
        <row r="13">
          <cell r="A13" t="str">
            <v>019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214368</v>
          </cell>
          <cell r="Y13">
            <v>13933.92</v>
          </cell>
          <cell r="Z13">
            <v>2229.4272000000001</v>
          </cell>
          <cell r="AA13">
            <v>230531.34720000002</v>
          </cell>
        </row>
        <row r="14">
          <cell r="A14" t="str">
            <v>020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488400</v>
          </cell>
          <cell r="Y14">
            <v>31746</v>
          </cell>
          <cell r="Z14">
            <v>5079.3599999999997</v>
          </cell>
          <cell r="AA14">
            <v>525225.36</v>
          </cell>
        </row>
        <row r="15">
          <cell r="A15" t="str">
            <v>100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1046242</v>
          </cell>
          <cell r="Y15">
            <v>68005.73</v>
          </cell>
          <cell r="Z15">
            <v>10880.916799999999</v>
          </cell>
          <cell r="AA15">
            <v>1125128.6468</v>
          </cell>
        </row>
        <row r="16">
          <cell r="A16" t="str">
            <v>101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X16">
            <v>47120</v>
          </cell>
          <cell r="Y16">
            <v>3062.8</v>
          </cell>
          <cell r="Z16">
            <v>490.04800000000006</v>
          </cell>
          <cell r="AA16">
            <v>50672.848000000005</v>
          </cell>
        </row>
        <row r="17">
          <cell r="A17" t="str">
            <v>102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274920</v>
          </cell>
          <cell r="Y17">
            <v>17869.8</v>
          </cell>
          <cell r="Z17">
            <v>2859.1680000000001</v>
          </cell>
          <cell r="AA17">
            <v>295648.96799999999</v>
          </cell>
        </row>
        <row r="18">
          <cell r="A18" t="str">
            <v>103</v>
          </cell>
          <cell r="B18">
            <v>57200</v>
          </cell>
          <cell r="F18">
            <v>1697080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184440</v>
          </cell>
          <cell r="Y18">
            <v>11988.6</v>
          </cell>
          <cell r="Z18">
            <v>1918.1760000000002</v>
          </cell>
          <cell r="AA18">
            <v>198346.77600000001</v>
          </cell>
        </row>
        <row r="19">
          <cell r="A19" t="str">
            <v>104</v>
          </cell>
          <cell r="F19">
            <v>484880</v>
          </cell>
          <cell r="J19">
            <v>617700</v>
          </cell>
          <cell r="Q19">
            <v>193536</v>
          </cell>
          <cell r="R19">
            <v>798034</v>
          </cell>
          <cell r="V19">
            <v>267960</v>
          </cell>
          <cell r="X19">
            <v>1609270</v>
          </cell>
          <cell r="Y19">
            <v>104602.55</v>
          </cell>
          <cell r="Z19">
            <v>16736.407999999999</v>
          </cell>
          <cell r="AA19">
            <v>1730608.9580000001</v>
          </cell>
        </row>
        <row r="20">
          <cell r="A20" t="str">
            <v>105</v>
          </cell>
          <cell r="D20">
            <v>291160</v>
          </cell>
          <cell r="M20">
            <v>766329</v>
          </cell>
          <cell r="O20">
            <v>488592</v>
          </cell>
          <cell r="X20">
            <v>488592</v>
          </cell>
          <cell r="Y20">
            <v>31758.48</v>
          </cell>
          <cell r="Z20">
            <v>5081.3568000000005</v>
          </cell>
          <cell r="AA20">
            <v>525431.83679999993</v>
          </cell>
        </row>
        <row r="21">
          <cell r="A21" t="str">
            <v>106</v>
          </cell>
          <cell r="D21">
            <v>1117776</v>
          </cell>
          <cell r="I21">
            <v>333465</v>
          </cell>
          <cell r="K21">
            <v>136640</v>
          </cell>
          <cell r="R21">
            <v>24102</v>
          </cell>
          <cell r="S21">
            <v>548448</v>
          </cell>
          <cell r="V21">
            <v>162450</v>
          </cell>
          <cell r="X21">
            <v>160742</v>
          </cell>
          <cell r="Y21">
            <v>10448.23</v>
          </cell>
          <cell r="Z21">
            <v>1671.7167999999999</v>
          </cell>
          <cell r="AA21">
            <v>172861.94680000001</v>
          </cell>
        </row>
        <row r="22">
          <cell r="A22" t="str">
            <v>107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O22">
            <v>139200</v>
          </cell>
          <cell r="Q22">
            <v>58240</v>
          </cell>
          <cell r="R22">
            <v>480425</v>
          </cell>
          <cell r="X22">
            <v>700265</v>
          </cell>
          <cell r="Y22">
            <v>45517.224999999999</v>
          </cell>
          <cell r="Z22">
            <v>7282.7560000000003</v>
          </cell>
          <cell r="AA22">
            <v>753064.98100000003</v>
          </cell>
        </row>
        <row r="23">
          <cell r="A23" t="str">
            <v>108</v>
          </cell>
          <cell r="B23">
            <v>395472</v>
          </cell>
          <cell r="F23">
            <v>3770000</v>
          </cell>
          <cell r="R23">
            <v>20045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109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W24">
            <v>7913390</v>
          </cell>
          <cell r="X24">
            <v>444440</v>
          </cell>
          <cell r="Y24">
            <v>28888.600000000002</v>
          </cell>
          <cell r="Z24">
            <v>4622.1760000000004</v>
          </cell>
          <cell r="AA24">
            <v>477950.77599999995</v>
          </cell>
        </row>
        <row r="25">
          <cell r="A25" t="str">
            <v>110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9252</v>
          </cell>
          <cell r="I25">
            <v>584000</v>
          </cell>
          <cell r="J25">
            <v>3036745</v>
          </cell>
          <cell r="K25">
            <v>89600</v>
          </cell>
          <cell r="L25">
            <v>760127.12</v>
          </cell>
          <cell r="M25">
            <v>710407</v>
          </cell>
          <cell r="N25">
            <v>12799</v>
          </cell>
          <cell r="O25">
            <v>431372</v>
          </cell>
          <cell r="P25">
            <v>180000</v>
          </cell>
          <cell r="Q25">
            <v>16800</v>
          </cell>
          <cell r="R25">
            <v>1290384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1837408</v>
          </cell>
          <cell r="Y25">
            <v>119431.52</v>
          </cell>
          <cell r="Z25">
            <v>19109.0432</v>
          </cell>
          <cell r="AA25">
            <v>1975948.5632</v>
          </cell>
        </row>
        <row r="26">
          <cell r="A26" t="str">
            <v>111</v>
          </cell>
          <cell r="D26">
            <v>581400</v>
          </cell>
          <cell r="O26">
            <v>1704086</v>
          </cell>
          <cell r="R26">
            <v>320021</v>
          </cell>
          <cell r="X26">
            <v>2605507</v>
          </cell>
          <cell r="Y26">
            <v>169357.95500000002</v>
          </cell>
          <cell r="Z26">
            <v>27097.272800000002</v>
          </cell>
          <cell r="AA26">
            <v>2801962.2278</v>
          </cell>
        </row>
        <row r="27">
          <cell r="A27" t="str">
            <v>112</v>
          </cell>
          <cell r="O27">
            <v>729710</v>
          </cell>
          <cell r="P27">
            <v>2282067.2000000002</v>
          </cell>
          <cell r="R27">
            <v>120269</v>
          </cell>
          <cell r="X27">
            <v>3132046.2</v>
          </cell>
          <cell r="Y27">
            <v>203583.00300000003</v>
          </cell>
          <cell r="Z27">
            <v>32573.280480000005</v>
          </cell>
          <cell r="AA27">
            <v>3368202.4834800004</v>
          </cell>
        </row>
        <row r="28">
          <cell r="A28" t="str">
            <v>113</v>
          </cell>
          <cell r="K28">
            <v>84000</v>
          </cell>
          <cell r="O28">
            <v>920307</v>
          </cell>
          <cell r="Q28">
            <v>57792</v>
          </cell>
          <cell r="R28">
            <v>693411</v>
          </cell>
          <cell r="V28">
            <v>4947384</v>
          </cell>
          <cell r="X28">
            <v>6702894</v>
          </cell>
          <cell r="Y28">
            <v>435688.11</v>
          </cell>
          <cell r="Z28">
            <v>69710.097599999994</v>
          </cell>
          <cell r="AA28">
            <v>7208292.2076000003</v>
          </cell>
        </row>
        <row r="29">
          <cell r="A29" t="str">
            <v>114</v>
          </cell>
          <cell r="O29">
            <v>728420</v>
          </cell>
          <cell r="Q29">
            <v>144032</v>
          </cell>
          <cell r="R29">
            <v>213440</v>
          </cell>
          <cell r="X29">
            <v>1085892</v>
          </cell>
          <cell r="Y29">
            <v>70582.98</v>
          </cell>
          <cell r="Z29">
            <v>11293.2768</v>
          </cell>
          <cell r="AA29">
            <v>1167768.2568000001</v>
          </cell>
        </row>
        <row r="30">
          <cell r="A30" t="str">
            <v>160</v>
          </cell>
          <cell r="E30">
            <v>40400</v>
          </cell>
          <cell r="J30">
            <v>389236</v>
          </cell>
          <cell r="L30">
            <v>2102616</v>
          </cell>
          <cell r="X30">
            <v>2532252</v>
          </cell>
          <cell r="Y30">
            <v>164596.38</v>
          </cell>
          <cell r="Z30">
            <v>26335.4208</v>
          </cell>
          <cell r="AA30">
            <v>2723183.8007999999</v>
          </cell>
        </row>
        <row r="31">
          <cell r="A31" t="str">
            <v>162</v>
          </cell>
          <cell r="B31">
            <v>1107382</v>
          </cell>
          <cell r="C31">
            <v>20500</v>
          </cell>
          <cell r="E31">
            <v>40400</v>
          </cell>
          <cell r="J31">
            <v>323292</v>
          </cell>
          <cell r="X31">
            <v>1491574</v>
          </cell>
          <cell r="Y31">
            <v>96952.31</v>
          </cell>
          <cell r="Z31">
            <v>15512.3696</v>
          </cell>
          <cell r="AA31">
            <v>1604038.6796000001</v>
          </cell>
        </row>
        <row r="32">
          <cell r="A32" t="str">
            <v>200</v>
          </cell>
          <cell r="E32">
            <v>46666.666666666664</v>
          </cell>
          <cell r="S32">
            <v>672000</v>
          </cell>
          <cell r="T32">
            <v>91640</v>
          </cell>
          <cell r="X32">
            <v>810306.66666666663</v>
          </cell>
          <cell r="Y32">
            <v>52669.933333333334</v>
          </cell>
          <cell r="Z32">
            <v>8427.1893333333337</v>
          </cell>
          <cell r="AA32">
            <v>871403.78933333326</v>
          </cell>
        </row>
        <row r="33">
          <cell r="A33" t="str">
            <v>202</v>
          </cell>
          <cell r="B33">
            <v>278400</v>
          </cell>
          <cell r="E33">
            <v>46666.666666666664</v>
          </cell>
          <cell r="T33">
            <v>45820</v>
          </cell>
          <cell r="X33">
            <v>370886.66666666669</v>
          </cell>
          <cell r="Y33">
            <v>24107.633333333335</v>
          </cell>
          <cell r="Z33">
            <v>3857.2213333333339</v>
          </cell>
          <cell r="AA33">
            <v>398851.5213333334</v>
          </cell>
        </row>
        <row r="34">
          <cell r="A34" t="str">
            <v>391</v>
          </cell>
          <cell r="D34">
            <v>115200</v>
          </cell>
          <cell r="O34">
            <v>744720</v>
          </cell>
          <cell r="Q34">
            <v>485408</v>
          </cell>
          <cell r="R34">
            <v>1367482</v>
          </cell>
          <cell r="T34">
            <v>91640</v>
          </cell>
          <cell r="X34">
            <v>2804450</v>
          </cell>
          <cell r="Y34">
            <v>182289.25</v>
          </cell>
          <cell r="Z34">
            <v>29166.28</v>
          </cell>
          <cell r="AA34">
            <v>3015905.53</v>
          </cell>
        </row>
        <row r="35">
          <cell r="A35" t="str">
            <v>403</v>
          </cell>
          <cell r="L35">
            <v>2777510</v>
          </cell>
          <cell r="X35">
            <v>2777510</v>
          </cell>
          <cell r="Y35">
            <v>180538.15</v>
          </cell>
          <cell r="Z35">
            <v>28886.103999999999</v>
          </cell>
          <cell r="AA35">
            <v>2986934.2539999997</v>
          </cell>
        </row>
        <row r="36">
          <cell r="A36" t="str">
            <v>408</v>
          </cell>
          <cell r="R36">
            <v>1041216</v>
          </cell>
          <cell r="X36">
            <v>1041216</v>
          </cell>
          <cell r="Y36">
            <v>67679.040000000008</v>
          </cell>
          <cell r="Z36">
            <v>10828.646400000001</v>
          </cell>
          <cell r="AA36">
            <v>1119723.6864</v>
          </cell>
        </row>
        <row r="37">
          <cell r="A37" t="str">
            <v>R00</v>
          </cell>
          <cell r="O37">
            <v>17400</v>
          </cell>
          <cell r="X37">
            <v>17400</v>
          </cell>
          <cell r="Y37">
            <v>1131</v>
          </cell>
          <cell r="Z37">
            <v>180.96</v>
          </cell>
          <cell r="AA37">
            <v>18711.96</v>
          </cell>
        </row>
        <row r="38">
          <cell r="A38" t="str">
            <v>R05</v>
          </cell>
          <cell r="D38">
            <v>86400</v>
          </cell>
          <cell r="X38">
            <v>86400</v>
          </cell>
          <cell r="Y38">
            <v>5616</v>
          </cell>
          <cell r="Z38">
            <v>898.56000000000006</v>
          </cell>
          <cell r="AA38">
            <v>92914.559999999998</v>
          </cell>
        </row>
        <row r="39">
          <cell r="A39" t="str">
            <v>R06</v>
          </cell>
          <cell r="E39">
            <v>137666.66666666666</v>
          </cell>
          <cell r="F39">
            <v>1570800</v>
          </cell>
          <cell r="O39">
            <v>465369</v>
          </cell>
          <cell r="Q39">
            <v>150145</v>
          </cell>
          <cell r="T39">
            <v>45820</v>
          </cell>
          <cell r="X39">
            <v>2369800.666666667</v>
          </cell>
          <cell r="Y39">
            <v>154037.04333333336</v>
          </cell>
          <cell r="Z39">
            <v>24645.92693333334</v>
          </cell>
          <cell r="AA39">
            <v>2548483.6369333337</v>
          </cell>
        </row>
        <row r="40">
          <cell r="A40" t="str">
            <v>R09</v>
          </cell>
          <cell r="D40">
            <v>499200</v>
          </cell>
          <cell r="E40">
            <v>137666.66666666666</v>
          </cell>
          <cell r="H40">
            <v>566453</v>
          </cell>
          <cell r="I40">
            <v>3230000</v>
          </cell>
          <cell r="K40">
            <v>115360</v>
          </cell>
          <cell r="M40">
            <v>73498</v>
          </cell>
          <cell r="N40">
            <v>50924</v>
          </cell>
          <cell r="O40">
            <v>325496</v>
          </cell>
          <cell r="Q40">
            <v>174541</v>
          </cell>
          <cell r="R40">
            <v>8862152</v>
          </cell>
          <cell r="T40">
            <v>91640</v>
          </cell>
          <cell r="U40">
            <v>400000</v>
          </cell>
          <cell r="V40">
            <v>4947384</v>
          </cell>
          <cell r="X40">
            <v>19474314.666666664</v>
          </cell>
          <cell r="Y40">
            <v>1265830.4533333331</v>
          </cell>
          <cell r="Z40">
            <v>202532.87253333331</v>
          </cell>
          <cell r="AA40">
            <v>20942677.99253333</v>
          </cell>
        </row>
        <row r="41">
          <cell r="A41" t="str">
            <v>REF. APE</v>
          </cell>
          <cell r="B41">
            <v>2191200</v>
          </cell>
          <cell r="E41">
            <v>46666.666666666664</v>
          </cell>
          <cell r="T41">
            <v>91640</v>
          </cell>
          <cell r="X41">
            <v>2329506.6666666665</v>
          </cell>
          <cell r="Y41">
            <v>151417.93333333332</v>
          </cell>
          <cell r="Z41">
            <v>24226.869333333332</v>
          </cell>
          <cell r="AA41">
            <v>2505151.469333333</v>
          </cell>
        </row>
        <row r="42">
          <cell r="A42" t="str">
            <v>Total general</v>
          </cell>
          <cell r="B42">
            <v>7338237.9199999999</v>
          </cell>
          <cell r="C42">
            <v>20500</v>
          </cell>
          <cell r="D42">
            <v>1282200</v>
          </cell>
          <cell r="E42">
            <v>755000</v>
          </cell>
          <cell r="F42">
            <v>1570800</v>
          </cell>
          <cell r="G42">
            <v>66363</v>
          </cell>
          <cell r="H42">
            <v>575705</v>
          </cell>
          <cell r="I42">
            <v>3230000</v>
          </cell>
          <cell r="J42">
            <v>1468180</v>
          </cell>
          <cell r="K42">
            <v>479360</v>
          </cell>
          <cell r="L42">
            <v>4880126</v>
          </cell>
          <cell r="M42">
            <v>73498</v>
          </cell>
          <cell r="N42">
            <v>50924</v>
          </cell>
          <cell r="O42">
            <v>6773413</v>
          </cell>
          <cell r="P42">
            <v>2282067.2000000002</v>
          </cell>
          <cell r="Q42">
            <v>1984678</v>
          </cell>
          <cell r="R42">
            <v>18128986</v>
          </cell>
          <cell r="S42">
            <v>672000</v>
          </cell>
          <cell r="T42">
            <v>458200</v>
          </cell>
          <cell r="U42">
            <v>400000</v>
          </cell>
          <cell r="V42">
            <v>9894768</v>
          </cell>
          <cell r="W42">
            <v>672000</v>
          </cell>
          <cell r="X42">
            <v>63057006.119999997</v>
          </cell>
          <cell r="Y42">
            <v>4098705.3977999999</v>
          </cell>
          <cell r="Z42">
            <v>655792.86364800006</v>
          </cell>
          <cell r="AA42">
            <v>67811504.381448001</v>
          </cell>
        </row>
      </sheetData>
      <sheetData sheetId="1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BALDOSINES DELTA</v>
          </cell>
          <cell r="C4" t="str">
            <v>CANTERAS DE COLOMBIA</v>
          </cell>
          <cell r="D4" t="str">
            <v>COLTAVIRA</v>
          </cell>
          <cell r="E4" t="str">
            <v>ELECTRODISEÑOS</v>
          </cell>
          <cell r="F4" t="str">
            <v>ESTRUCTURAS CENO</v>
          </cell>
          <cell r="G4" t="str">
            <v>FERNANDEZ Y CIA</v>
          </cell>
          <cell r="H4" t="str">
            <v>FERREAS Y CIA</v>
          </cell>
          <cell r="I4" t="str">
            <v>FERRET. EL MACHUELO</v>
          </cell>
          <cell r="J4" t="str">
            <v>FERRET. LA REBAJA</v>
          </cell>
          <cell r="K4" t="str">
            <v>FERRET. NURUEÑA</v>
          </cell>
          <cell r="L4" t="str">
            <v>HIGH LIGHTS</v>
          </cell>
          <cell r="M4" t="str">
            <v>JHON JAIRO SERNA</v>
          </cell>
          <cell r="N4" t="str">
            <v>JUAN NARANJO</v>
          </cell>
          <cell r="O4" t="str">
            <v>METALCONT</v>
          </cell>
          <cell r="P4" t="str">
            <v>METROCONCRETO</v>
          </cell>
          <cell r="Q4" t="str">
            <v>MULTIMADERAS</v>
          </cell>
          <cell r="R4" t="str">
            <v>PINTURAS DELIO FRANCO</v>
          </cell>
          <cell r="S4" t="str">
            <v>PINTURAS INDUSTRIALES</v>
          </cell>
          <cell r="T4" t="str">
            <v>PROMONTAJES</v>
          </cell>
          <cell r="U4" t="str">
            <v>SERVIANCLAJES</v>
          </cell>
          <cell r="V4" t="str">
            <v>MANO DE OBRA</v>
          </cell>
          <cell r="W4" t="str">
            <v>MATERIALES DE CONSTRUCCION</v>
          </cell>
          <cell r="X4" t="str">
            <v>ALQUILER</v>
          </cell>
          <cell r="Y4" t="str">
            <v>TRANSPORTE</v>
          </cell>
          <cell r="Z4" t="str">
            <v>DISEÑOS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017</v>
          </cell>
          <cell r="B5">
            <v>2162217</v>
          </cell>
          <cell r="C5">
            <v>44929</v>
          </cell>
          <cell r="D5">
            <v>403200</v>
          </cell>
          <cell r="E5">
            <v>1111419</v>
          </cell>
          <cell r="G5">
            <v>37000</v>
          </cell>
          <cell r="I5">
            <v>1235238</v>
          </cell>
          <cell r="J5">
            <v>1467168</v>
          </cell>
          <cell r="N5">
            <v>87000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</row>
        <row r="6">
          <cell r="A6" t="str">
            <v>101</v>
          </cell>
          <cell r="G6">
            <v>61580</v>
          </cell>
          <cell r="I6">
            <v>2066792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</row>
        <row r="7">
          <cell r="A7" t="str">
            <v>109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</row>
        <row r="8">
          <cell r="A8" t="str">
            <v>110</v>
          </cell>
          <cell r="B8">
            <v>839742</v>
          </cell>
          <cell r="C8">
            <v>3580366</v>
          </cell>
          <cell r="I8">
            <v>23432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350225.51799999998</v>
          </cell>
        </row>
        <row r="9">
          <cell r="A9" t="str">
            <v>112</v>
          </cell>
          <cell r="C9">
            <v>40800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</row>
        <row r="10">
          <cell r="A10" t="str">
            <v>160</v>
          </cell>
          <cell r="G10">
            <v>21000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</row>
        <row r="11">
          <cell r="A11" t="str">
            <v>162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</row>
        <row r="12">
          <cell r="A12" t="str">
            <v>204</v>
          </cell>
          <cell r="B12">
            <v>156600</v>
          </cell>
          <cell r="C12">
            <v>799197</v>
          </cell>
          <cell r="D12">
            <v>2210032</v>
          </cell>
          <cell r="F12">
            <v>1540508</v>
          </cell>
          <cell r="H12">
            <v>833788</v>
          </cell>
          <cell r="I12">
            <v>16800</v>
          </cell>
          <cell r="J12">
            <v>87696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</row>
        <row r="13">
          <cell r="A13" t="str">
            <v>314</v>
          </cell>
          <cell r="D13">
            <v>11200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</row>
        <row r="14">
          <cell r="A14" t="str">
            <v>408</v>
          </cell>
          <cell r="D14">
            <v>174720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</row>
        <row r="15">
          <cell r="A15" t="str">
            <v>R06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</row>
        <row r="16">
          <cell r="A16" t="str">
            <v>R09</v>
          </cell>
          <cell r="C16">
            <v>285638</v>
          </cell>
          <cell r="D16">
            <v>180320</v>
          </cell>
          <cell r="G16">
            <v>69282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</row>
        <row r="17">
          <cell r="A17" t="str">
            <v>GIRON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4333760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</row>
        <row r="18">
          <cell r="A18" t="str">
            <v>Total general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4761500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92800</v>
          </cell>
          <cell r="Z18">
            <v>4333760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</row>
      </sheetData>
      <sheetData sheetId="1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CADEMAC</v>
          </cell>
          <cell r="D4" t="str">
            <v>CARLOS MARIO PARIS</v>
          </cell>
          <cell r="E4" t="str">
            <v>CODEMACO</v>
          </cell>
          <cell r="F4" t="str">
            <v>DOBLAMOS</v>
          </cell>
          <cell r="G4" t="str">
            <v>DOMINGO CORREA</v>
          </cell>
          <cell r="H4" t="str">
            <v>ERNESTO CORRALES</v>
          </cell>
          <cell r="I4" t="str">
            <v>EVELIO GALEANO</v>
          </cell>
          <cell r="J4" t="str">
            <v>FERNANDO ROJAS</v>
          </cell>
          <cell r="K4" t="str">
            <v>FRANKLIN GONZALES</v>
          </cell>
          <cell r="L4" t="str">
            <v>FREDY CARDONA</v>
          </cell>
          <cell r="M4" t="str">
            <v>GERARDO ALZATE</v>
          </cell>
          <cell r="N4" t="str">
            <v>HERMES DIAZ</v>
          </cell>
          <cell r="O4" t="str">
            <v>HERNANDO  NOVOA</v>
          </cell>
          <cell r="P4" t="str">
            <v>HUVER BUITRAGO</v>
          </cell>
          <cell r="Q4" t="str">
            <v>IRAL</v>
          </cell>
          <cell r="R4" t="str">
            <v>ISRAEL BUITRAGO</v>
          </cell>
          <cell r="S4" t="str">
            <v>JORGE PALACIO</v>
          </cell>
          <cell r="T4" t="str">
            <v>JOSE HERNANDEZ</v>
          </cell>
          <cell r="U4" t="str">
            <v>JUAN FERNANDO NARANJO</v>
          </cell>
          <cell r="V4" t="str">
            <v>JUAN NARANJO</v>
          </cell>
          <cell r="W4" t="str">
            <v>JUAN ROJAS</v>
          </cell>
          <cell r="X4" t="str">
            <v>MANUEL ROSAS</v>
          </cell>
          <cell r="Y4" t="str">
            <v>MOLITUR</v>
          </cell>
          <cell r="Z4" t="str">
            <v>MULTIMADERAS RIONEGRO</v>
          </cell>
          <cell r="AA4" t="str">
            <v>PAULA TRUJILLO</v>
          </cell>
          <cell r="AB4" t="str">
            <v>PROMONTAJES</v>
          </cell>
          <cell r="AC4" t="str">
            <v>PVM</v>
          </cell>
          <cell r="AD4" t="str">
            <v>RAFAEL BARRAGAN</v>
          </cell>
          <cell r="AE4" t="str">
            <v>SANDRA LONDOÑO</v>
          </cell>
          <cell r="AF4" t="str">
            <v xml:space="preserve">SENA </v>
          </cell>
          <cell r="AG4" t="str">
            <v>WILLINGTON GALLEGO</v>
          </cell>
          <cell r="AH4" t="str">
            <v>Total general</v>
          </cell>
          <cell r="AI4" t="str">
            <v>UTILIDAD</v>
          </cell>
          <cell r="AJ4" t="str">
            <v>IVA</v>
          </cell>
          <cell r="AK4" t="str">
            <v>TOTAL</v>
          </cell>
        </row>
        <row r="5">
          <cell r="A5" t="str">
            <v>002</v>
          </cell>
          <cell r="B5">
            <v>408240</v>
          </cell>
          <cell r="C5">
            <v>2562224</v>
          </cell>
          <cell r="D5">
            <v>82934.28</v>
          </cell>
          <cell r="E5">
            <v>74127</v>
          </cell>
          <cell r="F5">
            <v>4818.2550000000001</v>
          </cell>
          <cell r="G5">
            <v>995700</v>
          </cell>
          <cell r="H5">
            <v>568400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  <cell r="AH5">
            <v>398852.5</v>
          </cell>
          <cell r="AI5">
            <v>25925.412500000002</v>
          </cell>
          <cell r="AJ5">
            <v>4148.0660000000007</v>
          </cell>
          <cell r="AK5">
            <v>428925.97849999997</v>
          </cell>
        </row>
        <row r="6">
          <cell r="A6" t="str">
            <v>008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  <cell r="AH6">
            <v>678368</v>
          </cell>
          <cell r="AI6">
            <v>44093.919999999998</v>
          </cell>
          <cell r="AJ6">
            <v>7055.0271999999995</v>
          </cell>
          <cell r="AK6">
            <v>729516.94720000005</v>
          </cell>
        </row>
        <row r="7">
          <cell r="A7" t="str">
            <v>011</v>
          </cell>
          <cell r="B7">
            <v>74127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4818.2550000000001</v>
          </cell>
          <cell r="G7">
            <v>12631.240800000001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  <cell r="AH7">
            <v>319000</v>
          </cell>
          <cell r="AI7">
            <v>20735</v>
          </cell>
          <cell r="AJ7">
            <v>3317.6</v>
          </cell>
          <cell r="AK7">
            <v>343052.6</v>
          </cell>
        </row>
        <row r="8">
          <cell r="A8" t="str">
            <v>014</v>
          </cell>
          <cell r="B8">
            <v>74127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  <cell r="AH8">
            <v>709920</v>
          </cell>
          <cell r="AI8">
            <v>46144.800000000003</v>
          </cell>
          <cell r="AJ8">
            <v>7383.1680000000006</v>
          </cell>
          <cell r="AK8">
            <v>763447.96799999999</v>
          </cell>
        </row>
        <row r="9">
          <cell r="A9" t="str">
            <v>017</v>
          </cell>
          <cell r="B9">
            <v>74127</v>
          </cell>
          <cell r="C9">
            <v>158137.60000000001</v>
          </cell>
          <cell r="D9">
            <v>10278.944000000001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  <cell r="AH9">
            <v>498800</v>
          </cell>
          <cell r="AI9">
            <v>32422</v>
          </cell>
          <cell r="AJ9">
            <v>5187.5200000000004</v>
          </cell>
          <cell r="AK9">
            <v>536409.52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D10">
            <v>10278.944000000001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  <cell r="AH10">
            <v>116962.5</v>
          </cell>
          <cell r="AI10">
            <v>7602.5625</v>
          </cell>
          <cell r="AJ10">
            <v>1216.4100000000001</v>
          </cell>
          <cell r="AK10">
            <v>125781.4725</v>
          </cell>
        </row>
        <row r="11">
          <cell r="A11" t="str">
            <v>101</v>
          </cell>
          <cell r="B11">
            <v>74127</v>
          </cell>
          <cell r="C11">
            <v>2535646.1333333338</v>
          </cell>
          <cell r="D11">
            <v>10278.944000000001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1729728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  <cell r="AH11">
            <v>162432</v>
          </cell>
          <cell r="AI11">
            <v>10558.08</v>
          </cell>
          <cell r="AJ11">
            <v>1689.2927999999999</v>
          </cell>
          <cell r="AK11">
            <v>174679.37279999998</v>
          </cell>
        </row>
        <row r="12">
          <cell r="A12" t="str">
            <v>104</v>
          </cell>
          <cell r="B12">
            <v>74127</v>
          </cell>
          <cell r="C12">
            <v>158137.60000000001</v>
          </cell>
          <cell r="D12">
            <v>192105</v>
          </cell>
          <cell r="E12">
            <v>114840</v>
          </cell>
          <cell r="F12">
            <v>2566932</v>
          </cell>
          <cell r="G12">
            <v>12631.240800000001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  <cell r="AH12">
            <v>63104</v>
          </cell>
          <cell r="AI12">
            <v>4101.76</v>
          </cell>
          <cell r="AJ12">
            <v>656.28160000000003</v>
          </cell>
          <cell r="AK12">
            <v>67862.041599999997</v>
          </cell>
        </row>
        <row r="13">
          <cell r="A13" t="str">
            <v>105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  <cell r="AH13">
            <v>300672</v>
          </cell>
          <cell r="AI13">
            <v>19543.68</v>
          </cell>
          <cell r="AJ13">
            <v>3126.9888000000001</v>
          </cell>
          <cell r="AK13">
            <v>323342.66879999998</v>
          </cell>
        </row>
        <row r="14">
          <cell r="A14" t="str">
            <v>106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74127</v>
          </cell>
          <cell r="F14">
            <v>1248000</v>
          </cell>
          <cell r="G14">
            <v>12631.240800000001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  <cell r="AF14">
            <v>84975</v>
          </cell>
          <cell r="AH14">
            <v>903246.33333333337</v>
          </cell>
          <cell r="AI14">
            <v>58711.011666666673</v>
          </cell>
          <cell r="AJ14">
            <v>9393.7618666666676</v>
          </cell>
          <cell r="AK14">
            <v>971351.10686666681</v>
          </cell>
        </row>
        <row r="15">
          <cell r="A15" t="str">
            <v>107</v>
          </cell>
          <cell r="B15">
            <v>494180</v>
          </cell>
          <cell r="C15">
            <v>158137.60000000001</v>
          </cell>
          <cell r="D15">
            <v>10278.944000000001</v>
          </cell>
          <cell r="E15">
            <v>494180</v>
          </cell>
          <cell r="F15">
            <v>32121.7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  <cell r="AH15">
            <v>1182073</v>
          </cell>
          <cell r="AI15">
            <v>76834.74500000001</v>
          </cell>
          <cell r="AJ15">
            <v>12293.559200000002</v>
          </cell>
          <cell r="AK15">
            <v>1271201.3042000001</v>
          </cell>
        </row>
        <row r="16">
          <cell r="A16" t="str">
            <v>108</v>
          </cell>
          <cell r="B16">
            <v>158137.60000000001</v>
          </cell>
          <cell r="C16">
            <v>291714</v>
          </cell>
          <cell r="D16">
            <v>350000</v>
          </cell>
          <cell r="E16">
            <v>4039694</v>
          </cell>
          <cell r="F16">
            <v>22750</v>
          </cell>
          <cell r="G16">
            <v>59640</v>
          </cell>
          <cell r="H16">
            <v>432390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  <cell r="AH16">
            <v>128473</v>
          </cell>
          <cell r="AI16">
            <v>8350.7450000000008</v>
          </cell>
          <cell r="AJ16">
            <v>1336.1192000000001</v>
          </cell>
          <cell r="AK16">
            <v>138159.86419999998</v>
          </cell>
        </row>
        <row r="17">
          <cell r="A17" t="str">
            <v>109</v>
          </cell>
          <cell r="B17">
            <v>494180</v>
          </cell>
          <cell r="C17">
            <v>318978</v>
          </cell>
          <cell r="D17">
            <v>350000</v>
          </cell>
          <cell r="E17">
            <v>421873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  <cell r="AH17">
            <v>1830851</v>
          </cell>
          <cell r="AI17">
            <v>119005.315</v>
          </cell>
          <cell r="AJ17">
            <v>19040.850399999999</v>
          </cell>
          <cell r="AK17">
            <v>1968897.1654000001</v>
          </cell>
        </row>
        <row r="18">
          <cell r="A18" t="str">
            <v>110</v>
          </cell>
          <cell r="B18">
            <v>637956</v>
          </cell>
          <cell r="C18">
            <v>637956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  <cell r="AH18">
            <v>977975</v>
          </cell>
          <cell r="AI18">
            <v>63568.375</v>
          </cell>
          <cell r="AJ18">
            <v>10170.94</v>
          </cell>
          <cell r="AK18">
            <v>1051714.3149999999</v>
          </cell>
        </row>
        <row r="19">
          <cell r="A19" t="str">
            <v>111</v>
          </cell>
          <cell r="B19">
            <v>988360</v>
          </cell>
          <cell r="C19">
            <v>741270</v>
          </cell>
          <cell r="E19">
            <v>757654</v>
          </cell>
          <cell r="F19">
            <v>120898.33333333333</v>
          </cell>
          <cell r="G19">
            <v>294728.95199999999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  <cell r="AH19">
            <v>1562838</v>
          </cell>
          <cell r="AI19">
            <v>101584.47</v>
          </cell>
          <cell r="AJ19">
            <v>16253.5152</v>
          </cell>
          <cell r="AK19">
            <v>1680675.9852</v>
          </cell>
        </row>
        <row r="20">
          <cell r="A20" t="str">
            <v>112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1140480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  <cell r="AH20">
            <v>3228246</v>
          </cell>
          <cell r="AI20">
            <v>209835.99000000002</v>
          </cell>
          <cell r="AJ20">
            <v>33573.758400000006</v>
          </cell>
          <cell r="AK20">
            <v>3471655.7484000004</v>
          </cell>
        </row>
        <row r="21">
          <cell r="A21" t="str">
            <v>113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  <cell r="AH21">
            <v>2396442</v>
          </cell>
          <cell r="AI21">
            <v>155768.73000000001</v>
          </cell>
          <cell r="AJ21">
            <v>24922.996800000001</v>
          </cell>
          <cell r="AK21">
            <v>2577133.7267999998</v>
          </cell>
        </row>
        <row r="22">
          <cell r="A22" t="str">
            <v>114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  <cell r="AH22">
            <v>651152</v>
          </cell>
          <cell r="AI22">
            <v>42324.880000000005</v>
          </cell>
          <cell r="AJ22">
            <v>6771.9808000000012</v>
          </cell>
          <cell r="AK22">
            <v>700248.86080000002</v>
          </cell>
        </row>
        <row r="23">
          <cell r="A23" t="str">
            <v>160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  <cell r="AH23">
            <v>129110</v>
          </cell>
          <cell r="AI23">
            <v>8392.15</v>
          </cell>
          <cell r="AJ23">
            <v>1342.7439999999999</v>
          </cell>
          <cell r="AK23">
            <v>138844.894</v>
          </cell>
        </row>
        <row r="24">
          <cell r="A24" t="str">
            <v>162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  <cell r="AH24">
            <v>1265579.5</v>
          </cell>
          <cell r="AI24">
            <v>82262.667499999996</v>
          </cell>
          <cell r="AJ24">
            <v>13162.0268</v>
          </cell>
          <cell r="AK24">
            <v>1361004.1943000001</v>
          </cell>
        </row>
        <row r="25">
          <cell r="A25" t="str">
            <v>200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289759.88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  <cell r="AH25">
            <v>304839.88</v>
          </cell>
          <cell r="AI25">
            <v>19814.592200000003</v>
          </cell>
          <cell r="AJ25">
            <v>3170.3347520000007</v>
          </cell>
          <cell r="AK25">
            <v>327824.80695200001</v>
          </cell>
        </row>
        <row r="26">
          <cell r="A26" t="str">
            <v>201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  <cell r="AH26">
            <v>785178.48</v>
          </cell>
          <cell r="AI26">
            <v>51036.601199999997</v>
          </cell>
          <cell r="AJ26">
            <v>8165.8561920000002</v>
          </cell>
          <cell r="AK26">
            <v>844380.93739199999</v>
          </cell>
        </row>
        <row r="27">
          <cell r="A27" t="str">
            <v>203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17400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546288.07999999996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  <cell r="AD27">
            <v>135720</v>
          </cell>
          <cell r="AH27">
            <v>699408.08</v>
          </cell>
          <cell r="AI27">
            <v>45461.525199999996</v>
          </cell>
          <cell r="AJ27">
            <v>7273.844032</v>
          </cell>
          <cell r="AK27">
            <v>752143.44923200004</v>
          </cell>
        </row>
        <row r="28">
          <cell r="A28" t="str">
            <v>204</v>
          </cell>
          <cell r="D28">
            <v>16675</v>
          </cell>
          <cell r="O28">
            <v>17500</v>
          </cell>
          <cell r="W28">
            <v>404468.8</v>
          </cell>
          <cell r="X28">
            <v>1562114</v>
          </cell>
          <cell r="Y28">
            <v>24348</v>
          </cell>
          <cell r="AA28">
            <v>208000</v>
          </cell>
          <cell r="AD28">
            <v>1179140</v>
          </cell>
          <cell r="AH28">
            <v>3412245.8</v>
          </cell>
          <cell r="AI28">
            <v>221795.97699999998</v>
          </cell>
          <cell r="AJ28">
            <v>35487.356319999999</v>
          </cell>
          <cell r="AK28">
            <v>3669529.1333199996</v>
          </cell>
        </row>
        <row r="29">
          <cell r="A29" t="str">
            <v>206</v>
          </cell>
          <cell r="D29">
            <v>16675</v>
          </cell>
          <cell r="O29">
            <v>17500</v>
          </cell>
          <cell r="P29">
            <v>48720</v>
          </cell>
          <cell r="X29">
            <v>383380</v>
          </cell>
          <cell r="AD29">
            <v>23200</v>
          </cell>
          <cell r="AH29">
            <v>489475</v>
          </cell>
          <cell r="AI29">
            <v>31815.875</v>
          </cell>
          <cell r="AJ29">
            <v>5090.54</v>
          </cell>
          <cell r="AK29">
            <v>526381.41500000004</v>
          </cell>
        </row>
        <row r="30">
          <cell r="A30" t="str">
            <v>207</v>
          </cell>
          <cell r="P30">
            <v>243600</v>
          </cell>
          <cell r="AH30">
            <v>243600</v>
          </cell>
          <cell r="AI30">
            <v>15834</v>
          </cell>
          <cell r="AJ30">
            <v>2533.44</v>
          </cell>
          <cell r="AK30">
            <v>261967.44</v>
          </cell>
        </row>
        <row r="31">
          <cell r="A31" t="str">
            <v>208</v>
          </cell>
          <cell r="D31">
            <v>16675</v>
          </cell>
          <cell r="O31">
            <v>17500</v>
          </cell>
          <cell r="P31">
            <v>410060</v>
          </cell>
          <cell r="W31">
            <v>878831.08</v>
          </cell>
          <cell r="X31">
            <v>378740</v>
          </cell>
          <cell r="Y31">
            <v>24348</v>
          </cell>
          <cell r="AH31">
            <v>1726154.08</v>
          </cell>
          <cell r="AI31">
            <v>112200.01520000001</v>
          </cell>
          <cell r="AJ31">
            <v>17952.002432000001</v>
          </cell>
          <cell r="AK31">
            <v>1856306.097632</v>
          </cell>
        </row>
        <row r="32">
          <cell r="A32" t="str">
            <v>209</v>
          </cell>
          <cell r="W32">
            <v>88102</v>
          </cell>
          <cell r="AH32">
            <v>88102</v>
          </cell>
          <cell r="AI32">
            <v>5726.63</v>
          </cell>
          <cell r="AJ32">
            <v>916.26080000000002</v>
          </cell>
          <cell r="AK32">
            <v>94744.890800000008</v>
          </cell>
        </row>
        <row r="33">
          <cell r="A33" t="str">
            <v>211</v>
          </cell>
          <cell r="P33">
            <v>17400</v>
          </cell>
          <cell r="X33">
            <v>1650100</v>
          </cell>
          <cell r="AH33">
            <v>1667500</v>
          </cell>
          <cell r="AI33">
            <v>108387.5</v>
          </cell>
          <cell r="AJ33">
            <v>17342</v>
          </cell>
          <cell r="AK33">
            <v>1793229.5</v>
          </cell>
        </row>
        <row r="34">
          <cell r="A34" t="str">
            <v>212</v>
          </cell>
          <cell r="W34">
            <v>203580</v>
          </cell>
          <cell r="AH34">
            <v>203580</v>
          </cell>
          <cell r="AI34">
            <v>13232.7</v>
          </cell>
          <cell r="AJ34">
            <v>2117.232</v>
          </cell>
          <cell r="AK34">
            <v>218929.932</v>
          </cell>
        </row>
        <row r="35">
          <cell r="A35" t="str">
            <v>213</v>
          </cell>
          <cell r="D35">
            <v>16675</v>
          </cell>
          <cell r="O35">
            <v>17500</v>
          </cell>
          <cell r="P35">
            <v>107880</v>
          </cell>
          <cell r="R35">
            <v>1742320</v>
          </cell>
          <cell r="W35">
            <v>129293.6</v>
          </cell>
          <cell r="AD35">
            <v>1339800</v>
          </cell>
          <cell r="AH35">
            <v>3353468.6</v>
          </cell>
          <cell r="AI35">
            <v>217975.459</v>
          </cell>
          <cell r="AJ35">
            <v>34876.07344</v>
          </cell>
          <cell r="AK35">
            <v>3606320.1324399998</v>
          </cell>
        </row>
        <row r="36">
          <cell r="A36" t="str">
            <v>391</v>
          </cell>
          <cell r="D36">
            <v>4333.33</v>
          </cell>
          <cell r="I36">
            <v>544944</v>
          </cell>
          <cell r="K36">
            <v>298480</v>
          </cell>
          <cell r="L36">
            <v>2750933</v>
          </cell>
          <cell r="M36">
            <v>2382044</v>
          </cell>
          <cell r="V36">
            <v>5000</v>
          </cell>
          <cell r="AF36">
            <v>84975</v>
          </cell>
          <cell r="AH36">
            <v>6070709.3300000001</v>
          </cell>
          <cell r="AI36">
            <v>394596.10645000002</v>
          </cell>
          <cell r="AJ36">
            <v>63135.377032000004</v>
          </cell>
          <cell r="AK36">
            <v>6528440.8134819996</v>
          </cell>
        </row>
        <row r="37">
          <cell r="A37" t="str">
            <v>400</v>
          </cell>
          <cell r="P37">
            <v>89320</v>
          </cell>
          <cell r="X37">
            <v>92800</v>
          </cell>
          <cell r="AH37">
            <v>182120</v>
          </cell>
          <cell r="AI37">
            <v>11837.800000000001</v>
          </cell>
          <cell r="AJ37">
            <v>1894.0480000000002</v>
          </cell>
          <cell r="AK37">
            <v>195851.848</v>
          </cell>
        </row>
        <row r="38">
          <cell r="A38" t="str">
            <v>403</v>
          </cell>
          <cell r="B38">
            <v>40899</v>
          </cell>
          <cell r="D38">
            <v>10000</v>
          </cell>
          <cell r="J38">
            <v>408800</v>
          </cell>
          <cell r="L38">
            <v>44800</v>
          </cell>
          <cell r="M38">
            <v>69600</v>
          </cell>
          <cell r="S38">
            <v>226195</v>
          </cell>
          <cell r="T38">
            <v>201600</v>
          </cell>
          <cell r="V38">
            <v>6000</v>
          </cell>
          <cell r="Z38">
            <v>76560</v>
          </cell>
          <cell r="AB38">
            <v>7632822</v>
          </cell>
          <cell r="AH38">
            <v>8717276</v>
          </cell>
          <cell r="AI38">
            <v>566622.94000000006</v>
          </cell>
          <cell r="AJ38">
            <v>90659.670400000017</v>
          </cell>
          <cell r="AK38">
            <v>9374558.6103999987</v>
          </cell>
        </row>
        <row r="39">
          <cell r="A39" t="str">
            <v>408</v>
          </cell>
          <cell r="C39">
            <v>303600</v>
          </cell>
          <cell r="H39">
            <v>134400</v>
          </cell>
          <cell r="Q39">
            <v>765600</v>
          </cell>
          <cell r="S39">
            <v>1257379.5</v>
          </cell>
          <cell r="AA39">
            <v>624000</v>
          </cell>
          <cell r="AE39">
            <v>69883</v>
          </cell>
          <cell r="AG39">
            <v>111417</v>
          </cell>
          <cell r="AH39">
            <v>3266279.5</v>
          </cell>
          <cell r="AI39">
            <v>212308.16750000001</v>
          </cell>
          <cell r="AJ39">
            <v>33969.306800000006</v>
          </cell>
          <cell r="AK39">
            <v>3512556.9742999999</v>
          </cell>
        </row>
        <row r="40">
          <cell r="A40" t="str">
            <v>DIST. TULUA</v>
          </cell>
          <cell r="N40">
            <v>107462.5</v>
          </cell>
          <cell r="U40">
            <v>9500</v>
          </cell>
          <cell r="AH40">
            <v>116962.5</v>
          </cell>
          <cell r="AI40">
            <v>7602.5625</v>
          </cell>
          <cell r="AJ40">
            <v>1216.4100000000001</v>
          </cell>
          <cell r="AK40">
            <v>125781.4725</v>
          </cell>
        </row>
        <row r="41">
          <cell r="A41" t="str">
            <v>DIST. TUMACO</v>
          </cell>
          <cell r="N41">
            <v>107462.5</v>
          </cell>
          <cell r="U41">
            <v>9500</v>
          </cell>
          <cell r="AH41">
            <v>116962.5</v>
          </cell>
          <cell r="AI41">
            <v>7602.5625</v>
          </cell>
          <cell r="AJ41">
            <v>1216.4100000000001</v>
          </cell>
          <cell r="AK41">
            <v>125781.4725</v>
          </cell>
        </row>
        <row r="42">
          <cell r="A42" t="str">
            <v>DIST. TUNJA</v>
          </cell>
          <cell r="R42">
            <v>278400</v>
          </cell>
          <cell r="AH42">
            <v>278400</v>
          </cell>
          <cell r="AI42">
            <v>18096</v>
          </cell>
          <cell r="AJ42">
            <v>2895.36</v>
          </cell>
          <cell r="AK42">
            <v>299391.35999999999</v>
          </cell>
        </row>
        <row r="43">
          <cell r="A43" t="str">
            <v>R06</v>
          </cell>
          <cell r="F43">
            <v>6630100</v>
          </cell>
          <cell r="AF43">
            <v>84975</v>
          </cell>
          <cell r="AH43">
            <v>6715075</v>
          </cell>
          <cell r="AI43">
            <v>436479.875</v>
          </cell>
          <cell r="AJ43">
            <v>69836.78</v>
          </cell>
          <cell r="AK43">
            <v>7221391.6550000003</v>
          </cell>
        </row>
        <row r="44">
          <cell r="A44" t="str">
            <v>R09</v>
          </cell>
          <cell r="D44">
            <v>4333.33</v>
          </cell>
          <cell r="E44">
            <v>471422</v>
          </cell>
          <cell r="M44">
            <v>7199181</v>
          </cell>
          <cell r="S44">
            <v>186278.5</v>
          </cell>
          <cell r="V44">
            <v>101000</v>
          </cell>
          <cell r="AA44">
            <v>416000</v>
          </cell>
          <cell r="AC44">
            <v>1401626</v>
          </cell>
          <cell r="AF44">
            <v>84975</v>
          </cell>
          <cell r="AH44">
            <v>9864815.8300000001</v>
          </cell>
          <cell r="AI44">
            <v>641213.02895000007</v>
          </cell>
          <cell r="AJ44">
            <v>102594.08463200001</v>
          </cell>
          <cell r="AK44">
            <v>10608622.943582</v>
          </cell>
        </row>
        <row r="45">
          <cell r="A45" t="str">
            <v>R10</v>
          </cell>
          <cell r="I45">
            <v>457272</v>
          </cell>
          <cell r="M45">
            <v>25056</v>
          </cell>
          <cell r="AA45">
            <v>416000</v>
          </cell>
          <cell r="AH45">
            <v>898328</v>
          </cell>
          <cell r="AI45">
            <v>58391.32</v>
          </cell>
          <cell r="AJ45">
            <v>9342.6111999999994</v>
          </cell>
          <cell r="AK45">
            <v>966061.93119999999</v>
          </cell>
        </row>
        <row r="46">
          <cell r="A46" t="str">
            <v>Total general</v>
          </cell>
          <cell r="B46">
            <v>40899</v>
          </cell>
          <cell r="C46">
            <v>303600</v>
          </cell>
          <cell r="D46">
            <v>89699.993333333332</v>
          </cell>
          <cell r="E46">
            <v>471422</v>
          </cell>
          <cell r="F46">
            <v>6630100</v>
          </cell>
          <cell r="G46">
            <v>562240</v>
          </cell>
          <cell r="H46">
            <v>134400</v>
          </cell>
          <cell r="I46">
            <v>6009126</v>
          </cell>
          <cell r="J46">
            <v>524160</v>
          </cell>
          <cell r="K46">
            <v>658112</v>
          </cell>
          <cell r="L46">
            <v>3178285</v>
          </cell>
          <cell r="M46">
            <v>17661168</v>
          </cell>
          <cell r="N46">
            <v>429850</v>
          </cell>
          <cell r="O46">
            <v>70000</v>
          </cell>
          <cell r="P46">
            <v>1591357.6</v>
          </cell>
          <cell r="Q46">
            <v>765600</v>
          </cell>
          <cell r="R46">
            <v>2838520</v>
          </cell>
          <cell r="S46">
            <v>3313095.5</v>
          </cell>
          <cell r="T46">
            <v>201600</v>
          </cell>
          <cell r="U46">
            <v>38000</v>
          </cell>
          <cell r="V46">
            <v>137950</v>
          </cell>
          <cell r="W46">
            <v>2683604.3199999998</v>
          </cell>
          <cell r="X46">
            <v>4067134</v>
          </cell>
          <cell r="Y46">
            <v>330586</v>
          </cell>
          <cell r="Z46">
            <v>76560</v>
          </cell>
          <cell r="AA46">
            <v>1664000</v>
          </cell>
          <cell r="AB46">
            <v>7632822</v>
          </cell>
          <cell r="AC46">
            <v>1401626</v>
          </cell>
          <cell r="AD46">
            <v>2677860</v>
          </cell>
          <cell r="AE46">
            <v>69883</v>
          </cell>
          <cell r="AF46">
            <v>339900</v>
          </cell>
          <cell r="AG46">
            <v>111417</v>
          </cell>
          <cell r="AH46">
            <v>66704577.413333334</v>
          </cell>
          <cell r="AI46">
            <v>4335797.5318666669</v>
          </cell>
          <cell r="AJ46">
            <v>693727.60509866674</v>
          </cell>
          <cell r="AK46">
            <v>71734102.550298661</v>
          </cell>
        </row>
      </sheetData>
      <sheetData sheetId="1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BERNARDO CASTAÑO</v>
          </cell>
          <cell r="C4" t="str">
            <v>DINPRO</v>
          </cell>
          <cell r="D4" t="str">
            <v>DOMINGO CORREA</v>
          </cell>
          <cell r="E4" t="str">
            <v>ERNESTO CORRALES</v>
          </cell>
          <cell r="F4" t="str">
            <v>EVELIO GALEANO</v>
          </cell>
          <cell r="G4" t="str">
            <v>FERNANDO ROJAS</v>
          </cell>
          <cell r="H4" t="str">
            <v>FERRET. NURUEÑA</v>
          </cell>
          <cell r="I4" t="str">
            <v>FREDY CARDONA</v>
          </cell>
          <cell r="J4" t="str">
            <v>GERARDO ALZATE</v>
          </cell>
          <cell r="K4" t="str">
            <v>IMSA</v>
          </cell>
          <cell r="L4" t="str">
            <v>ISRAEL BUITRAGO</v>
          </cell>
          <cell r="M4" t="str">
            <v>JHON JAIRO SERNA</v>
          </cell>
          <cell r="N4" t="str">
            <v>JUAN DIEGO HERNANDEZ</v>
          </cell>
          <cell r="O4" t="str">
            <v>JUAN NARANJO</v>
          </cell>
          <cell r="P4" t="str">
            <v>JUAN ROJAS</v>
          </cell>
          <cell r="Q4" t="str">
            <v>LA COLMENA</v>
          </cell>
          <cell r="R4" t="str">
            <v>LUIS FDO RODRIGUEZ</v>
          </cell>
          <cell r="S4" t="str">
            <v>MANUEL ROSAS</v>
          </cell>
          <cell r="T4" t="str">
            <v>METALMUEBLES</v>
          </cell>
          <cell r="U4" t="str">
            <v>MOLITUR</v>
          </cell>
          <cell r="V4" t="str">
            <v>OCCEL</v>
          </cell>
          <cell r="W4" t="str">
            <v>OSCAR LOPERA</v>
          </cell>
          <cell r="X4" t="str">
            <v>PAULA TRUJILLO</v>
          </cell>
          <cell r="Y4" t="str">
            <v>PEDRO PABLO PULGARIN</v>
          </cell>
          <cell r="Z4" t="str">
            <v>RAFAEL BARRAGAN</v>
          </cell>
          <cell r="AA4" t="str">
            <v>SANDRA LONDOÑO</v>
          </cell>
          <cell r="AB4" t="str">
            <v>WILLINGTON GALLEGO</v>
          </cell>
          <cell r="AC4" t="str">
            <v>TUBOS MOORE</v>
          </cell>
          <cell r="AD4" t="str">
            <v>JOSE ANTONIO MORA</v>
          </cell>
          <cell r="AE4" t="str">
            <v>Total general</v>
          </cell>
          <cell r="AF4" t="str">
            <v>UTILIDAD</v>
          </cell>
          <cell r="AG4" t="str">
            <v>IVA</v>
          </cell>
          <cell r="AH4" t="str">
            <v>TOTAL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E5">
            <v>1111419</v>
          </cell>
          <cell r="F5">
            <v>6680213</v>
          </cell>
          <cell r="G5">
            <v>37000</v>
          </cell>
          <cell r="H5">
            <v>2126720</v>
          </cell>
          <cell r="I5">
            <v>1235238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87000</v>
          </cell>
          <cell r="O5">
            <v>823200</v>
          </cell>
          <cell r="P5">
            <v>40000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  <cell r="AE5">
            <v>1770573</v>
          </cell>
          <cell r="AF5">
            <v>115087.24500000001</v>
          </cell>
          <cell r="AG5">
            <v>18413.959200000001</v>
          </cell>
          <cell r="AH5">
            <v>1904074.2042</v>
          </cell>
        </row>
        <row r="6">
          <cell r="A6" t="str">
            <v>008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</row>
        <row r="7">
          <cell r="A7" t="str">
            <v>014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</row>
        <row r="8">
          <cell r="A8" t="str">
            <v>020</v>
          </cell>
          <cell r="B8">
            <v>839742</v>
          </cell>
          <cell r="C8">
            <v>40800</v>
          </cell>
          <cell r="I8">
            <v>563808</v>
          </cell>
          <cell r="J8">
            <v>1222640</v>
          </cell>
          <cell r="O8">
            <v>9000</v>
          </cell>
          <cell r="P8">
            <v>302238</v>
          </cell>
          <cell r="Q8">
            <v>239563</v>
          </cell>
          <cell r="R8">
            <v>2505600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1795448</v>
          </cell>
          <cell r="AF8">
            <v>116704.12000000001</v>
          </cell>
          <cell r="AG8">
            <v>18672.659200000002</v>
          </cell>
          <cell r="AH8">
            <v>1930824.7792000002</v>
          </cell>
        </row>
        <row r="9">
          <cell r="A9" t="str">
            <v>101</v>
          </cell>
          <cell r="C9">
            <v>40800</v>
          </cell>
          <cell r="H9">
            <v>263760</v>
          </cell>
          <cell r="I9">
            <v>119845</v>
          </cell>
          <cell r="J9">
            <v>338152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338152</v>
          </cell>
          <cell r="AF9">
            <v>21979.88</v>
          </cell>
          <cell r="AG9">
            <v>3516.7808000000005</v>
          </cell>
          <cell r="AH9">
            <v>363648.66080000001</v>
          </cell>
        </row>
        <row r="10">
          <cell r="A10" t="str">
            <v>102</v>
          </cell>
          <cell r="G10">
            <v>21000</v>
          </cell>
          <cell r="I10">
            <v>501120</v>
          </cell>
          <cell r="J10">
            <v>37584</v>
          </cell>
          <cell r="M10">
            <v>60000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</row>
        <row r="11">
          <cell r="A11" t="str">
            <v>104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Q11">
            <v>1231329</v>
          </cell>
          <cell r="R11">
            <v>672000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</row>
        <row r="13">
          <cell r="A13" t="str">
            <v>106</v>
          </cell>
          <cell r="D13">
            <v>11200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</row>
        <row r="14">
          <cell r="A14" t="str">
            <v>107</v>
          </cell>
          <cell r="D14">
            <v>174720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</row>
        <row r="15">
          <cell r="A15" t="str">
            <v>108</v>
          </cell>
          <cell r="F15">
            <v>4761500</v>
          </cell>
          <cell r="G15">
            <v>21000</v>
          </cell>
          <cell r="H15">
            <v>127680</v>
          </cell>
          <cell r="I15">
            <v>102452</v>
          </cell>
          <cell r="J15">
            <v>90248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</row>
        <row r="16">
          <cell r="A16" t="str">
            <v>109</v>
          </cell>
          <cell r="C16">
            <v>285638</v>
          </cell>
          <cell r="D16">
            <v>180320</v>
          </cell>
          <cell r="G16">
            <v>69282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</row>
        <row r="17">
          <cell r="A17" t="str">
            <v>110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</row>
        <row r="18">
          <cell r="A18" t="str">
            <v>111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</row>
        <row r="19">
          <cell r="A19" t="str">
            <v>112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</row>
        <row r="20">
          <cell r="A20" t="str">
            <v>113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</row>
        <row r="21">
          <cell r="A21" t="str">
            <v>114</v>
          </cell>
          <cell r="B21">
            <v>743266</v>
          </cell>
          <cell r="C21">
            <v>40800</v>
          </cell>
          <cell r="D21">
            <v>156800</v>
          </cell>
          <cell r="I21">
            <v>870996</v>
          </cell>
          <cell r="J21">
            <v>458618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E21">
            <v>1486414</v>
          </cell>
          <cell r="AF21">
            <v>96616.91</v>
          </cell>
          <cell r="AG21">
            <v>15458.705600000001</v>
          </cell>
          <cell r="AH21">
            <v>1598489.6155999999</v>
          </cell>
        </row>
        <row r="22">
          <cell r="A22" t="str">
            <v>160</v>
          </cell>
          <cell r="G22">
            <v>6148800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</row>
        <row r="23">
          <cell r="A23" t="str">
            <v>162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423277.44</v>
          </cell>
        </row>
        <row r="24">
          <cell r="A24" t="str">
            <v>200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24330.651072000004</v>
          </cell>
          <cell r="AH24">
            <v>2515882.9002720006</v>
          </cell>
        </row>
        <row r="25">
          <cell r="A25" t="str">
            <v>201</v>
          </cell>
          <cell r="G25">
            <v>21000</v>
          </cell>
          <cell r="L25">
            <v>689040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</row>
        <row r="26">
          <cell r="A26" t="str">
            <v>202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</row>
        <row r="27">
          <cell r="A27" t="str">
            <v>203</v>
          </cell>
          <cell r="D27">
            <v>649040</v>
          </cell>
          <cell r="L27">
            <v>81200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</row>
        <row r="28">
          <cell r="A28" t="str">
            <v>204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1658628.1344000001</v>
          </cell>
        </row>
        <row r="29">
          <cell r="A29" t="str">
            <v>205</v>
          </cell>
          <cell r="L29">
            <v>701800</v>
          </cell>
          <cell r="AE29">
            <v>701800</v>
          </cell>
          <cell r="AF29">
            <v>45617</v>
          </cell>
          <cell r="AG29">
            <v>7298.72</v>
          </cell>
          <cell r="AH29">
            <v>754715.72</v>
          </cell>
        </row>
        <row r="30">
          <cell r="A30" t="str">
            <v>206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3935531.8612640002</v>
          </cell>
        </row>
        <row r="31">
          <cell r="A31" t="str">
            <v>207</v>
          </cell>
          <cell r="F31">
            <v>18328</v>
          </cell>
          <cell r="P31">
            <v>1895489.88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</row>
        <row r="32">
          <cell r="A32" t="str">
            <v>208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18328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1702295.8267999999</v>
          </cell>
        </row>
        <row r="33">
          <cell r="A33" t="str">
            <v>209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</row>
        <row r="34">
          <cell r="A34" t="str">
            <v>211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</row>
        <row r="35">
          <cell r="A35" t="str">
            <v>213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</row>
        <row r="36">
          <cell r="A36" t="str">
            <v>391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</row>
        <row r="37">
          <cell r="A37" t="str">
            <v>400</v>
          </cell>
          <cell r="E37">
            <v>24059416</v>
          </cell>
          <cell r="P37">
            <v>1271743.96</v>
          </cell>
          <cell r="S37">
            <v>354960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</row>
        <row r="38">
          <cell r="A38" t="str">
            <v>403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</row>
        <row r="39">
          <cell r="A39" t="str">
            <v>408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435000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</row>
        <row r="40">
          <cell r="A40" t="str">
            <v>R09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</row>
        <row r="41">
          <cell r="A41" t="str">
            <v>R10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500000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11599518.911333334</v>
          </cell>
        </row>
        <row r="42">
          <cell r="A42" t="str">
            <v>OFICINA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</row>
        <row r="43">
          <cell r="A43" t="str">
            <v>REF. APE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</row>
        <row r="44">
          <cell r="A44" t="str">
            <v>Total general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</row>
      </sheetData>
      <sheetData sheetId="1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BARRANQUILLA PLAZA</v>
          </cell>
          <cell r="E4" t="str">
            <v>COARTE</v>
          </cell>
          <cell r="F4" t="str">
            <v>CONSTRUCCIONES Y SERVICIOS</v>
          </cell>
          <cell r="G4" t="str">
            <v>FERNANDO ROJAS</v>
          </cell>
          <cell r="H4" t="str">
            <v>JORGE PALACIO</v>
          </cell>
          <cell r="I4" t="str">
            <v>LUIS ALBERTO LOPEZ</v>
          </cell>
          <cell r="J4" t="str">
            <v>LUIS ALFONSO ISAZA</v>
          </cell>
          <cell r="K4" t="str">
            <v>OSCAR LOPERA</v>
          </cell>
          <cell r="L4" t="str">
            <v>RAFAEL OSORIO</v>
          </cell>
          <cell r="M4" t="str">
            <v>VERONICA VOLKMAN</v>
          </cell>
          <cell r="N4" t="str">
            <v>WILLINGTON GALLEGO</v>
          </cell>
          <cell r="O4" t="str">
            <v>Total general</v>
          </cell>
          <cell r="P4" t="str">
            <v>UTILIDAD</v>
          </cell>
          <cell r="Q4" t="str">
            <v>IVA</v>
          </cell>
          <cell r="R4" t="str">
            <v>TOTAL</v>
          </cell>
        </row>
        <row r="5">
          <cell r="A5" t="str">
            <v>001</v>
          </cell>
          <cell r="B5">
            <v>408240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</row>
        <row r="6">
          <cell r="A6" t="str">
            <v>004</v>
          </cell>
          <cell r="B6">
            <v>956934</v>
          </cell>
          <cell r="C6">
            <v>956934</v>
          </cell>
          <cell r="D6">
            <v>157412</v>
          </cell>
          <cell r="E6">
            <v>163061.55359999998</v>
          </cell>
          <cell r="F6">
            <v>1182196.2635999999</v>
          </cell>
          <cell r="G6">
            <v>66648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</row>
        <row r="7">
          <cell r="A7" t="str">
            <v>101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195363.19104000001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</row>
        <row r="8">
          <cell r="A8" t="str">
            <v>106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195363.19104000001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</row>
        <row r="9">
          <cell r="A9" t="str">
            <v>110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74406.065679999985</v>
          </cell>
        </row>
        <row r="10">
          <cell r="A10" t="str">
            <v>114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</row>
        <row r="11">
          <cell r="A11" t="str">
            <v>160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</row>
        <row r="12">
          <cell r="A12" t="str">
            <v>162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</row>
        <row r="13">
          <cell r="A13" t="str">
            <v>403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</row>
        <row r="14">
          <cell r="A14" t="str">
            <v>408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26946.64704</v>
          </cell>
          <cell r="F14">
            <v>1248000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</row>
        <row r="15">
          <cell r="A15" t="str">
            <v>CARREFOUR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</row>
        <row r="16">
          <cell r="A16" t="str">
            <v>OFICINA</v>
          </cell>
          <cell r="B16">
            <v>158137.60000000001</v>
          </cell>
          <cell r="C16">
            <v>291714</v>
          </cell>
          <cell r="D16">
            <v>10278.944000000001</v>
          </cell>
          <cell r="E16">
            <v>4039694</v>
          </cell>
          <cell r="F16">
            <v>195363.19104000001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</row>
        <row r="17">
          <cell r="A17" t="str">
            <v>R09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</row>
        <row r="19">
          <cell r="A19" t="str">
            <v>AMPLIACION</v>
          </cell>
          <cell r="E19">
            <v>757654</v>
          </cell>
          <cell r="F19">
            <v>120898.33333333333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</row>
        <row r="20">
          <cell r="A20" t="str">
            <v>R10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</row>
        <row r="21">
          <cell r="A21" t="str">
            <v>Total general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586522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</row>
      </sheetData>
      <sheetData sheetId="1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ALBA SANCHEZ</v>
          </cell>
          <cell r="D4" t="str">
            <v>ALBERTO VALENCIA</v>
          </cell>
          <cell r="E4" t="str">
            <v>ANTONIO ORREGO</v>
          </cell>
          <cell r="F4" t="str">
            <v>ASCOM</v>
          </cell>
          <cell r="G4" t="str">
            <v>AUTOPLOTTER</v>
          </cell>
          <cell r="H4" t="str">
            <v>CADEMAC</v>
          </cell>
          <cell r="I4" t="str">
            <v>CAFESALUD</v>
          </cell>
          <cell r="J4" t="str">
            <v>CANTERAS DE COLOMBIA</v>
          </cell>
          <cell r="K4" t="str">
            <v>CARLOS GOMEZ</v>
          </cell>
          <cell r="L4" t="str">
            <v>CARLOS MARIO PARIS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DICENTE</v>
          </cell>
          <cell r="Q4" t="str">
            <v>DISTRIB. ETERNIT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ESPACIOS Y CONTACTOS</v>
          </cell>
          <cell r="V4" t="str">
            <v>EVALTEC</v>
          </cell>
          <cell r="W4" t="str">
            <v>EVELIO GALEANO</v>
          </cell>
          <cell r="X4" t="str">
            <v>FERNANDEZ Y CIA</v>
          </cell>
          <cell r="Y4" t="str">
            <v>FERNANDO ROJAS</v>
          </cell>
          <cell r="Z4" t="str">
            <v>FERRET. MACHUELO</v>
          </cell>
          <cell r="AA4" t="str">
            <v>FERRET. NURUEÑA</v>
          </cell>
          <cell r="AB4" t="str">
            <v>FREDY CARDONA</v>
          </cell>
          <cell r="AC4" t="str">
            <v>GARCIA VEGA</v>
          </cell>
          <cell r="AD4" t="str">
            <v>GERARDO ALZATE</v>
          </cell>
          <cell r="AE4" t="str">
            <v>HECTOR LONDOÑO</v>
          </cell>
          <cell r="AF4" t="str">
            <v>HIDROMATICOS NORT´S</v>
          </cell>
          <cell r="AG4" t="str">
            <v>HOTEL AMARU</v>
          </cell>
          <cell r="AH4" t="str">
            <v>HUVER BUITRAGO</v>
          </cell>
          <cell r="AI4" t="str">
            <v>JHON JAIRO VASQUEZ</v>
          </cell>
          <cell r="AJ4" t="str">
            <v>JOSE MORENO</v>
          </cell>
          <cell r="AK4" t="str">
            <v>JUAN DIEGO HERNANDEZ</v>
          </cell>
          <cell r="AL4" t="str">
            <v>LA CASONA</v>
          </cell>
          <cell r="AM4" t="str">
            <v>LOGITRANS</v>
          </cell>
          <cell r="AN4" t="str">
            <v>LUZ DARY GIRALDO</v>
          </cell>
          <cell r="AO4" t="str">
            <v>METALICAS CRUZ NORTE</v>
          </cell>
          <cell r="AP4" t="str">
            <v>METALMUEBLES</v>
          </cell>
          <cell r="AQ4" t="str">
            <v>MOLITUR</v>
          </cell>
          <cell r="AR4" t="str">
            <v>MULTIMADERAS</v>
          </cell>
          <cell r="AS4" t="str">
            <v>OSCAR LOPERA</v>
          </cell>
          <cell r="AT4" t="str">
            <v>PROMONTAJES</v>
          </cell>
          <cell r="AU4" t="str">
            <v>RAFAEL BARRAGAN</v>
          </cell>
          <cell r="AV4" t="str">
            <v>RAFAEL OSORIO</v>
          </cell>
          <cell r="AW4" t="str">
            <v>SANDRA LONDOÑO</v>
          </cell>
          <cell r="AX4" t="str">
            <v>SEGURO SOCIAL</v>
          </cell>
          <cell r="AY4" t="str">
            <v>TALLER LINARES</v>
          </cell>
          <cell r="AZ4" t="str">
            <v>WILLINGTON GALLEGO</v>
          </cell>
          <cell r="BA4" t="str">
            <v>Total general</v>
          </cell>
          <cell r="BB4" t="str">
            <v>UTILIDAD</v>
          </cell>
          <cell r="BC4" t="str">
            <v>IVA</v>
          </cell>
          <cell r="BD4" t="str">
            <v>TOTAL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  <cell r="BA5">
            <v>2239558</v>
          </cell>
          <cell r="BB5">
            <v>145571.27000000002</v>
          </cell>
          <cell r="BC5">
            <v>23291.403200000004</v>
          </cell>
          <cell r="BD5">
            <v>2408420.6732000001</v>
          </cell>
        </row>
        <row r="6">
          <cell r="A6" t="str">
            <v>011</v>
          </cell>
          <cell r="B6">
            <v>401360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  <cell r="BA6">
            <v>782254.27272727271</v>
          </cell>
          <cell r="BB6">
            <v>50846.527727272725</v>
          </cell>
          <cell r="BC6">
            <v>8135.4444363636367</v>
          </cell>
          <cell r="BD6">
            <v>841236.24489090906</v>
          </cell>
        </row>
        <row r="7">
          <cell r="A7" t="str">
            <v>012</v>
          </cell>
          <cell r="B7">
            <v>1068344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  <cell r="BA7">
            <v>399848</v>
          </cell>
          <cell r="BB7">
            <v>25990.120000000003</v>
          </cell>
          <cell r="BC7">
            <v>4158.4192000000003</v>
          </cell>
          <cell r="BD7">
            <v>429996.5392</v>
          </cell>
        </row>
        <row r="8">
          <cell r="A8" t="str">
            <v>016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  <cell r="BA8">
            <v>761800</v>
          </cell>
          <cell r="BB8">
            <v>49517</v>
          </cell>
          <cell r="BC8">
            <v>7922.72</v>
          </cell>
          <cell r="BD8">
            <v>819239.72</v>
          </cell>
        </row>
        <row r="9">
          <cell r="A9" t="str">
            <v>020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  <cell r="AY9">
            <v>533600</v>
          </cell>
          <cell r="BA9">
            <v>1717300</v>
          </cell>
          <cell r="BB9">
            <v>111624.5</v>
          </cell>
          <cell r="BC9">
            <v>17859.920000000002</v>
          </cell>
          <cell r="BD9">
            <v>1846784.42</v>
          </cell>
        </row>
        <row r="10">
          <cell r="A10" t="str">
            <v>101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  <cell r="BA10">
            <v>144328</v>
          </cell>
          <cell r="BB10">
            <v>9381.32</v>
          </cell>
          <cell r="BC10">
            <v>1501.0111999999999</v>
          </cell>
          <cell r="BD10">
            <v>155210.33120000002</v>
          </cell>
        </row>
        <row r="11">
          <cell r="A11" t="str">
            <v>104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  <cell r="BA11">
            <v>806646</v>
          </cell>
          <cell r="BB11">
            <v>52431.990000000005</v>
          </cell>
          <cell r="BC11">
            <v>8389.1184000000012</v>
          </cell>
          <cell r="BD11">
            <v>867467.10840000003</v>
          </cell>
        </row>
        <row r="12">
          <cell r="A12" t="str">
            <v>105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  <cell r="BA12">
            <v>1094321</v>
          </cell>
          <cell r="BB12">
            <v>71130.865000000005</v>
          </cell>
          <cell r="BC12">
            <v>11380.938400000001</v>
          </cell>
          <cell r="BD12">
            <v>1176832.8034000001</v>
          </cell>
        </row>
        <row r="13">
          <cell r="A13" t="str">
            <v>106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  <cell r="BA13">
            <v>431616</v>
          </cell>
          <cell r="BB13">
            <v>28055.040000000001</v>
          </cell>
          <cell r="BC13">
            <v>4488.8064000000004</v>
          </cell>
          <cell r="BD13">
            <v>464159.84639999998</v>
          </cell>
        </row>
        <row r="14">
          <cell r="A14" t="str">
            <v>107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  <cell r="BA14">
            <v>120988</v>
          </cell>
          <cell r="BB14">
            <v>7864.22</v>
          </cell>
          <cell r="BC14">
            <v>1258.2752</v>
          </cell>
          <cell r="BD14">
            <v>130110.4952</v>
          </cell>
        </row>
        <row r="15">
          <cell r="A15" t="str">
            <v>109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  <cell r="BA15">
            <v>401028</v>
          </cell>
          <cell r="BB15">
            <v>26066.82</v>
          </cell>
          <cell r="BC15">
            <v>4170.6912000000002</v>
          </cell>
          <cell r="BD15">
            <v>431265.51120000001</v>
          </cell>
        </row>
        <row r="16">
          <cell r="A16" t="str">
            <v>110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  <cell r="BA16">
            <v>3826884</v>
          </cell>
          <cell r="BB16">
            <v>248747.46000000002</v>
          </cell>
          <cell r="BC16">
            <v>39799.593600000007</v>
          </cell>
          <cell r="BD16">
            <v>4115431.0535999998</v>
          </cell>
        </row>
        <row r="17">
          <cell r="A17" t="str">
            <v>111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  <cell r="BA17">
            <v>46910</v>
          </cell>
          <cell r="BB17">
            <v>3049.15</v>
          </cell>
          <cell r="BC17">
            <v>487.86400000000003</v>
          </cell>
          <cell r="BD17">
            <v>50447.014000000003</v>
          </cell>
        </row>
        <row r="18">
          <cell r="A18" t="str">
            <v>112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  <cell r="BA18">
            <v>796103</v>
          </cell>
          <cell r="BB18">
            <v>51746.695</v>
          </cell>
          <cell r="BC18">
            <v>8279.4712</v>
          </cell>
          <cell r="BD18">
            <v>856129.16619999998</v>
          </cell>
        </row>
        <row r="19">
          <cell r="A19" t="str">
            <v>113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  <cell r="BA19">
            <v>2993564.9333333336</v>
          </cell>
          <cell r="BB19">
            <v>194581.72066666669</v>
          </cell>
          <cell r="BC19">
            <v>31133.075306666669</v>
          </cell>
          <cell r="BD19">
            <v>3219279.7293066666</v>
          </cell>
        </row>
        <row r="20">
          <cell r="A20" t="str">
            <v>114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  <cell r="BA20">
            <v>3463052</v>
          </cell>
          <cell r="BB20">
            <v>225098.38</v>
          </cell>
          <cell r="BC20">
            <v>36015.7408</v>
          </cell>
          <cell r="BD20">
            <v>3724166.1207999997</v>
          </cell>
        </row>
        <row r="21">
          <cell r="A21" t="str">
            <v>160</v>
          </cell>
          <cell r="C21">
            <v>507420</v>
          </cell>
          <cell r="Q21">
            <v>11200</v>
          </cell>
          <cell r="T21">
            <v>3290479</v>
          </cell>
          <cell r="Y21">
            <v>7369600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116000</v>
          </cell>
          <cell r="AW21">
            <v>6823356</v>
          </cell>
          <cell r="AX21">
            <v>291379</v>
          </cell>
          <cell r="AZ21">
            <v>348723</v>
          </cell>
          <cell r="BA21">
            <v>15456478</v>
          </cell>
          <cell r="BB21">
            <v>1004671.0700000001</v>
          </cell>
          <cell r="BC21">
            <v>160747.37120000002</v>
          </cell>
          <cell r="BD21">
            <v>16621896.441200001</v>
          </cell>
        </row>
        <row r="22">
          <cell r="A22" t="str">
            <v>162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870000</v>
          </cell>
          <cell r="AW22">
            <v>2320513</v>
          </cell>
          <cell r="AZ22">
            <v>20000</v>
          </cell>
          <cell r="BA22">
            <v>5630148</v>
          </cell>
          <cell r="BB22">
            <v>365959.62</v>
          </cell>
          <cell r="BC22">
            <v>58553.539199999999</v>
          </cell>
          <cell r="BD22">
            <v>6054661.1591999996</v>
          </cell>
        </row>
        <row r="23">
          <cell r="A23" t="str">
            <v>200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149007.27272727274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  <cell r="BA23">
            <v>185060.20606060608</v>
          </cell>
          <cell r="BB23">
            <v>12028.913393939396</v>
          </cell>
          <cell r="BC23">
            <v>1924.6261430303034</v>
          </cell>
          <cell r="BD23">
            <v>199013.74559757579</v>
          </cell>
        </row>
        <row r="24">
          <cell r="A24" t="str">
            <v>201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  <cell r="BA24">
            <v>1052183.2727272727</v>
          </cell>
          <cell r="BB24">
            <v>68391.912727272735</v>
          </cell>
          <cell r="BC24">
            <v>10942.706036363637</v>
          </cell>
          <cell r="BD24">
            <v>1131517.8914909093</v>
          </cell>
        </row>
        <row r="25">
          <cell r="A25" t="str">
            <v>202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58000</v>
          </cell>
          <cell r="AV25">
            <v>3377.92</v>
          </cell>
          <cell r="AW25">
            <v>349289.92</v>
          </cell>
          <cell r="BA25">
            <v>94052.933333333334</v>
          </cell>
          <cell r="BB25">
            <v>6113.4406666666673</v>
          </cell>
          <cell r="BC25">
            <v>978.15050666666684</v>
          </cell>
          <cell r="BD25">
            <v>101144.52450666667</v>
          </cell>
        </row>
        <row r="26">
          <cell r="A26" t="str">
            <v>203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138968</v>
          </cell>
          <cell r="AV26">
            <v>21918.555359999998</v>
          </cell>
          <cell r="AW26">
            <v>2266462.9263599999</v>
          </cell>
          <cell r="BA26">
            <v>869228.20606060605</v>
          </cell>
          <cell r="BB26">
            <v>56499.833393939392</v>
          </cell>
          <cell r="BC26">
            <v>9039.9733430303022</v>
          </cell>
          <cell r="BD26">
            <v>934768.01279757579</v>
          </cell>
        </row>
        <row r="27">
          <cell r="A27" t="str">
            <v>204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984840</v>
          </cell>
          <cell r="AV27">
            <v>23443.569759999998</v>
          </cell>
          <cell r="AW27">
            <v>2424155.28076</v>
          </cell>
          <cell r="BA27">
            <v>2094264</v>
          </cell>
          <cell r="BB27">
            <v>136127.16</v>
          </cell>
          <cell r="BC27">
            <v>21780.345600000001</v>
          </cell>
          <cell r="BD27">
            <v>2252171.5056000003</v>
          </cell>
        </row>
        <row r="28">
          <cell r="A28" t="str">
            <v>206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  <cell r="BA28">
            <v>77087.272727272735</v>
          </cell>
          <cell r="BB28">
            <v>5010.6727272727276</v>
          </cell>
          <cell r="BC28">
            <v>801.70763636363642</v>
          </cell>
          <cell r="BD28">
            <v>82899.653090909094</v>
          </cell>
        </row>
        <row r="29">
          <cell r="A29" t="str">
            <v>207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  <cell r="BA29">
            <v>106087.27272727274</v>
          </cell>
          <cell r="BB29">
            <v>6895.6727272727276</v>
          </cell>
          <cell r="BC29">
            <v>1103.3076363636364</v>
          </cell>
          <cell r="BD29">
            <v>114086.2530909091</v>
          </cell>
        </row>
        <row r="30">
          <cell r="A30" t="str">
            <v>208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  <cell r="BA30">
            <v>799040.20606060605</v>
          </cell>
          <cell r="BB30">
            <v>51937.613393939399</v>
          </cell>
          <cell r="BC30">
            <v>8310.0181430303037</v>
          </cell>
          <cell r="BD30">
            <v>859287.83759757585</v>
          </cell>
        </row>
        <row r="31">
          <cell r="A31" t="str">
            <v>211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  <cell r="BA31">
            <v>233687.27272727274</v>
          </cell>
          <cell r="BB31">
            <v>15189.672727272728</v>
          </cell>
          <cell r="BC31">
            <v>2430.3476363636364</v>
          </cell>
          <cell r="BD31">
            <v>251307.29309090911</v>
          </cell>
        </row>
        <row r="32">
          <cell r="A32" t="str">
            <v>212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  <cell r="BA32">
            <v>77087.272727272735</v>
          </cell>
          <cell r="BB32">
            <v>5010.6727272727276</v>
          </cell>
          <cell r="BC32">
            <v>801.70763636363642</v>
          </cell>
          <cell r="BD32">
            <v>82899.653090909094</v>
          </cell>
        </row>
        <row r="33">
          <cell r="A33" t="str">
            <v>213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551865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49880</v>
          </cell>
          <cell r="AV33">
            <v>96637.684000000008</v>
          </cell>
          <cell r="AW33">
            <v>9992708.2090000007</v>
          </cell>
          <cell r="BA33">
            <v>781005.20606060605</v>
          </cell>
          <cell r="BB33">
            <v>50765.338393939397</v>
          </cell>
          <cell r="BC33">
            <v>8122.4541430303034</v>
          </cell>
          <cell r="BD33">
            <v>839892.99859757582</v>
          </cell>
        </row>
        <row r="34">
          <cell r="A34" t="str">
            <v>391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  <cell r="BA34">
            <v>2006512</v>
          </cell>
          <cell r="BB34">
            <v>130423.28</v>
          </cell>
          <cell r="BC34">
            <v>20867.7248</v>
          </cell>
          <cell r="BD34">
            <v>2157803.0047999998</v>
          </cell>
        </row>
        <row r="35">
          <cell r="A35" t="str">
            <v>400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  <cell r="BA35">
            <v>91007.272727272735</v>
          </cell>
          <cell r="BB35">
            <v>5915.4727272727278</v>
          </cell>
          <cell r="BC35">
            <v>946.47563636363645</v>
          </cell>
          <cell r="BD35">
            <v>97869.221090909108</v>
          </cell>
        </row>
        <row r="36">
          <cell r="A36" t="str">
            <v>408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  <cell r="BA36">
            <v>5853400</v>
          </cell>
          <cell r="BB36">
            <v>380471</v>
          </cell>
          <cell r="BC36">
            <v>60875.360000000001</v>
          </cell>
          <cell r="BD36">
            <v>6294746.3600000003</v>
          </cell>
        </row>
        <row r="37">
          <cell r="A37" t="str">
            <v>DIST. ZIPAQUIRA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529396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  <cell r="BA37">
            <v>529396</v>
          </cell>
          <cell r="BB37">
            <v>34410.74</v>
          </cell>
          <cell r="BC37">
            <v>5505.7183999999997</v>
          </cell>
          <cell r="BD37">
            <v>569312.4584</v>
          </cell>
        </row>
        <row r="38">
          <cell r="A38" t="str">
            <v>GIRON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775483</v>
          </cell>
          <cell r="AU38">
            <v>587775.30500000005</v>
          </cell>
          <cell r="AV38">
            <v>94044.048800000004</v>
          </cell>
          <cell r="AW38">
            <v>9724516.3538000006</v>
          </cell>
          <cell r="BA38">
            <v>2095359</v>
          </cell>
          <cell r="BB38">
            <v>136198.33499999999</v>
          </cell>
          <cell r="BC38">
            <v>21791.7336</v>
          </cell>
          <cell r="BD38">
            <v>2253349.0685999999</v>
          </cell>
        </row>
        <row r="39">
          <cell r="A39" t="str">
            <v>OFICINA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2568240</v>
          </cell>
          <cell r="AW39">
            <v>2298842</v>
          </cell>
          <cell r="AX39">
            <v>203965</v>
          </cell>
          <cell r="AZ39">
            <v>35000</v>
          </cell>
          <cell r="BA39">
            <v>8919423</v>
          </cell>
          <cell r="BB39">
            <v>579762.495</v>
          </cell>
          <cell r="BC39">
            <v>92761.999200000006</v>
          </cell>
          <cell r="BD39">
            <v>9591947.4941999987</v>
          </cell>
        </row>
        <row r="40">
          <cell r="A40" t="str">
            <v>R00</v>
          </cell>
          <cell r="F40">
            <v>2319926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  <cell r="BA40">
            <v>3113777</v>
          </cell>
          <cell r="BB40">
            <v>202395.505</v>
          </cell>
          <cell r="BC40">
            <v>32383.2808</v>
          </cell>
          <cell r="BD40">
            <v>3348555.7857999997</v>
          </cell>
        </row>
        <row r="41">
          <cell r="A41" t="str">
            <v>R09</v>
          </cell>
          <cell r="E41">
            <v>2193747</v>
          </cell>
          <cell r="H41">
            <v>2570000</v>
          </cell>
          <cell r="J41">
            <v>313409</v>
          </cell>
          <cell r="K41">
            <v>141000</v>
          </cell>
          <cell r="M41">
            <v>955585</v>
          </cell>
          <cell r="O41">
            <v>405218</v>
          </cell>
          <cell r="P41">
            <v>1681500</v>
          </cell>
          <cell r="T41">
            <v>360806</v>
          </cell>
          <cell r="V41">
            <v>96166</v>
          </cell>
          <cell r="Z41">
            <v>83381</v>
          </cell>
          <cell r="AB41">
            <v>33600</v>
          </cell>
          <cell r="AD41">
            <v>6518736</v>
          </cell>
          <cell r="AL41">
            <v>91741</v>
          </cell>
          <cell r="AM41">
            <v>206112</v>
          </cell>
          <cell r="AR41">
            <v>930900</v>
          </cell>
          <cell r="BA41">
            <v>16581901</v>
          </cell>
          <cell r="BB41">
            <v>1077823.5649999999</v>
          </cell>
          <cell r="BC41">
            <v>172451.77040000001</v>
          </cell>
          <cell r="BD41">
            <v>17832176.3354</v>
          </cell>
        </row>
        <row r="42">
          <cell r="A42" t="str">
            <v>R10</v>
          </cell>
          <cell r="K42">
            <v>141000</v>
          </cell>
          <cell r="R42">
            <v>117600</v>
          </cell>
          <cell r="W42">
            <v>5443927</v>
          </cell>
          <cell r="AD42">
            <v>361630</v>
          </cell>
          <cell r="BA42">
            <v>6064157</v>
          </cell>
          <cell r="BB42">
            <v>394170.20500000002</v>
          </cell>
          <cell r="BC42">
            <v>63067.232800000005</v>
          </cell>
          <cell r="BD42">
            <v>6521394.4378000004</v>
          </cell>
        </row>
        <row r="43">
          <cell r="A43" t="str">
            <v>YARDLEY</v>
          </cell>
          <cell r="C43">
            <v>797580</v>
          </cell>
          <cell r="D43">
            <v>4573072</v>
          </cell>
          <cell r="Y43">
            <v>78400</v>
          </cell>
          <cell r="AS43">
            <v>1226000</v>
          </cell>
          <cell r="AW43">
            <v>2675144</v>
          </cell>
          <cell r="AX43">
            <v>87414</v>
          </cell>
          <cell r="BA43">
            <v>9437610</v>
          </cell>
          <cell r="BB43">
            <v>613444.65</v>
          </cell>
          <cell r="BC43">
            <v>98151.144</v>
          </cell>
          <cell r="BD43">
            <v>10149205.794</v>
          </cell>
        </row>
        <row r="44">
          <cell r="A44" t="str">
            <v>407</v>
          </cell>
          <cell r="AD44">
            <v>775344</v>
          </cell>
          <cell r="BA44">
            <v>775344</v>
          </cell>
          <cell r="BB44">
            <v>50397.36</v>
          </cell>
          <cell r="BC44">
            <v>8063.5776000000005</v>
          </cell>
          <cell r="BD44">
            <v>833804.93759999995</v>
          </cell>
        </row>
        <row r="45">
          <cell r="A45" t="str">
            <v>Total general</v>
          </cell>
          <cell r="B45">
            <v>2424400</v>
          </cell>
          <cell r="C45">
            <v>1395000</v>
          </cell>
          <cell r="D45">
            <v>5586448</v>
          </cell>
          <cell r="E45">
            <v>2193747</v>
          </cell>
          <cell r="F45">
            <v>2319926</v>
          </cell>
          <cell r="G45">
            <v>33899</v>
          </cell>
          <cell r="H45">
            <v>2570000</v>
          </cell>
          <cell r="I45">
            <v>117500</v>
          </cell>
          <cell r="J45">
            <v>313409</v>
          </cell>
          <cell r="K45">
            <v>779500</v>
          </cell>
          <cell r="L45">
            <v>145078.6</v>
          </cell>
          <cell r="M45">
            <v>955585</v>
          </cell>
          <cell r="N45">
            <v>312000</v>
          </cell>
          <cell r="O45">
            <v>1780861</v>
          </cell>
          <cell r="P45">
            <v>1681500</v>
          </cell>
          <cell r="Q45">
            <v>2105909</v>
          </cell>
          <cell r="R45">
            <v>716800</v>
          </cell>
          <cell r="S45">
            <v>1220643</v>
          </cell>
          <cell r="T45">
            <v>360806</v>
          </cell>
          <cell r="U45">
            <v>2958000</v>
          </cell>
          <cell r="V45">
            <v>96166</v>
          </cell>
          <cell r="W45">
            <v>7590330</v>
          </cell>
          <cell r="X45">
            <v>496318</v>
          </cell>
          <cell r="Y45">
            <v>9643200</v>
          </cell>
          <cell r="Z45">
            <v>83381</v>
          </cell>
          <cell r="AA45">
            <v>785668</v>
          </cell>
          <cell r="AB45">
            <v>4149852</v>
          </cell>
          <cell r="AC45">
            <v>1319876</v>
          </cell>
          <cell r="AD45">
            <v>17037483</v>
          </cell>
          <cell r="AE45">
            <v>16935</v>
          </cell>
          <cell r="AF45">
            <v>504600</v>
          </cell>
          <cell r="AG45">
            <v>677000</v>
          </cell>
          <cell r="AH45">
            <v>1737216</v>
          </cell>
          <cell r="AI45">
            <v>2800000</v>
          </cell>
          <cell r="AJ45">
            <v>201600</v>
          </cell>
          <cell r="AK45">
            <v>36000</v>
          </cell>
          <cell r="AL45">
            <v>91741</v>
          </cell>
          <cell r="AM45">
            <v>206112</v>
          </cell>
          <cell r="AN45">
            <v>89600</v>
          </cell>
          <cell r="AO45">
            <v>791120</v>
          </cell>
          <cell r="AP45">
            <v>435000</v>
          </cell>
          <cell r="AQ45">
            <v>833040</v>
          </cell>
          <cell r="AR45">
            <v>930900</v>
          </cell>
          <cell r="AS45">
            <v>1226000</v>
          </cell>
          <cell r="AT45">
            <v>775483</v>
          </cell>
          <cell r="AU45">
            <v>1231688</v>
          </cell>
          <cell r="AV45">
            <v>3554240</v>
          </cell>
          <cell r="AW45">
            <v>14117855</v>
          </cell>
          <cell r="AX45">
            <v>582758</v>
          </cell>
          <cell r="AY45">
            <v>533600</v>
          </cell>
          <cell r="AZ45">
            <v>403723</v>
          </cell>
          <cell r="BA45">
            <v>102949496.59999999</v>
          </cell>
          <cell r="BB45">
            <v>6691717.2790000001</v>
          </cell>
          <cell r="BC45">
            <v>1070674.76464</v>
          </cell>
          <cell r="BD45">
            <v>110711888.64364</v>
          </cell>
        </row>
      </sheetData>
      <sheetData sheetId="1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ALBA SANCHEZ</v>
          </cell>
          <cell r="C4" t="str">
            <v>ANTONIO ORREGO</v>
          </cell>
          <cell r="D4" t="str">
            <v>ANTONIO VARGAS</v>
          </cell>
          <cell r="E4" t="str">
            <v>ASCOM</v>
          </cell>
          <cell r="F4" t="str">
            <v>CARLOS MARIO</v>
          </cell>
          <cell r="G4" t="str">
            <v>CIELOS Y MUROS</v>
          </cell>
          <cell r="H4" t="str">
            <v>COARTE</v>
          </cell>
          <cell r="I4" t="str">
            <v>COECSA</v>
          </cell>
          <cell r="J4" t="str">
            <v>COLTAVIRA</v>
          </cell>
          <cell r="K4" t="str">
            <v>CONSTRUCCIONES Y SERVICIOS</v>
          </cell>
          <cell r="L4" t="str">
            <v>COPAQUES</v>
          </cell>
          <cell r="M4" t="str">
            <v>D´VERO</v>
          </cell>
          <cell r="N4" t="str">
            <v>DICENTE</v>
          </cell>
          <cell r="O4" t="str">
            <v>DINPRO</v>
          </cell>
          <cell r="P4" t="str">
            <v>DISTRIB. ETERNIT</v>
          </cell>
          <cell r="Q4" t="str">
            <v>DISTRIB. ITAGUI</v>
          </cell>
          <cell r="R4" t="str">
            <v>EDUARDO REYES</v>
          </cell>
          <cell r="S4" t="str">
            <v>ELECTRODISEÑOS</v>
          </cell>
          <cell r="T4" t="str">
            <v>EVELIO GALEANO</v>
          </cell>
          <cell r="U4" t="str">
            <v>FERNANDO ISAZA</v>
          </cell>
          <cell r="V4" t="str">
            <v>FERREAS Y CIA</v>
          </cell>
          <cell r="W4" t="str">
            <v>FERRELUGUE</v>
          </cell>
          <cell r="X4" t="str">
            <v>FERRET. NURUEÑA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HIDROMATICOS NORT´S</v>
          </cell>
          <cell r="AC4" t="str">
            <v>HIGH LIGHTS</v>
          </cell>
          <cell r="AD4" t="str">
            <v>ISRAEL BUITRAGO</v>
          </cell>
          <cell r="AE4" t="str">
            <v>IVEGAS</v>
          </cell>
          <cell r="AF4" t="str">
            <v>JHON JAIRO VASQUEZ</v>
          </cell>
          <cell r="AG4" t="str">
            <v>JOSE REINEL RUBIO</v>
          </cell>
          <cell r="AH4" t="str">
            <v>JUAN C ROJAS</v>
          </cell>
          <cell r="AI4" t="str">
            <v>JUAN NARANJO</v>
          </cell>
          <cell r="AJ4" t="str">
            <v>LEON VELASQUEZ</v>
          </cell>
          <cell r="AK4" t="str">
            <v>LUIS ALFONSO ISAZA</v>
          </cell>
          <cell r="AL4" t="str">
            <v>MANUEL ROSAS</v>
          </cell>
          <cell r="AM4" t="str">
            <v>METAL MUEBLES</v>
          </cell>
          <cell r="AN4" t="str">
            <v>METALCONT</v>
          </cell>
          <cell r="AO4" t="str">
            <v>METALICAS DJ</v>
          </cell>
          <cell r="AP4" t="str">
            <v>METROCONCRETO</v>
          </cell>
          <cell r="AQ4" t="str">
            <v>MOLITUR</v>
          </cell>
          <cell r="AR4" t="str">
            <v>OSCAR LOPERA</v>
          </cell>
          <cell r="AS4" t="str">
            <v>RAFAEL BARRAGAN</v>
          </cell>
          <cell r="AT4" t="str">
            <v>RAFAEL OSORIO</v>
          </cell>
          <cell r="AU4" t="str">
            <v>ROCA</v>
          </cell>
          <cell r="AV4" t="str">
            <v>SANDRA LONDOÑO</v>
          </cell>
          <cell r="AW4" t="str">
            <v>SENA</v>
          </cell>
          <cell r="AX4" t="str">
            <v>WILDER DIAZ</v>
          </cell>
          <cell r="AY4" t="str">
            <v>Total general</v>
          </cell>
          <cell r="AZ4" t="str">
            <v>UTILIDAD</v>
          </cell>
          <cell r="BA4" t="str">
            <v>IVA</v>
          </cell>
          <cell r="BB4" t="str">
            <v>TOTAL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37000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  <cell r="AY5">
            <v>1589158</v>
          </cell>
          <cell r="AZ5">
            <v>103295.27</v>
          </cell>
          <cell r="BA5">
            <v>16527.243200000001</v>
          </cell>
          <cell r="BB5">
            <v>1708980.5131999999</v>
          </cell>
        </row>
        <row r="6">
          <cell r="A6" t="str">
            <v>004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O6">
            <v>9000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  <cell r="AY6">
            <v>31320</v>
          </cell>
          <cell r="AZ6">
            <v>2035.8000000000002</v>
          </cell>
          <cell r="BA6">
            <v>325.72800000000001</v>
          </cell>
          <cell r="BB6">
            <v>33681.528000000006</v>
          </cell>
        </row>
        <row r="7">
          <cell r="A7" t="str">
            <v>008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  <cell r="AX7">
            <v>408760</v>
          </cell>
          <cell r="AY7">
            <v>408760</v>
          </cell>
          <cell r="AZ7">
            <v>26569.4</v>
          </cell>
          <cell r="BA7">
            <v>4251.1040000000003</v>
          </cell>
          <cell r="BB7">
            <v>439580.50400000002</v>
          </cell>
        </row>
        <row r="8">
          <cell r="A8" t="str">
            <v>011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O8">
            <v>9000</v>
          </cell>
          <cell r="P8">
            <v>302238</v>
          </cell>
          <cell r="R8">
            <v>2505600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  <cell r="AY8">
            <v>3536770.4</v>
          </cell>
          <cell r="AZ8">
            <v>229890.076</v>
          </cell>
          <cell r="BA8">
            <v>36782.41216</v>
          </cell>
          <cell r="BB8">
            <v>3803442.8881599996</v>
          </cell>
        </row>
        <row r="9">
          <cell r="A9" t="str">
            <v>012</v>
          </cell>
          <cell r="C9">
            <v>40800</v>
          </cell>
          <cell r="I9">
            <v>280130</v>
          </cell>
          <cell r="J9">
            <v>338152</v>
          </cell>
          <cell r="R9">
            <v>78000</v>
          </cell>
          <cell r="S9">
            <v>278742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  <cell r="AY9">
            <v>176575</v>
          </cell>
          <cell r="AZ9">
            <v>11477.375</v>
          </cell>
          <cell r="BA9">
            <v>1836.38</v>
          </cell>
          <cell r="BB9">
            <v>189888.755</v>
          </cell>
        </row>
        <row r="10">
          <cell r="A10" t="str">
            <v>017</v>
          </cell>
          <cell r="G10">
            <v>21000</v>
          </cell>
          <cell r="J10">
            <v>37584</v>
          </cell>
          <cell r="M10">
            <v>280720</v>
          </cell>
          <cell r="P10">
            <v>408800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88104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505760</v>
          </cell>
          <cell r="AM10">
            <v>858840.2496000001</v>
          </cell>
          <cell r="AY10">
            <v>505760</v>
          </cell>
          <cell r="AZ10">
            <v>32874.400000000001</v>
          </cell>
          <cell r="BA10">
            <v>5259.9040000000005</v>
          </cell>
          <cell r="BB10">
            <v>543894.304</v>
          </cell>
        </row>
        <row r="11">
          <cell r="A11" t="str">
            <v>019</v>
          </cell>
          <cell r="I11">
            <v>299264</v>
          </cell>
          <cell r="J11">
            <v>391152</v>
          </cell>
          <cell r="M11">
            <v>316448</v>
          </cell>
          <cell r="R11">
            <v>672000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56070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  <cell r="AS11">
            <v>1789673</v>
          </cell>
          <cell r="AU11">
            <v>1978438</v>
          </cell>
          <cell r="AY11">
            <v>4440111</v>
          </cell>
          <cell r="AZ11">
            <v>288607.21500000003</v>
          </cell>
          <cell r="BA11">
            <v>46177.154400000007</v>
          </cell>
          <cell r="BB11">
            <v>4774895.3694000002</v>
          </cell>
        </row>
        <row r="12">
          <cell r="A12" t="str">
            <v>020</v>
          </cell>
          <cell r="B12">
            <v>156600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AA12">
            <v>127600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  <cell r="AX12">
            <v>157952</v>
          </cell>
          <cell r="AY12">
            <v>157952</v>
          </cell>
          <cell r="AZ12">
            <v>10266.880000000001</v>
          </cell>
          <cell r="BA12">
            <v>1642.7008000000003</v>
          </cell>
          <cell r="BB12">
            <v>169861.5808</v>
          </cell>
        </row>
        <row r="13">
          <cell r="A13" t="str">
            <v>100</v>
          </cell>
          <cell r="D13">
            <v>11200</v>
          </cell>
          <cell r="G13">
            <v>21000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24030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  <cell r="AY13">
            <v>235965</v>
          </cell>
          <cell r="AZ13">
            <v>15337.725</v>
          </cell>
          <cell r="BA13">
            <v>2454.0360000000001</v>
          </cell>
          <cell r="BB13">
            <v>253756.761</v>
          </cell>
        </row>
        <row r="14">
          <cell r="A14" t="str">
            <v>101</v>
          </cell>
          <cell r="D14">
            <v>174720</v>
          </cell>
          <cell r="I14">
            <v>210917</v>
          </cell>
          <cell r="J14">
            <v>94609</v>
          </cell>
          <cell r="L14">
            <v>1773025</v>
          </cell>
          <cell r="Y14">
            <v>33600</v>
          </cell>
          <cell r="AA14">
            <v>4676161.84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  <cell r="AY14">
            <v>33600</v>
          </cell>
          <cell r="AZ14">
            <v>2184</v>
          </cell>
          <cell r="BA14">
            <v>349.44</v>
          </cell>
          <cell r="BB14">
            <v>36133.440000000002</v>
          </cell>
        </row>
        <row r="15">
          <cell r="A15" t="str">
            <v>102</v>
          </cell>
          <cell r="F15">
            <v>4761500</v>
          </cell>
          <cell r="G15">
            <v>21000</v>
          </cell>
          <cell r="J15">
            <v>90248</v>
          </cell>
          <cell r="N15">
            <v>760320</v>
          </cell>
          <cell r="U15">
            <v>133333.33333333334</v>
          </cell>
          <cell r="Z15">
            <v>31320</v>
          </cell>
          <cell r="AA15">
            <v>382800</v>
          </cell>
          <cell r="AB15">
            <v>358918.3</v>
          </cell>
          <cell r="AC15">
            <v>88104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  <cell r="AY15">
            <v>31320</v>
          </cell>
          <cell r="AZ15">
            <v>2035.8000000000002</v>
          </cell>
          <cell r="BA15">
            <v>325.72800000000001</v>
          </cell>
          <cell r="BB15">
            <v>33681.528000000006</v>
          </cell>
        </row>
        <row r="16">
          <cell r="A16" t="str">
            <v>104</v>
          </cell>
          <cell r="C16">
            <v>285638</v>
          </cell>
          <cell r="D16">
            <v>180320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  <cell r="AY16">
            <v>498231</v>
          </cell>
          <cell r="AZ16">
            <v>32385.014999999999</v>
          </cell>
          <cell r="BA16">
            <v>5181.6023999999998</v>
          </cell>
          <cell r="BB16">
            <v>535797.61739999999</v>
          </cell>
        </row>
        <row r="17">
          <cell r="A17" t="str">
            <v>106</v>
          </cell>
          <cell r="J17">
            <v>134263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  <cell r="AY17">
            <v>278699</v>
          </cell>
          <cell r="AZ17">
            <v>18115.435000000001</v>
          </cell>
          <cell r="BA17">
            <v>2898.4696000000004</v>
          </cell>
          <cell r="BB17">
            <v>299712.90460000001</v>
          </cell>
        </row>
        <row r="18">
          <cell r="A18" t="str">
            <v>107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73750</v>
          </cell>
          <cell r="H18">
            <v>833788</v>
          </cell>
          <cell r="I18">
            <v>350168</v>
          </cell>
          <cell r="J18">
            <v>888297</v>
          </cell>
          <cell r="K18">
            <v>394750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3418168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  <cell r="AY18">
            <v>600868</v>
          </cell>
          <cell r="AZ18">
            <v>39056.42</v>
          </cell>
          <cell r="BA18">
            <v>6249.0271999999995</v>
          </cell>
          <cell r="BB18">
            <v>646173.44720000005</v>
          </cell>
        </row>
        <row r="19">
          <cell r="A19" t="str">
            <v>108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  <cell r="AY19">
            <v>742000</v>
          </cell>
          <cell r="AZ19">
            <v>48230</v>
          </cell>
          <cell r="BA19">
            <v>7716.8</v>
          </cell>
          <cell r="BB19">
            <v>797946.8</v>
          </cell>
        </row>
        <row r="20">
          <cell r="A20" t="str">
            <v>109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  <cell r="AY20">
            <v>1898488</v>
          </cell>
          <cell r="AZ20">
            <v>123401.72</v>
          </cell>
          <cell r="BA20">
            <v>19744.2752</v>
          </cell>
          <cell r="BB20">
            <v>2041633.9952</v>
          </cell>
        </row>
        <row r="21">
          <cell r="A21" t="str">
            <v>110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  <cell r="AY21">
            <v>4252914</v>
          </cell>
          <cell r="AZ21">
            <v>276439.41000000003</v>
          </cell>
          <cell r="BA21">
            <v>44230.305600000007</v>
          </cell>
          <cell r="BB21">
            <v>4573583.7155999998</v>
          </cell>
        </row>
        <row r="22">
          <cell r="A22" t="str">
            <v>111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  <cell r="AY22">
            <v>405767</v>
          </cell>
          <cell r="AZ22">
            <v>26374.855</v>
          </cell>
          <cell r="BA22">
            <v>4219.9768000000004</v>
          </cell>
          <cell r="BB22">
            <v>436361.83179999999</v>
          </cell>
        </row>
        <row r="23">
          <cell r="A23" t="str">
            <v>112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  <cell r="AY23">
            <v>1495283</v>
          </cell>
          <cell r="AZ23">
            <v>97193.395000000004</v>
          </cell>
          <cell r="BA23">
            <v>15550.943200000002</v>
          </cell>
          <cell r="BB23">
            <v>1608027.3382000001</v>
          </cell>
        </row>
        <row r="24">
          <cell r="A24" t="str">
            <v>113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  <cell r="AY24">
            <v>1910126</v>
          </cell>
          <cell r="AZ24">
            <v>124158.19</v>
          </cell>
          <cell r="BA24">
            <v>19865.310400000002</v>
          </cell>
          <cell r="BB24">
            <v>2054149.5004</v>
          </cell>
        </row>
        <row r="25">
          <cell r="A25" t="str">
            <v>114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  <cell r="AY25">
            <v>2008736</v>
          </cell>
          <cell r="AZ25">
            <v>130567.84000000001</v>
          </cell>
          <cell r="BA25">
            <v>20890.854400000004</v>
          </cell>
          <cell r="BB25">
            <v>2160194.6943999999</v>
          </cell>
        </row>
        <row r="26">
          <cell r="A26" t="str">
            <v>160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  <cell r="AJ26">
            <v>116000</v>
          </cell>
          <cell r="AY26">
            <v>2920966</v>
          </cell>
          <cell r="AZ26">
            <v>189862.79</v>
          </cell>
          <cell r="BA26">
            <v>30378.046400000003</v>
          </cell>
          <cell r="BB26">
            <v>3141206.8363999999</v>
          </cell>
        </row>
        <row r="27">
          <cell r="A27" t="str">
            <v>162</v>
          </cell>
          <cell r="D27">
            <v>649040</v>
          </cell>
          <cell r="L27">
            <v>199665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  <cell r="AY27">
            <v>5139893</v>
          </cell>
          <cell r="AZ27">
            <v>334093.04499999998</v>
          </cell>
          <cell r="BA27">
            <v>53454.887199999997</v>
          </cell>
          <cell r="BB27">
            <v>5527440.9321999997</v>
          </cell>
        </row>
        <row r="28">
          <cell r="A28" t="str">
            <v>200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799335.12</v>
          </cell>
          <cell r="AY28">
            <v>799335.12</v>
          </cell>
          <cell r="AZ28">
            <v>51956.782800000001</v>
          </cell>
          <cell r="BA28">
            <v>8313.0852479999994</v>
          </cell>
          <cell r="BB28">
            <v>859604.98804800003</v>
          </cell>
        </row>
        <row r="29">
          <cell r="A29" t="str">
            <v>201</v>
          </cell>
          <cell r="L29">
            <v>701800</v>
          </cell>
          <cell r="AE29">
            <v>701800</v>
          </cell>
          <cell r="AF29">
            <v>45617</v>
          </cell>
          <cell r="AG29">
            <v>1243200</v>
          </cell>
          <cell r="AH29">
            <v>1473682.56</v>
          </cell>
          <cell r="AY29">
            <v>2716882.56</v>
          </cell>
          <cell r="AZ29">
            <v>176597.3664</v>
          </cell>
          <cell r="BA29">
            <v>28255.578624000002</v>
          </cell>
          <cell r="BB29">
            <v>2921735.5050240001</v>
          </cell>
        </row>
        <row r="30">
          <cell r="A30" t="str">
            <v>202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177062.39999999999</v>
          </cell>
          <cell r="AL30">
            <v>2204000</v>
          </cell>
          <cell r="AQ30">
            <v>31288</v>
          </cell>
          <cell r="AY30">
            <v>2896998.3999999999</v>
          </cell>
          <cell r="AZ30">
            <v>188304.89600000001</v>
          </cell>
          <cell r="BA30">
            <v>30128.783360000001</v>
          </cell>
          <cell r="BB30">
            <v>3115432.0793599999</v>
          </cell>
        </row>
        <row r="31">
          <cell r="A31" t="str">
            <v>203</v>
          </cell>
          <cell r="F31">
            <v>18328</v>
          </cell>
          <cell r="P31">
            <v>82696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  <cell r="AQ31">
            <v>31288</v>
          </cell>
          <cell r="AS31">
            <v>43500</v>
          </cell>
          <cell r="AY31">
            <v>436812</v>
          </cell>
          <cell r="AZ31">
            <v>28392.780000000002</v>
          </cell>
          <cell r="BA31">
            <v>4542.8448000000008</v>
          </cell>
          <cell r="BB31">
            <v>469747.62480000005</v>
          </cell>
        </row>
        <row r="32">
          <cell r="A32" t="str">
            <v>204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1600298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708975.76</v>
          </cell>
          <cell r="AQ32">
            <v>31288</v>
          </cell>
          <cell r="AS32">
            <v>1615300</v>
          </cell>
          <cell r="AY32">
            <v>12623010.76</v>
          </cell>
          <cell r="AZ32">
            <v>820495.69940000004</v>
          </cell>
          <cell r="BA32">
            <v>131279.311904</v>
          </cell>
          <cell r="BB32">
            <v>13574785.771304</v>
          </cell>
        </row>
        <row r="33">
          <cell r="A33" t="str">
            <v>205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  <cell r="AO33">
            <v>2030000</v>
          </cell>
          <cell r="AQ33">
            <v>31288</v>
          </cell>
          <cell r="AY33">
            <v>2079616</v>
          </cell>
          <cell r="AZ33">
            <v>135175.04000000001</v>
          </cell>
          <cell r="BA33">
            <v>21628.006400000002</v>
          </cell>
          <cell r="BB33">
            <v>2236419.0463999999</v>
          </cell>
        </row>
        <row r="34">
          <cell r="A34" t="str">
            <v>208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  <cell r="AL34">
            <v>98600</v>
          </cell>
          <cell r="AQ34">
            <v>31288</v>
          </cell>
          <cell r="AY34">
            <v>1863276</v>
          </cell>
          <cell r="AZ34">
            <v>121112.94</v>
          </cell>
          <cell r="BA34">
            <v>19378.070400000001</v>
          </cell>
          <cell r="BB34">
            <v>2003767.0104</v>
          </cell>
        </row>
        <row r="35">
          <cell r="A35" t="str">
            <v>211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  <cell r="AL35">
            <v>1376340</v>
          </cell>
          <cell r="AS35">
            <v>139606</v>
          </cell>
          <cell r="AY35">
            <v>1515946</v>
          </cell>
          <cell r="AZ35">
            <v>98536.49</v>
          </cell>
          <cell r="BA35">
            <v>15765.838400000001</v>
          </cell>
          <cell r="BB35">
            <v>1630248.3284</v>
          </cell>
        </row>
        <row r="36">
          <cell r="A36" t="str">
            <v>213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  <cell r="AS36">
            <v>529250</v>
          </cell>
          <cell r="AY36">
            <v>529250</v>
          </cell>
          <cell r="AZ36">
            <v>34401.25</v>
          </cell>
          <cell r="BA36">
            <v>5504.2</v>
          </cell>
          <cell r="BB36">
            <v>569155.44999999995</v>
          </cell>
        </row>
        <row r="37">
          <cell r="A37" t="str">
            <v>314</v>
          </cell>
          <cell r="E37">
            <v>24059416</v>
          </cell>
          <cell r="P37">
            <v>1271743.96</v>
          </cell>
          <cell r="S37">
            <v>14422699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  <cell r="AN37">
            <v>1038200</v>
          </cell>
          <cell r="AY37">
            <v>39520315</v>
          </cell>
          <cell r="AZ37">
            <v>2568820.4750000001</v>
          </cell>
          <cell r="BA37">
            <v>411011.27600000001</v>
          </cell>
          <cell r="BB37">
            <v>42500146.751000002</v>
          </cell>
        </row>
        <row r="38">
          <cell r="A38" t="str">
            <v>400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  <cell r="AL38">
            <v>307400</v>
          </cell>
          <cell r="AY38">
            <v>307400</v>
          </cell>
          <cell r="AZ38">
            <v>19981</v>
          </cell>
          <cell r="BA38">
            <v>3196.96</v>
          </cell>
          <cell r="BB38">
            <v>330577.96000000002</v>
          </cell>
        </row>
        <row r="39">
          <cell r="A39" t="str">
            <v>407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693402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  <cell r="AY39">
            <v>1257408</v>
          </cell>
          <cell r="AZ39">
            <v>81731.520000000004</v>
          </cell>
          <cell r="BA39">
            <v>13077.0432</v>
          </cell>
          <cell r="BB39">
            <v>1352216.5632</v>
          </cell>
        </row>
        <row r="40">
          <cell r="A40" t="str">
            <v>408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  <cell r="AY40">
            <v>3230769</v>
          </cell>
          <cell r="AZ40">
            <v>209999.98500000002</v>
          </cell>
          <cell r="BA40">
            <v>33599.997600000002</v>
          </cell>
          <cell r="BB40">
            <v>3474368.9825999998</v>
          </cell>
        </row>
        <row r="41">
          <cell r="A41" t="str">
            <v>B01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631040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2952244.08</v>
          </cell>
          <cell r="AY41">
            <v>3583284.08</v>
          </cell>
          <cell r="AZ41">
            <v>232913.46520000001</v>
          </cell>
          <cell r="BA41">
            <v>37266.154432000003</v>
          </cell>
          <cell r="BB41">
            <v>3853463.6996320002</v>
          </cell>
        </row>
        <row r="42">
          <cell r="A42" t="str">
            <v>CARREFOUR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  <cell r="AM42">
            <v>1395480</v>
          </cell>
          <cell r="AY42">
            <v>4186440</v>
          </cell>
          <cell r="AZ42">
            <v>272118.60000000003</v>
          </cell>
          <cell r="BA42">
            <v>43538.97600000001</v>
          </cell>
          <cell r="BB42">
            <v>4502097.5759999994</v>
          </cell>
        </row>
        <row r="43">
          <cell r="A43" t="str">
            <v>CCTV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  <cell r="AY43">
            <v>15032275</v>
          </cell>
          <cell r="AZ43">
            <v>977097.875</v>
          </cell>
          <cell r="BA43">
            <v>156335.66</v>
          </cell>
          <cell r="BB43">
            <v>16165708.535</v>
          </cell>
        </row>
        <row r="44">
          <cell r="A44" t="str">
            <v>DIST. TUNJA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  <cell r="AL44">
            <v>4812086</v>
          </cell>
          <cell r="AY44">
            <v>4812086</v>
          </cell>
          <cell r="AZ44">
            <v>312785.59000000003</v>
          </cell>
          <cell r="BA44">
            <v>50045.694400000008</v>
          </cell>
          <cell r="BB44">
            <v>5174917.2844000002</v>
          </cell>
        </row>
        <row r="45">
          <cell r="A45" t="str">
            <v>DIST. ZIPAQUIRA</v>
          </cell>
          <cell r="AH45">
            <v>1314512</v>
          </cell>
          <cell r="AL45">
            <v>1183780</v>
          </cell>
          <cell r="AY45">
            <v>2498292</v>
          </cell>
          <cell r="AZ45">
            <v>162388.98000000001</v>
          </cell>
          <cell r="BA45">
            <v>25982.236800000002</v>
          </cell>
          <cell r="BB45">
            <v>2686663.2168000001</v>
          </cell>
        </row>
        <row r="46">
          <cell r="A46" t="str">
            <v>OFICINA</v>
          </cell>
          <cell r="H46">
            <v>4435000</v>
          </cell>
          <cell r="I46">
            <v>211895</v>
          </cell>
          <cell r="K46">
            <v>1109429</v>
          </cell>
          <cell r="N46">
            <v>1707002</v>
          </cell>
          <cell r="AA46">
            <v>112000</v>
          </cell>
          <cell r="AE46">
            <v>5192160</v>
          </cell>
          <cell r="AF46">
            <v>1305920</v>
          </cell>
          <cell r="AK46">
            <v>2959280</v>
          </cell>
          <cell r="AR46">
            <v>554400</v>
          </cell>
          <cell r="AT46">
            <v>3983904</v>
          </cell>
          <cell r="AV46">
            <v>6385193</v>
          </cell>
          <cell r="AY46">
            <v>27956183</v>
          </cell>
          <cell r="AZ46">
            <v>1817151.895</v>
          </cell>
          <cell r="BA46">
            <v>290744.30320000002</v>
          </cell>
          <cell r="BB46">
            <v>30064079.198199999</v>
          </cell>
        </row>
        <row r="47">
          <cell r="A47" t="str">
            <v>R00</v>
          </cell>
          <cell r="Z47">
            <v>321856</v>
          </cell>
          <cell r="AY47">
            <v>321856</v>
          </cell>
          <cell r="AZ47">
            <v>20920.64</v>
          </cell>
          <cell r="BA47">
            <v>3347.3024</v>
          </cell>
          <cell r="BB47">
            <v>346123.9424</v>
          </cell>
        </row>
        <row r="48">
          <cell r="A48" t="str">
            <v>R09</v>
          </cell>
          <cell r="C48">
            <v>415544</v>
          </cell>
          <cell r="L48">
            <v>48454</v>
          </cell>
          <cell r="N48">
            <v>840750</v>
          </cell>
          <cell r="Y48">
            <v>516880</v>
          </cell>
          <cell r="Z48">
            <v>7572550</v>
          </cell>
          <cell r="AI48">
            <v>91640</v>
          </cell>
          <cell r="AP48">
            <v>2835200</v>
          </cell>
          <cell r="AW48">
            <v>270375</v>
          </cell>
          <cell r="AY48">
            <v>12591393</v>
          </cell>
          <cell r="AZ48">
            <v>818440.54500000004</v>
          </cell>
          <cell r="BA48">
            <v>130950.4872</v>
          </cell>
          <cell r="BB48">
            <v>13540784.032199999</v>
          </cell>
        </row>
        <row r="49">
          <cell r="A49" t="str">
            <v>R10</v>
          </cell>
          <cell r="N49">
            <v>840750</v>
          </cell>
          <cell r="T49">
            <v>6112017</v>
          </cell>
          <cell r="Z49">
            <v>57942</v>
          </cell>
          <cell r="AY49">
            <v>7010709</v>
          </cell>
          <cell r="AZ49">
            <v>455696.08500000002</v>
          </cell>
          <cell r="BA49">
            <v>72911.373600000006</v>
          </cell>
          <cell r="BB49">
            <v>7539316.4585999995</v>
          </cell>
        </row>
        <row r="50">
          <cell r="A50" t="str">
            <v>YARDLEY</v>
          </cell>
          <cell r="D50">
            <v>11200</v>
          </cell>
          <cell r="M50">
            <v>804272</v>
          </cell>
          <cell r="AR50">
            <v>252000</v>
          </cell>
          <cell r="AY50">
            <v>1067472</v>
          </cell>
          <cell r="AZ50">
            <v>69385.680000000008</v>
          </cell>
          <cell r="BA50">
            <v>11101.708800000002</v>
          </cell>
          <cell r="BB50">
            <v>1147959.3887999998</v>
          </cell>
        </row>
        <row r="51">
          <cell r="A51" t="str">
            <v>Total general</v>
          </cell>
          <cell r="B51">
            <v>786960</v>
          </cell>
          <cell r="C51">
            <v>415544</v>
          </cell>
          <cell r="D51">
            <v>1407997</v>
          </cell>
          <cell r="E51">
            <v>39091691</v>
          </cell>
          <cell r="F51">
            <v>91640</v>
          </cell>
          <cell r="G51">
            <v>1386200</v>
          </cell>
          <cell r="H51">
            <v>4435000</v>
          </cell>
          <cell r="I51">
            <v>660491</v>
          </cell>
          <cell r="J51">
            <v>2210032</v>
          </cell>
          <cell r="K51">
            <v>1109429</v>
          </cell>
          <cell r="L51">
            <v>525053</v>
          </cell>
          <cell r="M51">
            <v>1324400</v>
          </cell>
          <cell r="N51">
            <v>4229253</v>
          </cell>
          <cell r="O51">
            <v>4731640</v>
          </cell>
          <cell r="P51">
            <v>82696</v>
          </cell>
          <cell r="Q51">
            <v>552120</v>
          </cell>
          <cell r="R51">
            <v>672000</v>
          </cell>
          <cell r="S51">
            <v>14422699</v>
          </cell>
          <cell r="T51">
            <v>8569607</v>
          </cell>
          <cell r="U51">
            <v>4291188</v>
          </cell>
          <cell r="V51">
            <v>1600298</v>
          </cell>
          <cell r="W51">
            <v>294060</v>
          </cell>
          <cell r="X51">
            <v>1707149</v>
          </cell>
          <cell r="Y51">
            <v>5771100</v>
          </cell>
          <cell r="Z51">
            <v>16830642</v>
          </cell>
          <cell r="AA51">
            <v>112000</v>
          </cell>
          <cell r="AB51">
            <v>466320</v>
          </cell>
          <cell r="AC51">
            <v>4083409</v>
          </cell>
          <cell r="AD51">
            <v>2869840</v>
          </cell>
          <cell r="AE51">
            <v>5192160</v>
          </cell>
          <cell r="AF51">
            <v>1305920</v>
          </cell>
          <cell r="AG51">
            <v>1243200</v>
          </cell>
          <cell r="AH51">
            <v>10405782.32</v>
          </cell>
          <cell r="AI51">
            <v>131834</v>
          </cell>
          <cell r="AJ51">
            <v>116000</v>
          </cell>
          <cell r="AK51">
            <v>2959280</v>
          </cell>
          <cell r="AL51">
            <v>10487966</v>
          </cell>
          <cell r="AM51">
            <v>1395480</v>
          </cell>
          <cell r="AN51">
            <v>1038200</v>
          </cell>
          <cell r="AO51">
            <v>2030000</v>
          </cell>
          <cell r="AP51">
            <v>2835200</v>
          </cell>
          <cell r="AQ51">
            <v>156440</v>
          </cell>
          <cell r="AR51">
            <v>806400</v>
          </cell>
          <cell r="AS51">
            <v>4117329</v>
          </cell>
          <cell r="AT51">
            <v>3983904</v>
          </cell>
          <cell r="AU51">
            <v>1978438</v>
          </cell>
          <cell r="AV51">
            <v>6385193</v>
          </cell>
          <cell r="AW51">
            <v>270375</v>
          </cell>
          <cell r="AX51">
            <v>566712</v>
          </cell>
          <cell r="AY51">
            <v>182136271.31999999</v>
          </cell>
          <cell r="AZ51">
            <v>11838857.6358</v>
          </cell>
          <cell r="BA51">
            <v>1894217.2217280001</v>
          </cell>
          <cell r="BB51">
            <v>195869346.17752799</v>
          </cell>
        </row>
        <row r="52">
          <cell r="AZ52">
            <v>0</v>
          </cell>
          <cell r="BA52">
            <v>0</v>
          </cell>
          <cell r="BB52">
            <v>0</v>
          </cell>
        </row>
        <row r="53">
          <cell r="AZ53">
            <v>0</v>
          </cell>
          <cell r="BA53">
            <v>0</v>
          </cell>
          <cell r="BB53">
            <v>0</v>
          </cell>
        </row>
      </sheetData>
      <sheetData sheetId="1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 xml:space="preserve"> METROCONCRETO</v>
          </cell>
          <cell r="C4" t="str">
            <v>ACERAL</v>
          </cell>
          <cell r="D4" t="str">
            <v>ALBERTO VALENCIA</v>
          </cell>
          <cell r="E4" t="str">
            <v>ASERRIO EL ARENILLO</v>
          </cell>
          <cell r="F4" t="str">
            <v>BAZAR AMERICANO</v>
          </cell>
          <cell r="G4" t="str">
            <v>C AFESALUD</v>
          </cell>
          <cell r="H4" t="str">
            <v>CAFESALUD</v>
          </cell>
          <cell r="I4" t="str">
            <v>CARLOS GOMEZ</v>
          </cell>
          <cell r="J4" t="str">
            <v>CIELOS Y MUROS</v>
          </cell>
          <cell r="K4" t="str">
            <v>COARTE</v>
          </cell>
          <cell r="L4" t="str">
            <v>CONSTRUAVENIDA</v>
          </cell>
          <cell r="M4" t="str">
            <v>CONSTRUCCIONES Y SERVICIOS</v>
          </cell>
          <cell r="N4" t="str">
            <v>D´VERO</v>
          </cell>
          <cell r="O4" t="str">
            <v>DECOLOR</v>
          </cell>
          <cell r="P4" t="str">
            <v>ELEMENTOS Y COMPLEMENTOS</v>
          </cell>
          <cell r="Q4" t="str">
            <v>EQUIELECT</v>
          </cell>
          <cell r="R4" t="str">
            <v>ESTACONES</v>
          </cell>
          <cell r="S4" t="str">
            <v>ESTRUCTURAS CENO</v>
          </cell>
          <cell r="T4" t="str">
            <v>FERNANDO ROJAS</v>
          </cell>
          <cell r="U4" t="str">
            <v>FERRASA</v>
          </cell>
          <cell r="V4" t="str">
            <v>FERREAS</v>
          </cell>
          <cell r="W4" t="str">
            <v>FERRET. DOS PALACIOS</v>
          </cell>
          <cell r="X4" t="str">
            <v>FERRET. LA REBAJA</v>
          </cell>
          <cell r="Y4" t="str">
            <v>FERROSVEL</v>
          </cell>
          <cell r="Z4" t="str">
            <v>FERROVALVULAS</v>
          </cell>
          <cell r="AA4" t="str">
            <v>INDURAL</v>
          </cell>
          <cell r="AB4" t="str">
            <v>INMA</v>
          </cell>
          <cell r="AC4" t="str">
            <v>IRAL</v>
          </cell>
          <cell r="AD4" t="str">
            <v>JORGE PALACIO</v>
          </cell>
          <cell r="AE4" t="str">
            <v>JOSE REINEL RUBIO</v>
          </cell>
          <cell r="AF4" t="str">
            <v>JUAN FERNANDO NARANJO</v>
          </cell>
          <cell r="AG4" t="str">
            <v>LAS MALLAS</v>
          </cell>
          <cell r="AH4" t="str">
            <v>LOGITRANS</v>
          </cell>
          <cell r="AI4" t="str">
            <v>LUIS ALFONSO ISAZA</v>
          </cell>
          <cell r="AJ4" t="str">
            <v>MBT COLOMBIA</v>
          </cell>
          <cell r="AK4" t="str">
            <v>METROCONCRETO</v>
          </cell>
          <cell r="AL4" t="str">
            <v>MOLITUR</v>
          </cell>
          <cell r="AM4" t="str">
            <v>OSCAR LOPERA</v>
          </cell>
          <cell r="AN4" t="str">
            <v>RAFAEL OSORIO</v>
          </cell>
          <cell r="AO4" t="str">
            <v>ROCA</v>
          </cell>
          <cell r="AP4" t="str">
            <v>SERVIANCLAJES</v>
          </cell>
          <cell r="AQ4" t="str">
            <v>SIKA COLOMBIA</v>
          </cell>
          <cell r="AR4" t="str">
            <v>VIDRIERA LOS FAROS</v>
          </cell>
          <cell r="AS4" t="str">
            <v>Total general</v>
          </cell>
          <cell r="AT4" t="str">
            <v>UTILIDAD</v>
          </cell>
          <cell r="AU4" t="str">
            <v>IVA</v>
          </cell>
          <cell r="AV4" t="str">
            <v>TOTAL</v>
          </cell>
        </row>
        <row r="5">
          <cell r="A5" t="str">
            <v>001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L5">
            <v>149999</v>
          </cell>
          <cell r="N5">
            <v>107462.5</v>
          </cell>
          <cell r="O5">
            <v>1184869</v>
          </cell>
          <cell r="P5">
            <v>290000</v>
          </cell>
          <cell r="Q5">
            <v>5805.6856000000007</v>
          </cell>
          <cell r="R5">
            <v>600330.2206</v>
          </cell>
          <cell r="T5">
            <v>686336</v>
          </cell>
          <cell r="AD5">
            <v>248371.20000000001</v>
          </cell>
          <cell r="AS5">
            <v>3470276.2</v>
          </cell>
          <cell r="AT5">
            <v>225567.95300000001</v>
          </cell>
          <cell r="AU5">
            <v>36090.872480000005</v>
          </cell>
          <cell r="AV5">
            <v>3731935.0254800003</v>
          </cell>
        </row>
        <row r="6">
          <cell r="A6" t="str">
            <v>002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AD6">
            <v>248371.20000000001</v>
          </cell>
          <cell r="AL6">
            <v>476700</v>
          </cell>
          <cell r="AS6">
            <v>840821.2</v>
          </cell>
          <cell r="AT6">
            <v>54653.377999999997</v>
          </cell>
          <cell r="AU6">
            <v>8744.5404799999997</v>
          </cell>
          <cell r="AV6">
            <v>904219.11847999995</v>
          </cell>
        </row>
        <row r="7">
          <cell r="A7" t="str">
            <v>013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H7">
            <v>69189.2</v>
          </cell>
          <cell r="I7">
            <v>115750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  <cell r="AD7">
            <v>248371.20000000001</v>
          </cell>
          <cell r="AS7">
            <v>364121.2</v>
          </cell>
          <cell r="AT7">
            <v>23667.878000000001</v>
          </cell>
          <cell r="AU7">
            <v>3786.8604800000003</v>
          </cell>
          <cell r="AV7">
            <v>391575.93848000001</v>
          </cell>
        </row>
        <row r="8">
          <cell r="A8" t="str">
            <v>101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AP8">
            <v>88160</v>
          </cell>
          <cell r="AS8">
            <v>88160</v>
          </cell>
          <cell r="AT8">
            <v>5730.4000000000005</v>
          </cell>
          <cell r="AU8">
            <v>916.86400000000015</v>
          </cell>
          <cell r="AV8">
            <v>94807.263999999996</v>
          </cell>
        </row>
        <row r="9">
          <cell r="A9" t="str">
            <v>108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H9">
            <v>69189.2</v>
          </cell>
          <cell r="O9">
            <v>306991</v>
          </cell>
          <cell r="P9">
            <v>4497.2979999999998</v>
          </cell>
          <cell r="Q9">
            <v>719.56768</v>
          </cell>
          <cell r="R9">
            <v>74406.065679999985</v>
          </cell>
          <cell r="X9">
            <v>51577</v>
          </cell>
          <cell r="AS9">
            <v>358568</v>
          </cell>
          <cell r="AT9">
            <v>23306.920000000002</v>
          </cell>
          <cell r="AU9">
            <v>3729.1072000000004</v>
          </cell>
          <cell r="AV9">
            <v>385604.02720000001</v>
          </cell>
        </row>
        <row r="10">
          <cell r="A10" t="str">
            <v>109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X10">
            <v>17010</v>
          </cell>
          <cell r="AS10">
            <v>17010</v>
          </cell>
          <cell r="AT10">
            <v>1105.6500000000001</v>
          </cell>
          <cell r="AU10">
            <v>176.90400000000002</v>
          </cell>
          <cell r="AV10">
            <v>18292.554</v>
          </cell>
        </row>
        <row r="11">
          <cell r="A11" t="str">
            <v>114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AI11">
            <v>464000</v>
          </cell>
          <cell r="AS11">
            <v>464000</v>
          </cell>
          <cell r="AT11">
            <v>30160</v>
          </cell>
          <cell r="AU11">
            <v>4825.6000000000004</v>
          </cell>
          <cell r="AV11">
            <v>498985.6</v>
          </cell>
        </row>
        <row r="12">
          <cell r="A12" t="str">
            <v>160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T12">
            <v>2856000</v>
          </cell>
          <cell r="U12">
            <v>289666</v>
          </cell>
          <cell r="W12">
            <v>398420</v>
          </cell>
          <cell r="Z12">
            <v>1249468</v>
          </cell>
          <cell r="AB12">
            <v>1682629</v>
          </cell>
          <cell r="AK12">
            <v>864998</v>
          </cell>
          <cell r="AO12">
            <v>209623</v>
          </cell>
          <cell r="AS12">
            <v>32828452</v>
          </cell>
          <cell r="AT12">
            <v>2133849.38</v>
          </cell>
          <cell r="AU12">
            <v>341415.9008</v>
          </cell>
          <cell r="AV12">
            <v>35303717.2808</v>
          </cell>
        </row>
        <row r="13">
          <cell r="A13" t="str">
            <v>162</v>
          </cell>
          <cell r="B13">
            <v>158137.60000000001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W13">
            <v>43500</v>
          </cell>
          <cell r="Z13">
            <v>43388</v>
          </cell>
          <cell r="AB13">
            <v>3926133</v>
          </cell>
          <cell r="AN13">
            <v>1586880</v>
          </cell>
          <cell r="AR13">
            <v>42873</v>
          </cell>
          <cell r="AS13">
            <v>8132935</v>
          </cell>
          <cell r="AT13">
            <v>528640.77500000002</v>
          </cell>
          <cell r="AU13">
            <v>84582.524000000005</v>
          </cell>
          <cell r="AV13">
            <v>8746158.2990000006</v>
          </cell>
        </row>
        <row r="14">
          <cell r="A14" t="str">
            <v>201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  <cell r="H14">
            <v>1518169.1</v>
          </cell>
          <cell r="I14">
            <v>92800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V14">
            <v>11600</v>
          </cell>
          <cell r="AE14">
            <v>1060640</v>
          </cell>
          <cell r="AS14">
            <v>1072240</v>
          </cell>
          <cell r="AT14">
            <v>69695.600000000006</v>
          </cell>
          <cell r="AU14">
            <v>11151.296</v>
          </cell>
          <cell r="AV14">
            <v>1153086.8960000002</v>
          </cell>
        </row>
        <row r="15">
          <cell r="A15" t="str">
            <v>202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AD15">
            <v>133056</v>
          </cell>
          <cell r="AL15">
            <v>63900</v>
          </cell>
          <cell r="AQ15">
            <v>354496</v>
          </cell>
          <cell r="AS15">
            <v>551452</v>
          </cell>
          <cell r="AT15">
            <v>35844.380000000005</v>
          </cell>
          <cell r="AU15">
            <v>5735.1008000000011</v>
          </cell>
          <cell r="AV15">
            <v>593031.48080000002</v>
          </cell>
        </row>
        <row r="16">
          <cell r="A16" t="str">
            <v>204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256868</v>
          </cell>
          <cell r="AL16">
            <v>63900</v>
          </cell>
          <cell r="AS16">
            <v>320768</v>
          </cell>
          <cell r="AT16">
            <v>20849.920000000002</v>
          </cell>
          <cell r="AU16">
            <v>3335.9872000000005</v>
          </cell>
          <cell r="AV16">
            <v>344953.90719999996</v>
          </cell>
        </row>
        <row r="17">
          <cell r="A17" t="str">
            <v>210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AS17">
            <v>555520</v>
          </cell>
          <cell r="AT17">
            <v>36108.800000000003</v>
          </cell>
          <cell r="AU17">
            <v>5777.4080000000004</v>
          </cell>
          <cell r="AV17">
            <v>597406.2080000001</v>
          </cell>
        </row>
        <row r="18">
          <cell r="A18" t="str">
            <v>403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AD18">
            <v>119750.39999999999</v>
          </cell>
          <cell r="AS18">
            <v>119750.39999999999</v>
          </cell>
          <cell r="AT18">
            <v>7783.7759999999998</v>
          </cell>
          <cell r="AU18">
            <v>1245.40416</v>
          </cell>
          <cell r="AV18">
            <v>128779.58016</v>
          </cell>
        </row>
        <row r="19">
          <cell r="A19" t="str">
            <v>407</v>
          </cell>
          <cell r="E19">
            <v>757654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AG19">
            <v>6765013</v>
          </cell>
          <cell r="AS19">
            <v>6765013</v>
          </cell>
          <cell r="AT19">
            <v>439725.84500000003</v>
          </cell>
          <cell r="AU19">
            <v>70356.135200000004</v>
          </cell>
          <cell r="AV19">
            <v>7275094.9802000001</v>
          </cell>
        </row>
        <row r="20">
          <cell r="A20" t="str">
            <v>408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145882</v>
          </cell>
          <cell r="R20">
            <v>1226472.192</v>
          </cell>
          <cell r="AC20">
            <v>893200</v>
          </cell>
          <cell r="AS20">
            <v>1039082</v>
          </cell>
          <cell r="AT20">
            <v>67540.33</v>
          </cell>
          <cell r="AU20">
            <v>10806.452800000001</v>
          </cell>
          <cell r="AV20">
            <v>1117428.7828000002</v>
          </cell>
        </row>
        <row r="21">
          <cell r="A21" t="str">
            <v>AMPLIACION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160666.66666666666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AF21">
            <v>1900800</v>
          </cell>
          <cell r="AS21">
            <v>2061466.6666666667</v>
          </cell>
          <cell r="AT21">
            <v>133995.33333333334</v>
          </cell>
          <cell r="AU21">
            <v>21439.253333333334</v>
          </cell>
          <cell r="AV21">
            <v>2216901.2533333334</v>
          </cell>
        </row>
        <row r="22">
          <cell r="A22" t="str">
            <v>CALDERAS</v>
          </cell>
          <cell r="AD22">
            <v>306029</v>
          </cell>
          <cell r="AS22">
            <v>306029</v>
          </cell>
          <cell r="AT22">
            <v>19891.885000000002</v>
          </cell>
          <cell r="AU22">
            <v>3182.7016000000003</v>
          </cell>
          <cell r="AV22">
            <v>329103.58660000004</v>
          </cell>
        </row>
        <row r="23">
          <cell r="A23" t="str">
            <v>CARREFOUR</v>
          </cell>
          <cell r="C23">
            <v>2524000</v>
          </cell>
          <cell r="AD23">
            <v>2528064</v>
          </cell>
          <cell r="AO23">
            <v>1600000</v>
          </cell>
          <cell r="AS23">
            <v>6652064</v>
          </cell>
          <cell r="AT23">
            <v>432384.16000000003</v>
          </cell>
          <cell r="AU23">
            <v>69181.46560000001</v>
          </cell>
          <cell r="AV23">
            <v>7153629.6255999999</v>
          </cell>
        </row>
        <row r="24">
          <cell r="A24" t="str">
            <v>OFICINA</v>
          </cell>
          <cell r="B24">
            <v>644044</v>
          </cell>
          <cell r="E24">
            <v>407137</v>
          </cell>
          <cell r="I24">
            <v>29500</v>
          </cell>
          <cell r="K24">
            <v>483578</v>
          </cell>
          <cell r="L24">
            <v>558818</v>
          </cell>
          <cell r="N24">
            <v>250432</v>
          </cell>
          <cell r="R24">
            <v>121500</v>
          </cell>
          <cell r="S24">
            <v>795528</v>
          </cell>
          <cell r="T24">
            <v>80640</v>
          </cell>
          <cell r="U24">
            <v>632780</v>
          </cell>
          <cell r="W24">
            <v>143840</v>
          </cell>
          <cell r="Z24">
            <v>86544</v>
          </cell>
          <cell r="AA24">
            <v>1138500</v>
          </cell>
          <cell r="AM24">
            <v>84000</v>
          </cell>
          <cell r="AN24">
            <v>5941520</v>
          </cell>
          <cell r="AS24">
            <v>11398361</v>
          </cell>
          <cell r="AT24">
            <v>740893.46499999997</v>
          </cell>
          <cell r="AU24">
            <v>118542.9544</v>
          </cell>
          <cell r="AV24">
            <v>12257797.419399999</v>
          </cell>
        </row>
        <row r="25">
          <cell r="A25" t="str">
            <v>R09</v>
          </cell>
          <cell r="I25">
            <v>160666.66666666666</v>
          </cell>
          <cell r="J25">
            <v>-44742</v>
          </cell>
          <cell r="S25">
            <v>4728889</v>
          </cell>
          <cell r="X25">
            <v>485441</v>
          </cell>
          <cell r="Y25">
            <v>925557</v>
          </cell>
          <cell r="AF25">
            <v>1900800</v>
          </cell>
          <cell r="AH25">
            <v>206112</v>
          </cell>
          <cell r="AJ25">
            <v>1316832</v>
          </cell>
          <cell r="AK25">
            <v>6035756</v>
          </cell>
          <cell r="AS25">
            <v>15715311.666666668</v>
          </cell>
          <cell r="AT25">
            <v>1021495.2583333334</v>
          </cell>
          <cell r="AU25">
            <v>163439.24133333334</v>
          </cell>
          <cell r="AV25">
            <v>16900246.166333333</v>
          </cell>
        </row>
        <row r="26">
          <cell r="A26" t="str">
            <v>R10</v>
          </cell>
          <cell r="I26">
            <v>160666.66666666666</v>
          </cell>
          <cell r="AS26">
            <v>160666.66666666666</v>
          </cell>
          <cell r="AT26">
            <v>10443.333333333334</v>
          </cell>
          <cell r="AU26">
            <v>1670.9333333333334</v>
          </cell>
          <cell r="AV26">
            <v>172780.93333333332</v>
          </cell>
        </row>
        <row r="27">
          <cell r="A27" t="str">
            <v>YARDLEY</v>
          </cell>
          <cell r="D27">
            <v>624624</v>
          </cell>
          <cell r="L27">
            <v>413932</v>
          </cell>
          <cell r="AR27">
            <v>169823</v>
          </cell>
          <cell r="AS27">
            <v>1208379</v>
          </cell>
          <cell r="AT27">
            <v>78544.635000000009</v>
          </cell>
          <cell r="AU27">
            <v>12567.141600000003</v>
          </cell>
          <cell r="AV27">
            <v>1299490.7766</v>
          </cell>
        </row>
        <row r="28">
          <cell r="A28" t="str">
            <v>Total general</v>
          </cell>
          <cell r="B28">
            <v>644044</v>
          </cell>
          <cell r="C28">
            <v>2524000</v>
          </cell>
          <cell r="D28">
            <v>9155440</v>
          </cell>
          <cell r="E28">
            <v>521977</v>
          </cell>
          <cell r="F28">
            <v>2566932</v>
          </cell>
          <cell r="G28">
            <v>995700</v>
          </cell>
          <cell r="H28">
            <v>65000</v>
          </cell>
          <cell r="I28">
            <v>743000</v>
          </cell>
          <cell r="J28">
            <v>-44742</v>
          </cell>
          <cell r="K28">
            <v>15577470</v>
          </cell>
          <cell r="L28">
            <v>2434079</v>
          </cell>
          <cell r="M28">
            <v>555520</v>
          </cell>
          <cell r="N28">
            <v>250432</v>
          </cell>
          <cell r="O28">
            <v>1491860</v>
          </cell>
          <cell r="P28">
            <v>290000</v>
          </cell>
          <cell r="Q28">
            <v>145882</v>
          </cell>
          <cell r="R28">
            <v>121500</v>
          </cell>
          <cell r="S28">
            <v>5524417</v>
          </cell>
          <cell r="T28">
            <v>3622976</v>
          </cell>
          <cell r="U28">
            <v>922446</v>
          </cell>
          <cell r="V28">
            <v>268468</v>
          </cell>
          <cell r="W28">
            <v>585760</v>
          </cell>
          <cell r="X28">
            <v>554028</v>
          </cell>
          <cell r="Y28">
            <v>925557</v>
          </cell>
          <cell r="Z28">
            <v>1379400</v>
          </cell>
          <cell r="AA28">
            <v>1138500</v>
          </cell>
          <cell r="AB28">
            <v>5608762</v>
          </cell>
          <cell r="AC28">
            <v>893200</v>
          </cell>
          <cell r="AD28">
            <v>3832013</v>
          </cell>
          <cell r="AE28">
            <v>1060640</v>
          </cell>
          <cell r="AF28">
            <v>3801600</v>
          </cell>
          <cell r="AG28">
            <v>6765013</v>
          </cell>
          <cell r="AH28">
            <v>206112</v>
          </cell>
          <cell r="AI28">
            <v>464000</v>
          </cell>
          <cell r="AJ28">
            <v>1316832</v>
          </cell>
          <cell r="AK28">
            <v>6900754</v>
          </cell>
          <cell r="AL28">
            <v>604500</v>
          </cell>
          <cell r="AM28">
            <v>84000</v>
          </cell>
          <cell r="AN28">
            <v>7528400</v>
          </cell>
          <cell r="AO28">
            <v>1809623</v>
          </cell>
          <cell r="AP28">
            <v>88160</v>
          </cell>
          <cell r="AQ28">
            <v>354496</v>
          </cell>
          <cell r="AR28">
            <v>212696</v>
          </cell>
          <cell r="AS28">
            <v>94490447</v>
          </cell>
          <cell r="AT28">
            <v>6141879.0549999997</v>
          </cell>
          <cell r="AU28">
            <v>982700.64879999997</v>
          </cell>
          <cell r="AV28">
            <v>101615026.70380001</v>
          </cell>
        </row>
      </sheetData>
      <sheetData sheetId="1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</v>
          </cell>
          <cell r="C4" t="str">
            <v>BAZAR AMERICANO</v>
          </cell>
          <cell r="D4" t="str">
            <v>BERNARDO CASTAÑO</v>
          </cell>
          <cell r="E4" t="str">
            <v>CANTERAS DE COLOMBIA</v>
          </cell>
          <cell r="F4" t="str">
            <v>CARLOS MARIO PARIS</v>
          </cell>
          <cell r="G4" t="str">
            <v>CDEM</v>
          </cell>
          <cell r="H4" t="str">
            <v>CIELOS Y MUROS</v>
          </cell>
          <cell r="I4" t="str">
            <v>COARTE</v>
          </cell>
          <cell r="J4" t="str">
            <v>COECSA</v>
          </cell>
          <cell r="K4" t="str">
            <v>CONEQUIPOS</v>
          </cell>
          <cell r="L4" t="str">
            <v>CONSTRUAVENIDA</v>
          </cell>
          <cell r="M4" t="str">
            <v>COPAQUES</v>
          </cell>
          <cell r="N4" t="str">
            <v>DECOLOR</v>
          </cell>
          <cell r="O4" t="str">
            <v>DICENTE</v>
          </cell>
          <cell r="P4" t="str">
            <v>DISMINERALES</v>
          </cell>
          <cell r="Q4" t="str">
            <v>DOMINGO CORREA</v>
          </cell>
          <cell r="R4" t="str">
            <v>ELECTRODISEÑOS</v>
          </cell>
          <cell r="S4" t="str">
            <v>EVALTEC</v>
          </cell>
          <cell r="T4" t="str">
            <v>EVELIO GALEANO</v>
          </cell>
          <cell r="U4" t="str">
            <v>FERNANDO ROJAS</v>
          </cell>
          <cell r="V4" t="str">
            <v>FERRET. EL MACHUELO</v>
          </cell>
          <cell r="W4" t="str">
            <v>FERRET. NURUEÑA</v>
          </cell>
          <cell r="X4" t="str">
            <v>FERROSVEL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INDURAL</v>
          </cell>
          <cell r="AC4" t="str">
            <v>INDUSTRIA DE FRIO</v>
          </cell>
          <cell r="AD4" t="str">
            <v>ISRAEL BUITRAGO</v>
          </cell>
          <cell r="AE4" t="str">
            <v>JAIME MEJIA</v>
          </cell>
          <cell r="AF4" t="str">
            <v>JHON JAIRO SERNA</v>
          </cell>
          <cell r="AG4" t="str">
            <v>JUAN BERNAL</v>
          </cell>
          <cell r="AH4" t="str">
            <v>LAS MALLAS</v>
          </cell>
          <cell r="AI4" t="str">
            <v>MEPAL</v>
          </cell>
          <cell r="AJ4" t="str">
            <v>PAULA TRUJILLO</v>
          </cell>
          <cell r="AK4" t="str">
            <v>PORTEFINO</v>
          </cell>
          <cell r="AL4" t="str">
            <v>PROMONTAJES</v>
          </cell>
          <cell r="AM4" t="str">
            <v>PVM</v>
          </cell>
          <cell r="AN4" t="str">
            <v>RAFAEL BARRAGAN</v>
          </cell>
          <cell r="AO4" t="str">
            <v>SENA</v>
          </cell>
          <cell r="AP4" t="str">
            <v>SIKA COLOMBIA</v>
          </cell>
          <cell r="AQ4" t="str">
            <v>TRANSPORTES Y SERVICIOS</v>
          </cell>
          <cell r="AR4" t="str">
            <v>VTR</v>
          </cell>
          <cell r="AS4" t="str">
            <v>WILLINGTON GALLEGO</v>
          </cell>
          <cell r="AT4" t="str">
            <v>Total general</v>
          </cell>
          <cell r="AU4" t="str">
            <v>UTILIDAD</v>
          </cell>
          <cell r="AV4" t="str">
            <v>IVA</v>
          </cell>
          <cell r="AW4" t="str">
            <v>TOTAL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</row>
        <row r="6">
          <cell r="A6" t="str">
            <v>004</v>
          </cell>
          <cell r="B6">
            <v>401360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</row>
        <row r="7">
          <cell r="A7" t="str">
            <v>005</v>
          </cell>
          <cell r="B7">
            <v>1068344</v>
          </cell>
          <cell r="C7">
            <v>1235450</v>
          </cell>
          <cell r="D7">
            <v>222381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</row>
        <row r="8">
          <cell r="A8" t="str">
            <v>012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</row>
        <row r="9">
          <cell r="A9" t="str">
            <v>013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</row>
        <row r="10">
          <cell r="A10" t="str">
            <v>100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</row>
        <row r="11">
          <cell r="A11" t="str">
            <v>101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</row>
        <row r="12">
          <cell r="A12" t="str">
            <v>103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</row>
        <row r="13">
          <cell r="A13" t="str">
            <v>104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</row>
        <row r="14">
          <cell r="A14" t="str">
            <v>106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</row>
        <row r="15">
          <cell r="A15" t="str">
            <v>107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</row>
        <row r="16">
          <cell r="A16" t="str">
            <v>108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</row>
        <row r="17">
          <cell r="A17" t="str">
            <v>109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</row>
        <row r="18">
          <cell r="A18" t="str">
            <v>110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</row>
        <row r="19">
          <cell r="A19" t="str">
            <v>111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</row>
        <row r="20">
          <cell r="A20" t="str">
            <v>112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</row>
        <row r="21">
          <cell r="A21" t="str">
            <v>113</v>
          </cell>
          <cell r="C21">
            <v>507420</v>
          </cell>
          <cell r="Q21">
            <v>11200</v>
          </cell>
          <cell r="T21">
            <v>3290479</v>
          </cell>
          <cell r="Y21">
            <v>93184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74244.632800000007</v>
          </cell>
          <cell r="AW21">
            <v>7677180.5877999999</v>
          </cell>
        </row>
        <row r="22">
          <cell r="A22" t="str">
            <v>114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15981.867200000001</v>
          </cell>
          <cell r="AW22">
            <v>1652586.5371999999</v>
          </cell>
        </row>
        <row r="23">
          <cell r="A23" t="str">
            <v>160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4158617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</row>
        <row r="24">
          <cell r="A24" t="str">
            <v>162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</row>
        <row r="25">
          <cell r="A25" t="str">
            <v>201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21112</v>
          </cell>
          <cell r="AV25">
            <v>3377.92</v>
          </cell>
          <cell r="AW25">
            <v>349289.92</v>
          </cell>
        </row>
        <row r="26">
          <cell r="A26" t="str">
            <v>204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136990.97099999999</v>
          </cell>
          <cell r="AV26">
            <v>21918.555359999998</v>
          </cell>
          <cell r="AW26">
            <v>2266462.9263599999</v>
          </cell>
        </row>
        <row r="27">
          <cell r="A27" t="str">
            <v>208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146522.31099999999</v>
          </cell>
          <cell r="AV27">
            <v>23443.569759999998</v>
          </cell>
          <cell r="AW27">
            <v>2424155.28076</v>
          </cell>
        </row>
        <row r="28">
          <cell r="A28" t="str">
            <v>210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</row>
        <row r="29">
          <cell r="A29" t="str">
            <v>213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</row>
        <row r="30">
          <cell r="A30" t="str">
            <v>403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</row>
        <row r="31">
          <cell r="A31" t="str">
            <v>407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</row>
        <row r="32">
          <cell r="A32" t="str">
            <v>408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</row>
        <row r="33">
          <cell r="A33" t="str">
            <v>AMPLIACION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585200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603985.52500000002</v>
          </cell>
          <cell r="AV33">
            <v>96637.684000000008</v>
          </cell>
          <cell r="AW33">
            <v>9992708.2090000007</v>
          </cell>
        </row>
        <row r="34">
          <cell r="A34" t="str">
            <v>IBAGUE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</row>
        <row r="35">
          <cell r="A35" t="str">
            <v>OFICINA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</row>
        <row r="36">
          <cell r="A36" t="str">
            <v>R00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</row>
        <row r="37">
          <cell r="A37" t="str">
            <v>R09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</row>
        <row r="38">
          <cell r="A38" t="str">
            <v>R10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</row>
        <row r="39">
          <cell r="A39" t="str">
            <v>YARDLEY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9555.894400000001</v>
          </cell>
          <cell r="AW39">
            <v>988116.23439999996</v>
          </cell>
        </row>
        <row r="40">
          <cell r="A40" t="str">
            <v>REDES</v>
          </cell>
          <cell r="F40">
            <v>36269.4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</row>
      </sheetData>
      <sheetData sheetId="1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ANTONIO VARGAS</v>
          </cell>
          <cell r="E4" t="str">
            <v>BAHAMON JARAMILLO</v>
          </cell>
          <cell r="F4" t="str">
            <v>CANTERAS DE COLOMBIA</v>
          </cell>
          <cell r="G4" t="str">
            <v>CARLOS GOMEZ</v>
          </cell>
          <cell r="H4" t="str">
            <v>COARTE</v>
          </cell>
          <cell r="I4" t="str">
            <v>COECSA</v>
          </cell>
          <cell r="J4" t="str">
            <v>CONSTRUAVENIDA</v>
          </cell>
          <cell r="K4" t="str">
            <v>COPAQUES</v>
          </cell>
          <cell r="L4" t="str">
            <v>ELECTRODISEÑOS</v>
          </cell>
          <cell r="M4" t="str">
            <v>FERREAS</v>
          </cell>
          <cell r="N4" t="str">
            <v>FERRELUGUE</v>
          </cell>
          <cell r="O4" t="str">
            <v>FERRET. NURUEÑA</v>
          </cell>
          <cell r="P4" t="str">
            <v>FORMALETAS RODRIGUEZ</v>
          </cell>
          <cell r="Q4" t="str">
            <v>GALVACEROS</v>
          </cell>
          <cell r="R4" t="str">
            <v>IMSA</v>
          </cell>
          <cell r="S4" t="str">
            <v>IPB</v>
          </cell>
          <cell r="T4" t="str">
            <v>JHON JAIRO VASQUEZ</v>
          </cell>
          <cell r="U4" t="str">
            <v>JUAN C. ROJAS</v>
          </cell>
          <cell r="V4" t="str">
            <v>JUAN DIEGO HERNANDEZ</v>
          </cell>
          <cell r="W4" t="str">
            <v xml:space="preserve">KONKER </v>
          </cell>
          <cell r="X4" t="str">
            <v>LA CASONA</v>
          </cell>
          <cell r="Y4" t="str">
            <v>LAS MALLAS</v>
          </cell>
          <cell r="Z4" t="str">
            <v>LOGITRANS</v>
          </cell>
          <cell r="AA4" t="str">
            <v>MANUEL ROSAS</v>
          </cell>
          <cell r="AB4" t="str">
            <v>METALICAS EL  TUNEL</v>
          </cell>
          <cell r="AC4" t="str">
            <v>MOLITUR</v>
          </cell>
          <cell r="AD4" t="str">
            <v>OSCAR LOPERA</v>
          </cell>
          <cell r="AE4" t="str">
            <v>RAFAEL OSORIO</v>
          </cell>
          <cell r="AF4" t="str">
            <v>SANDRA MILENA LONDOÑO</v>
          </cell>
          <cell r="AG4" t="str">
            <v>SEGURO SOCIAL</v>
          </cell>
          <cell r="AH4" t="str">
            <v>SENA</v>
          </cell>
          <cell r="AI4" t="str">
            <v>VINIKOL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2678738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</row>
        <row r="6">
          <cell r="A6" t="str">
            <v>110</v>
          </cell>
          <cell r="I6">
            <v>2066792</v>
          </cell>
          <cell r="J6">
            <v>14063228</v>
          </cell>
          <cell r="K6">
            <v>62049</v>
          </cell>
          <cell r="M6">
            <v>2000000</v>
          </cell>
          <cell r="O6">
            <v>9000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</row>
        <row r="7">
          <cell r="A7" t="str">
            <v>115</v>
          </cell>
          <cell r="G7">
            <v>73750</v>
          </cell>
          <cell r="I7">
            <v>118244</v>
          </cell>
          <cell r="O7">
            <v>9000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</row>
        <row r="8">
          <cell r="A8" t="str">
            <v>160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O8">
            <v>9000</v>
          </cell>
          <cell r="R8">
            <v>2505600</v>
          </cell>
          <cell r="V8">
            <v>209920</v>
          </cell>
          <cell r="W8">
            <v>2552900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</row>
        <row r="9">
          <cell r="A9" t="str">
            <v>162</v>
          </cell>
          <cell r="C9">
            <v>40800</v>
          </cell>
          <cell r="I9">
            <v>280130</v>
          </cell>
          <cell r="J9">
            <v>338152</v>
          </cell>
          <cell r="Z9">
            <v>176575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</row>
        <row r="10">
          <cell r="A10" t="str">
            <v>202</v>
          </cell>
          <cell r="G10">
            <v>21000</v>
          </cell>
          <cell r="J10">
            <v>37584</v>
          </cell>
          <cell r="M10">
            <v>280720</v>
          </cell>
          <cell r="P10">
            <v>408800</v>
          </cell>
          <cell r="AC10">
            <v>88104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8305.6896000000015</v>
          </cell>
          <cell r="AM10">
            <v>858840.2496000001</v>
          </cell>
        </row>
        <row r="11">
          <cell r="A11" t="str">
            <v>204</v>
          </cell>
          <cell r="I11">
            <v>299264</v>
          </cell>
          <cell r="J11">
            <v>391152</v>
          </cell>
          <cell r="M11">
            <v>316448</v>
          </cell>
          <cell r="R11">
            <v>672000</v>
          </cell>
          <cell r="U11">
            <v>133333.33333333334</v>
          </cell>
          <cell r="V11">
            <v>30546.666666666668</v>
          </cell>
          <cell r="Y11">
            <v>459200</v>
          </cell>
          <cell r="AC11">
            <v>56070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</row>
        <row r="12">
          <cell r="A12" t="str">
            <v>208</v>
          </cell>
          <cell r="F12">
            <v>1540508</v>
          </cell>
          <cell r="J12">
            <v>87696</v>
          </cell>
          <cell r="AA12">
            <v>127600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</row>
        <row r="13">
          <cell r="A13" t="str">
            <v>210</v>
          </cell>
          <cell r="D13">
            <v>11200</v>
          </cell>
          <cell r="G13">
            <v>21000</v>
          </cell>
          <cell r="I13">
            <v>507640</v>
          </cell>
          <cell r="J13">
            <v>200634</v>
          </cell>
          <cell r="N13">
            <v>184208</v>
          </cell>
          <cell r="T13">
            <v>62640</v>
          </cell>
          <cell r="U13">
            <v>133333.33333333334</v>
          </cell>
          <cell r="Z13">
            <v>173325</v>
          </cell>
          <cell r="AC13">
            <v>24030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</row>
        <row r="14">
          <cell r="A14" t="str">
            <v>211</v>
          </cell>
          <cell r="D14">
            <v>174720</v>
          </cell>
          <cell r="I14">
            <v>210917</v>
          </cell>
          <cell r="J14">
            <v>94609</v>
          </cell>
          <cell r="Y14">
            <v>33600</v>
          </cell>
          <cell r="AA14">
            <v>4676161.84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</row>
        <row r="15">
          <cell r="A15" t="str">
            <v>400</v>
          </cell>
          <cell r="G15">
            <v>21000</v>
          </cell>
          <cell r="J15">
            <v>90248</v>
          </cell>
          <cell r="U15">
            <v>133333.33333333334</v>
          </cell>
          <cell r="Z15">
            <v>31320</v>
          </cell>
          <cell r="AA15">
            <v>382800</v>
          </cell>
          <cell r="AC15">
            <v>88104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</row>
        <row r="16">
          <cell r="A16" t="str">
            <v>407</v>
          </cell>
          <cell r="D16">
            <v>180320</v>
          </cell>
          <cell r="I16">
            <v>565712</v>
          </cell>
          <cell r="J16">
            <v>544527</v>
          </cell>
          <cell r="Y16">
            <v>-82481</v>
          </cell>
          <cell r="Z16">
            <v>498231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</row>
        <row r="17">
          <cell r="A17" t="str">
            <v>408</v>
          </cell>
          <cell r="J17">
            <v>134263</v>
          </cell>
          <cell r="Z17">
            <v>278699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</row>
        <row r="18">
          <cell r="A18" t="str">
            <v>AMPLIACION</v>
          </cell>
          <cell r="B18">
            <v>1620750</v>
          </cell>
          <cell r="F18">
            <v>360760</v>
          </cell>
          <cell r="G18">
            <v>73750</v>
          </cell>
          <cell r="K18">
            <v>394750</v>
          </cell>
          <cell r="Q18">
            <v>3418168</v>
          </cell>
          <cell r="Y18">
            <v>191184</v>
          </cell>
          <cell r="Z18">
            <v>409684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</row>
        <row r="19">
          <cell r="A19" t="str">
            <v>DIST. TUNJA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</row>
        <row r="20">
          <cell r="A20" t="str">
            <v>LOTE SUR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</row>
        <row r="21">
          <cell r="A21" t="str">
            <v>OFICINA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1372000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</row>
        <row r="22">
          <cell r="A22" t="str">
            <v>R09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</row>
        <row r="23">
          <cell r="A23" t="str">
            <v>R10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206112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</row>
        <row r="24">
          <cell r="A24" t="str">
            <v>YARDLEY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</row>
        <row r="25">
          <cell r="A25" t="str">
            <v>REDES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</row>
      </sheetData>
      <sheetData sheetId="2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CARLOS GOMEZ</v>
          </cell>
          <cell r="E4" t="str">
            <v>CERRADURAS METALICAS</v>
          </cell>
          <cell r="F4" t="str">
            <v>DECOLOR</v>
          </cell>
          <cell r="G4" t="str">
            <v>DOMINGO CORREA</v>
          </cell>
          <cell r="H4" t="str">
            <v>EQUIMON</v>
          </cell>
          <cell r="I4" t="str">
            <v>EVELIO GALEANO</v>
          </cell>
          <cell r="J4" t="str">
            <v>FERRASA</v>
          </cell>
          <cell r="K4" t="str">
            <v>FREDY CARDONA</v>
          </cell>
          <cell r="L4" t="str">
            <v>GERARDO ALZATE</v>
          </cell>
          <cell r="M4" t="str">
            <v>JHON JAIRO VASQUEZ</v>
          </cell>
          <cell r="N4" t="str">
            <v>JOSE HERNANDEZ</v>
          </cell>
          <cell r="O4" t="str">
            <v>MANUEL ROSAS</v>
          </cell>
          <cell r="P4" t="str">
            <v>METALMUEBLES</v>
          </cell>
          <cell r="Q4" t="str">
            <v>OCCEL</v>
          </cell>
          <cell r="R4" t="str">
            <v>RAFAEL BARRAGAN</v>
          </cell>
          <cell r="S4" t="str">
            <v>REAMBOLSO</v>
          </cell>
          <cell r="T4" t="str">
            <v>SANDRA MILENA LONDOÑO</v>
          </cell>
          <cell r="U4" t="str">
            <v>SEGUR GLASS</v>
          </cell>
          <cell r="V4" t="str">
            <v>VERONICA VOLKMAR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C5">
            <v>7125216</v>
          </cell>
          <cell r="D5">
            <v>38333.333333333336</v>
          </cell>
          <cell r="E5">
            <v>427500</v>
          </cell>
          <cell r="F5">
            <v>704480</v>
          </cell>
          <cell r="G5">
            <v>72846</v>
          </cell>
          <cell r="H5">
            <v>669635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</row>
        <row r="6">
          <cell r="A6" t="str">
            <v>004</v>
          </cell>
          <cell r="B6">
            <v>819720</v>
          </cell>
          <cell r="D6">
            <v>38333.333333333336</v>
          </cell>
          <cell r="E6">
            <v>2117738</v>
          </cell>
          <cell r="F6">
            <v>53281.8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</row>
        <row r="7">
          <cell r="A7" t="str">
            <v>006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1341.9952000000003</v>
          </cell>
          <cell r="AA7">
            <v>138767.46520000001</v>
          </cell>
        </row>
        <row r="8">
          <cell r="A8" t="str">
            <v>011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</row>
        <row r="9">
          <cell r="A9" t="str">
            <v>012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3967.1008000000002</v>
          </cell>
          <cell r="AA9">
            <v>410213.48080000002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</row>
        <row r="11">
          <cell r="A11" t="str">
            <v>016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</row>
        <row r="12">
          <cell r="A12" t="str">
            <v>101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</row>
        <row r="13">
          <cell r="A13" t="str">
            <v>102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</row>
        <row r="14">
          <cell r="A14" t="str">
            <v>104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2374061.25</v>
          </cell>
          <cell r="Y14">
            <v>154313.98125000001</v>
          </cell>
          <cell r="Z14">
            <v>24690.237000000001</v>
          </cell>
          <cell r="AA14">
            <v>2553065.4682500004</v>
          </cell>
        </row>
        <row r="15">
          <cell r="A15" t="str">
            <v>105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</row>
        <row r="16">
          <cell r="A16" t="str">
            <v>106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</row>
        <row r="17">
          <cell r="A17" t="str">
            <v>107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</row>
        <row r="18">
          <cell r="A18" t="str">
            <v>108</v>
          </cell>
          <cell r="B18">
            <v>1570640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791336.3162</v>
          </cell>
        </row>
        <row r="19">
          <cell r="A19" t="str">
            <v>109</v>
          </cell>
          <cell r="G19">
            <v>161280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</row>
        <row r="20">
          <cell r="A20" t="str">
            <v>110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874119.53279999993</v>
          </cell>
        </row>
        <row r="21">
          <cell r="A21" t="str">
            <v>111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</row>
        <row r="22">
          <cell r="A22" t="str">
            <v>112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</row>
        <row r="23">
          <cell r="A23" t="str">
            <v>113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614089.58000000007</v>
          </cell>
          <cell r="Z23">
            <v>98254.332800000018</v>
          </cell>
          <cell r="AA23">
            <v>10159875.912800001</v>
          </cell>
        </row>
        <row r="24">
          <cell r="A24" t="str">
            <v>114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-452.33500000000004</v>
          </cell>
          <cell r="Z24">
            <v>-72.37360000000001</v>
          </cell>
          <cell r="AA24">
            <v>-7483.7085999999999</v>
          </cell>
        </row>
        <row r="25">
          <cell r="A25" t="str">
            <v>115</v>
          </cell>
          <cell r="H25">
            <v>695400</v>
          </cell>
          <cell r="I25">
            <v>150336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1663951.63325</v>
          </cell>
        </row>
        <row r="26">
          <cell r="A26" t="str">
            <v>160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T26">
            <v>99000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</row>
        <row r="27">
          <cell r="A27" t="str">
            <v>204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</row>
        <row r="28">
          <cell r="A28" t="str">
            <v>403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1680821.5226666664</v>
          </cell>
        </row>
        <row r="29">
          <cell r="A29" t="str">
            <v>AMPLIACION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</row>
        <row r="30">
          <cell r="A30" t="str">
            <v>OFICINA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</row>
        <row r="31">
          <cell r="A31" t="str">
            <v>R00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</row>
        <row r="32">
          <cell r="A32" t="str">
            <v>R09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</row>
        <row r="33">
          <cell r="A33" t="str">
            <v>R10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</row>
        <row r="34">
          <cell r="A34" t="str">
            <v>CARREFOUR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118426.685</v>
          </cell>
          <cell r="Z34">
            <v>18948.2696</v>
          </cell>
          <cell r="AA34">
            <v>1959323.9546000001</v>
          </cell>
        </row>
        <row r="35">
          <cell r="A35" t="str">
            <v>REDES</v>
          </cell>
          <cell r="I35">
            <v>106200</v>
          </cell>
          <cell r="P35">
            <v>3925440</v>
          </cell>
          <cell r="R35">
            <v>8391530.4799999986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</row>
        <row r="36">
          <cell r="A36" t="str">
            <v>Total general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10659359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3789720</v>
          </cell>
          <cell r="V36">
            <v>158928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</row>
      </sheetData>
      <sheetData sheetId="2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AIRENET</v>
          </cell>
          <cell r="E4" t="str">
            <v>ASCOM</v>
          </cell>
          <cell r="F4" t="str">
            <v>BEATRIZ JIMENEZ</v>
          </cell>
          <cell r="G4" t="str">
            <v>BERNARDO CASTAÑO</v>
          </cell>
          <cell r="H4" t="str">
            <v>CADEMACO</v>
          </cell>
          <cell r="I4" t="str">
            <v>CAJA MENOR</v>
          </cell>
          <cell r="J4" t="str">
            <v>CANTERAS DE COLOMBIA</v>
          </cell>
          <cell r="K4" t="str">
            <v>CERRADURAS METALICAS</v>
          </cell>
          <cell r="L4" t="str">
            <v>CIELOS Y MUROS</v>
          </cell>
          <cell r="M4" t="str">
            <v>COARTE</v>
          </cell>
          <cell r="N4" t="str">
            <v>COECSA</v>
          </cell>
          <cell r="O4" t="str">
            <v>CONEQUIPOS</v>
          </cell>
          <cell r="P4" t="str">
            <v>CONSTRUAVENIDA</v>
          </cell>
          <cell r="Q4" t="str">
            <v>CONSTRUCCIONES Y SERVICIOS</v>
          </cell>
          <cell r="R4" t="str">
            <v>COPAQUES</v>
          </cell>
          <cell r="S4" t="str">
            <v>DECOLOR</v>
          </cell>
          <cell r="T4" t="str">
            <v>DICENTE</v>
          </cell>
          <cell r="U4" t="str">
            <v>DINPRO</v>
          </cell>
          <cell r="V4" t="str">
            <v>DISEÑO Y COLOR</v>
          </cell>
          <cell r="W4" t="str">
            <v>DISTRIB. ITAGUI</v>
          </cell>
          <cell r="X4" t="str">
            <v>DISTRIB. TRUJILLO</v>
          </cell>
          <cell r="Y4" t="str">
            <v>ELECTRODISEÑOS</v>
          </cell>
          <cell r="Z4" t="str">
            <v>EQUIPOS GLEASON</v>
          </cell>
          <cell r="AA4" t="str">
            <v>ESTRUCTURAS CENO</v>
          </cell>
          <cell r="AB4" t="str">
            <v>EVELIO GALEANO</v>
          </cell>
          <cell r="AC4" t="str">
            <v>FERNANDEZ Y CIA</v>
          </cell>
          <cell r="AD4" t="str">
            <v>FERNANDO ISAZA</v>
          </cell>
          <cell r="AE4" t="str">
            <v>FERNANDO ROJAS</v>
          </cell>
          <cell r="AF4" t="str">
            <v>FERRASA</v>
          </cell>
          <cell r="AG4" t="str">
            <v>FERREAS</v>
          </cell>
          <cell r="AH4" t="str">
            <v>FERRELUGUE</v>
          </cell>
          <cell r="AI4" t="str">
            <v>FERRET. EL MACHUELO</v>
          </cell>
          <cell r="AJ4" t="str">
            <v>FERRET. LA REBAJA</v>
          </cell>
          <cell r="AK4" t="str">
            <v>FERRET. LUIS PENAGOS</v>
          </cell>
          <cell r="AL4" t="str">
            <v>FERRET. NURUEÑA</v>
          </cell>
          <cell r="AM4" t="str">
            <v>FREDY CARDONA</v>
          </cell>
          <cell r="AN4" t="str">
            <v>GERARDO ALZATE</v>
          </cell>
          <cell r="AO4" t="str">
            <v>GERMAN ULLOA</v>
          </cell>
          <cell r="AP4" t="str">
            <v>HECTOR MUÑOZ</v>
          </cell>
          <cell r="AQ4" t="str">
            <v>HERMES DIAZ</v>
          </cell>
          <cell r="AR4" t="str">
            <v>HIDROMATICOS NORT´S</v>
          </cell>
          <cell r="AS4" t="str">
            <v>IMPLESEG</v>
          </cell>
          <cell r="AT4" t="str">
            <v>IMPORMINAS</v>
          </cell>
          <cell r="AU4" t="str">
            <v>IMSA</v>
          </cell>
          <cell r="AV4" t="str">
            <v>INMA</v>
          </cell>
          <cell r="AW4" t="str">
            <v>ISRAEL BUITRAGO</v>
          </cell>
          <cell r="AX4" t="str">
            <v>JAIME ALZATE</v>
          </cell>
          <cell r="AY4" t="str">
            <v>JAIME MEJIA</v>
          </cell>
          <cell r="AZ4" t="str">
            <v>JORGE PALACIO</v>
          </cell>
          <cell r="BA4" t="str">
            <v>JOSE PALACIO</v>
          </cell>
          <cell r="BB4" t="str">
            <v>JUAN NEUSTADTEL</v>
          </cell>
          <cell r="BC4" t="str">
            <v>LA CASONA</v>
          </cell>
          <cell r="BD4" t="str">
            <v>LOGITRANS</v>
          </cell>
          <cell r="BE4" t="str">
            <v>LUIS ALFONSO ISAZA</v>
          </cell>
          <cell r="BF4" t="str">
            <v>LUIS EDUARDO ROJAS</v>
          </cell>
          <cell r="BG4" t="str">
            <v>LUIS FERNANDO RODRIGUEZ</v>
          </cell>
          <cell r="BH4" t="str">
            <v>MADERAS SAN MIGUEL</v>
          </cell>
          <cell r="BI4" t="str">
            <v>MANUEL ROSAS</v>
          </cell>
          <cell r="BJ4" t="str">
            <v>METALCONT</v>
          </cell>
          <cell r="BK4" t="str">
            <v>METALICAS DJ</v>
          </cell>
          <cell r="BL4" t="str">
            <v>METROCONCRETO</v>
          </cell>
          <cell r="BM4" t="str">
            <v>MISAEL GARZON</v>
          </cell>
          <cell r="BN4" t="str">
            <v>MOLITUR</v>
          </cell>
          <cell r="BO4" t="str">
            <v>OCCEL</v>
          </cell>
          <cell r="BP4" t="str">
            <v>PODADORAS DE ORIENTE</v>
          </cell>
          <cell r="BQ4" t="str">
            <v>PROMONTAJES</v>
          </cell>
          <cell r="BR4" t="str">
            <v>RAFAEL BARRAGAN</v>
          </cell>
          <cell r="BS4" t="str">
            <v>ROCA</v>
          </cell>
          <cell r="BT4" t="str">
            <v>SEGURO SOCIAL</v>
          </cell>
          <cell r="BU4" t="str">
            <v>SIKA COLOMBIA</v>
          </cell>
          <cell r="BV4" t="str">
            <v>TRANSPORTES Y SERVICIOS</v>
          </cell>
          <cell r="BW4" t="str">
            <v>VERONICA VOLKMAN</v>
          </cell>
          <cell r="BX4" t="str">
            <v>WILLIAM DUARTE</v>
          </cell>
          <cell r="BY4" t="str">
            <v>WILLIAM GIRALDO</v>
          </cell>
          <cell r="BZ4" t="str">
            <v>Total general</v>
          </cell>
          <cell r="CA4" t="str">
            <v>UTILIDAD</v>
          </cell>
          <cell r="CB4" t="str">
            <v>IVA</v>
          </cell>
          <cell r="CC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60320</v>
          </cell>
          <cell r="E5">
            <v>391440</v>
          </cell>
          <cell r="F5">
            <v>88508</v>
          </cell>
          <cell r="G5">
            <v>75168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192560</v>
          </cell>
          <cell r="N5">
            <v>622780</v>
          </cell>
          <cell r="O5">
            <v>823200</v>
          </cell>
          <cell r="P5">
            <v>402243</v>
          </cell>
          <cell r="Q5">
            <v>570240</v>
          </cell>
          <cell r="S5">
            <v>110874</v>
          </cell>
          <cell r="T5">
            <v>4384800</v>
          </cell>
          <cell r="U5">
            <v>2219000</v>
          </cell>
          <cell r="V5">
            <v>1559794</v>
          </cell>
          <cell r="W5">
            <v>327760</v>
          </cell>
          <cell r="X5">
            <v>2386312.6</v>
          </cell>
          <cell r="AE5">
            <v>201600</v>
          </cell>
          <cell r="AN5">
            <v>621992</v>
          </cell>
          <cell r="AX5">
            <v>1340245</v>
          </cell>
          <cell r="AZ5">
            <v>402796.79999999999</v>
          </cell>
          <cell r="BB5">
            <v>655690</v>
          </cell>
          <cell r="BQ5">
            <v>4687958</v>
          </cell>
          <cell r="BT5">
            <v>244952</v>
          </cell>
          <cell r="BZ5">
            <v>13892236.800000001</v>
          </cell>
          <cell r="CA5">
            <v>902995.39200000011</v>
          </cell>
          <cell r="CB5">
            <v>144479.26272000003</v>
          </cell>
          <cell r="CC5">
            <v>14939711.454720002</v>
          </cell>
        </row>
        <row r="6">
          <cell r="A6" t="str">
            <v>002</v>
          </cell>
          <cell r="J6">
            <v>14063228</v>
          </cell>
          <cell r="K6">
            <v>62049</v>
          </cell>
          <cell r="M6">
            <v>2000000</v>
          </cell>
          <cell r="R6">
            <v>30837200</v>
          </cell>
          <cell r="U6">
            <v>1002356</v>
          </cell>
          <cell r="V6">
            <v>130000</v>
          </cell>
          <cell r="W6">
            <v>20800</v>
          </cell>
          <cell r="X6">
            <v>2150800</v>
          </cell>
          <cell r="AZ6">
            <v>134265.60000000001</v>
          </cell>
          <cell r="BN6">
            <v>714810</v>
          </cell>
          <cell r="BZ6">
            <v>1851431.6</v>
          </cell>
          <cell r="CA6">
            <v>120343.054</v>
          </cell>
          <cell r="CB6">
            <v>19254.888640000001</v>
          </cell>
          <cell r="CC6">
            <v>1991029.5426400001</v>
          </cell>
        </row>
        <row r="7">
          <cell r="A7" t="str">
            <v>003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BA7">
            <v>2800000</v>
          </cell>
          <cell r="BN7">
            <v>435210</v>
          </cell>
          <cell r="BZ7">
            <v>3235210</v>
          </cell>
          <cell r="CA7">
            <v>210288.65</v>
          </cell>
          <cell r="CB7">
            <v>33646.184000000001</v>
          </cell>
          <cell r="CC7">
            <v>3479144.8339999998</v>
          </cell>
        </row>
        <row r="8">
          <cell r="A8" t="str">
            <v>004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M8">
            <v>3519525</v>
          </cell>
          <cell r="AQ8">
            <v>2833023</v>
          </cell>
          <cell r="BB8">
            <v>524552</v>
          </cell>
          <cell r="BN8">
            <v>156127.5</v>
          </cell>
          <cell r="BZ8">
            <v>7390227.5</v>
          </cell>
          <cell r="CA8">
            <v>480364.78750000003</v>
          </cell>
          <cell r="CB8">
            <v>76858.366000000009</v>
          </cell>
          <cell r="CC8">
            <v>7947450.6535</v>
          </cell>
        </row>
        <row r="9">
          <cell r="A9" t="str">
            <v>005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BF9">
            <v>2240000</v>
          </cell>
          <cell r="BZ9">
            <v>2240000</v>
          </cell>
          <cell r="CA9">
            <v>145600</v>
          </cell>
          <cell r="CB9">
            <v>23296</v>
          </cell>
          <cell r="CC9">
            <v>2408896</v>
          </cell>
        </row>
        <row r="10">
          <cell r="A10" t="str">
            <v>006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N10">
            <v>27561</v>
          </cell>
          <cell r="BN10">
            <v>156127.5</v>
          </cell>
          <cell r="BZ10">
            <v>183688.5</v>
          </cell>
          <cell r="CA10">
            <v>11939.752500000001</v>
          </cell>
          <cell r="CB10">
            <v>1910.3604</v>
          </cell>
          <cell r="CC10">
            <v>197538.61290000001</v>
          </cell>
        </row>
        <row r="11">
          <cell r="A11" t="str">
            <v>007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  <cell r="AO11">
            <v>2717000</v>
          </cell>
          <cell r="BJ11">
            <v>1830480</v>
          </cell>
          <cell r="BZ11">
            <v>4547480</v>
          </cell>
          <cell r="CA11">
            <v>295586.2</v>
          </cell>
          <cell r="CB11">
            <v>47293.792000000001</v>
          </cell>
          <cell r="CC11">
            <v>4890359.9920000006</v>
          </cell>
        </row>
        <row r="12">
          <cell r="A12" t="str">
            <v>011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400967</v>
          </cell>
          <cell r="AG12">
            <v>790334</v>
          </cell>
          <cell r="AL12">
            <v>617585</v>
          </cell>
          <cell r="AZ12">
            <v>199584</v>
          </cell>
          <cell r="BK12">
            <v>2533440</v>
          </cell>
          <cell r="BZ12">
            <v>4541910</v>
          </cell>
          <cell r="CA12">
            <v>295224.15000000002</v>
          </cell>
          <cell r="CB12">
            <v>47235.864000000001</v>
          </cell>
          <cell r="CC12">
            <v>4884370.0140000004</v>
          </cell>
        </row>
        <row r="13">
          <cell r="A13" t="str">
            <v>012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  <cell r="AN13">
            <v>18096</v>
          </cell>
          <cell r="BZ13">
            <v>18096</v>
          </cell>
          <cell r="CA13">
            <v>1176.24</v>
          </cell>
          <cell r="CB13">
            <v>188.19839999999999</v>
          </cell>
          <cell r="CC13">
            <v>19460.438400000003</v>
          </cell>
        </row>
        <row r="14">
          <cell r="A14" t="str">
            <v>013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M14">
            <v>286860</v>
          </cell>
          <cell r="AN14">
            <v>646816</v>
          </cell>
          <cell r="AQ14">
            <v>2832948</v>
          </cell>
          <cell r="AZ14">
            <v>134265.60000000001</v>
          </cell>
          <cell r="BB14">
            <v>786828</v>
          </cell>
          <cell r="BN14">
            <v>156127.5</v>
          </cell>
          <cell r="BZ14">
            <v>4843845.0999999996</v>
          </cell>
          <cell r="CA14">
            <v>314849.93150000001</v>
          </cell>
          <cell r="CB14">
            <v>50375.98904</v>
          </cell>
          <cell r="CC14">
            <v>5209071.0205399999</v>
          </cell>
        </row>
        <row r="15">
          <cell r="A15" t="str">
            <v>016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M15">
            <v>679810</v>
          </cell>
          <cell r="AQ15">
            <v>210850</v>
          </cell>
          <cell r="BN15">
            <v>156127.5</v>
          </cell>
          <cell r="BZ15">
            <v>1046787.5</v>
          </cell>
          <cell r="CA15">
            <v>68041.1875</v>
          </cell>
          <cell r="CB15">
            <v>10886.59</v>
          </cell>
          <cell r="CC15">
            <v>1125715.2775000001</v>
          </cell>
        </row>
        <row r="16">
          <cell r="A16" t="str">
            <v>017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  <cell r="Y16">
            <v>1404665</v>
          </cell>
          <cell r="BZ16">
            <v>1404665</v>
          </cell>
          <cell r="CA16">
            <v>91303.225000000006</v>
          </cell>
          <cell r="CB16">
            <v>14608.516000000001</v>
          </cell>
          <cell r="CC16">
            <v>1510576.7410000002</v>
          </cell>
        </row>
        <row r="17">
          <cell r="A17" t="str">
            <v>100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377000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M17">
            <v>441504</v>
          </cell>
          <cell r="AN17">
            <v>900508</v>
          </cell>
          <cell r="BZ17">
            <v>1742772</v>
          </cell>
          <cell r="CA17">
            <v>113280.18000000001</v>
          </cell>
          <cell r="CB17">
            <v>18124.828800000003</v>
          </cell>
          <cell r="CC17">
            <v>1874177.0088</v>
          </cell>
        </row>
        <row r="18">
          <cell r="A18" t="str">
            <v>101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B18">
            <v>7517</v>
          </cell>
          <cell r="AN18">
            <v>63104</v>
          </cell>
          <cell r="BZ18">
            <v>94381</v>
          </cell>
          <cell r="CA18">
            <v>6134.7650000000003</v>
          </cell>
          <cell r="CB18">
            <v>981.56240000000003</v>
          </cell>
          <cell r="CC18">
            <v>101497.32739999999</v>
          </cell>
        </row>
        <row r="19">
          <cell r="A19" t="str">
            <v>102</v>
          </cell>
          <cell r="F19">
            <v>1739399</v>
          </cell>
          <cell r="L19">
            <v>1795680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N19">
            <v>260657</v>
          </cell>
          <cell r="BZ19">
            <v>2080097</v>
          </cell>
          <cell r="CA19">
            <v>135206.30499999999</v>
          </cell>
          <cell r="CB19">
            <v>21633.0088</v>
          </cell>
          <cell r="CC19">
            <v>2236936.3138000001</v>
          </cell>
        </row>
        <row r="20">
          <cell r="A20" t="str">
            <v>103</v>
          </cell>
          <cell r="F20">
            <v>62400</v>
          </cell>
          <cell r="G20">
            <v>423931</v>
          </cell>
          <cell r="I20">
            <v>158018</v>
          </cell>
          <cell r="L20">
            <v>165592</v>
          </cell>
          <cell r="M20">
            <v>3248000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BZ20">
            <v>3632196</v>
          </cell>
          <cell r="CA20">
            <v>236092.74000000002</v>
          </cell>
          <cell r="CB20">
            <v>37774.838400000001</v>
          </cell>
          <cell r="CC20">
            <v>3906063.5784</v>
          </cell>
        </row>
        <row r="21">
          <cell r="A21" t="str">
            <v>104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AI21">
            <v>91872</v>
          </cell>
          <cell r="AM21">
            <v>970200</v>
          </cell>
          <cell r="AN21">
            <v>565013</v>
          </cell>
          <cell r="BZ21">
            <v>1650845</v>
          </cell>
          <cell r="CA21">
            <v>107304.925</v>
          </cell>
          <cell r="CB21">
            <v>17168.788</v>
          </cell>
          <cell r="CC21">
            <v>1775318.713</v>
          </cell>
        </row>
        <row r="22">
          <cell r="A22" t="str">
            <v>105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BZ22">
            <v>23760</v>
          </cell>
          <cell r="CA22">
            <v>1544.4</v>
          </cell>
          <cell r="CB22">
            <v>247.10400000000001</v>
          </cell>
          <cell r="CC22">
            <v>25551.504000000001</v>
          </cell>
        </row>
        <row r="23">
          <cell r="A23" t="str">
            <v>106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M23">
            <v>134400</v>
          </cell>
          <cell r="AN23">
            <v>205134</v>
          </cell>
          <cell r="BZ23">
            <v>363294</v>
          </cell>
          <cell r="CA23">
            <v>23614.11</v>
          </cell>
          <cell r="CB23">
            <v>3778.2576000000004</v>
          </cell>
          <cell r="CC23">
            <v>390686.3676</v>
          </cell>
        </row>
        <row r="24">
          <cell r="A24" t="str">
            <v>107</v>
          </cell>
          <cell r="F24">
            <v>95000</v>
          </cell>
          <cell r="I24">
            <v>123218</v>
          </cell>
          <cell r="J24">
            <v>2714400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M24">
            <v>1044064</v>
          </cell>
          <cell r="AN24">
            <v>1509543</v>
          </cell>
          <cell r="BZ24">
            <v>2967207</v>
          </cell>
          <cell r="CA24">
            <v>192868.45500000002</v>
          </cell>
          <cell r="CB24">
            <v>30858.952800000003</v>
          </cell>
          <cell r="CC24">
            <v>3190934.4078000002</v>
          </cell>
        </row>
        <row r="25">
          <cell r="A25" t="str">
            <v>108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28800</v>
          </cell>
          <cell r="AI25">
            <v>19720</v>
          </cell>
          <cell r="AM25">
            <v>228424</v>
          </cell>
          <cell r="AN25">
            <v>788628</v>
          </cell>
          <cell r="AP25">
            <v>1086400</v>
          </cell>
          <cell r="BZ25">
            <v>2175732</v>
          </cell>
          <cell r="CA25">
            <v>141422.58000000002</v>
          </cell>
          <cell r="CB25">
            <v>22627.612800000003</v>
          </cell>
          <cell r="CC25">
            <v>2339782.1928000003</v>
          </cell>
        </row>
        <row r="26">
          <cell r="A26" t="str">
            <v>109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61631</v>
          </cell>
          <cell r="X26">
            <v>1055096.4480000001</v>
          </cell>
          <cell r="AB26">
            <v>634358</v>
          </cell>
          <cell r="AI26">
            <v>182126</v>
          </cell>
          <cell r="AM26">
            <v>347469</v>
          </cell>
          <cell r="AN26">
            <v>407160</v>
          </cell>
          <cell r="BZ26">
            <v>1879464</v>
          </cell>
          <cell r="CA26">
            <v>122165.16</v>
          </cell>
          <cell r="CB26">
            <v>19546.425600000002</v>
          </cell>
          <cell r="CC26">
            <v>2021175.5855999999</v>
          </cell>
        </row>
        <row r="27">
          <cell r="A27" t="str">
            <v>110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324800</v>
          </cell>
          <cell r="V27">
            <v>20280</v>
          </cell>
          <cell r="W27">
            <v>3244.8</v>
          </cell>
          <cell r="X27">
            <v>335524.8</v>
          </cell>
          <cell r="AB27">
            <v>114910</v>
          </cell>
          <cell r="AM27">
            <v>207200</v>
          </cell>
          <cell r="AN27">
            <v>119768</v>
          </cell>
          <cell r="AT27">
            <v>143012</v>
          </cell>
          <cell r="BY27">
            <v>229680</v>
          </cell>
          <cell r="BZ27">
            <v>1163130</v>
          </cell>
          <cell r="CA27">
            <v>75603.45</v>
          </cell>
          <cell r="CB27">
            <v>12096.552</v>
          </cell>
          <cell r="CC27">
            <v>1250830.0019999999</v>
          </cell>
        </row>
        <row r="28">
          <cell r="A28" t="str">
            <v>111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B28">
            <v>2195322</v>
          </cell>
          <cell r="AN28">
            <v>254922</v>
          </cell>
          <cell r="BZ28">
            <v>3030804</v>
          </cell>
          <cell r="CA28">
            <v>197002.26</v>
          </cell>
          <cell r="CB28">
            <v>31520.361600000004</v>
          </cell>
          <cell r="CC28">
            <v>3259326.6215999997</v>
          </cell>
        </row>
        <row r="29">
          <cell r="A29" t="str">
            <v>112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B29">
            <v>773198</v>
          </cell>
          <cell r="AN29">
            <v>1451114</v>
          </cell>
          <cell r="BZ29">
            <v>2248072</v>
          </cell>
          <cell r="CA29">
            <v>146124.68</v>
          </cell>
          <cell r="CB29">
            <v>23379.948799999998</v>
          </cell>
          <cell r="CC29">
            <v>2417576.6288000001</v>
          </cell>
        </row>
        <row r="30">
          <cell r="A30" t="str">
            <v>113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875118</v>
          </cell>
          <cell r="AI30">
            <v>30160</v>
          </cell>
          <cell r="AM30">
            <v>28000</v>
          </cell>
          <cell r="AN30">
            <v>1334443</v>
          </cell>
          <cell r="BZ30">
            <v>2291481</v>
          </cell>
          <cell r="CA30">
            <v>148946.26500000001</v>
          </cell>
          <cell r="CB30">
            <v>23831.402400000003</v>
          </cell>
          <cell r="CC30">
            <v>2464258.6674000002</v>
          </cell>
        </row>
        <row r="31">
          <cell r="A31" t="str">
            <v>114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M31">
            <v>53760</v>
          </cell>
          <cell r="AN31">
            <v>129920</v>
          </cell>
          <cell r="AS31">
            <v>302992</v>
          </cell>
          <cell r="AY31">
            <v>167040</v>
          </cell>
          <cell r="BP31">
            <v>866930</v>
          </cell>
          <cell r="BZ31">
            <v>1563902</v>
          </cell>
          <cell r="CA31">
            <v>101653.63</v>
          </cell>
          <cell r="CB31">
            <v>16264.580800000002</v>
          </cell>
          <cell r="CC31">
            <v>1681820.2108</v>
          </cell>
        </row>
        <row r="32">
          <cell r="A32" t="str">
            <v>115</v>
          </cell>
          <cell r="I32">
            <v>31500</v>
          </cell>
          <cell r="Q32">
            <v>23760</v>
          </cell>
          <cell r="AI32">
            <v>206944</v>
          </cell>
          <cell r="AN32">
            <v>624103</v>
          </cell>
          <cell r="BG32">
            <v>1158416</v>
          </cell>
          <cell r="BZ32">
            <v>2044723</v>
          </cell>
          <cell r="CA32">
            <v>132906.995</v>
          </cell>
          <cell r="CB32">
            <v>21265.119200000001</v>
          </cell>
          <cell r="CC32">
            <v>2198895.1142000002</v>
          </cell>
        </row>
        <row r="33">
          <cell r="A33" t="str">
            <v>160</v>
          </cell>
          <cell r="M33">
            <v>5848492</v>
          </cell>
          <cell r="AD33">
            <v>1484800</v>
          </cell>
          <cell r="AE33">
            <v>2869440</v>
          </cell>
          <cell r="AV33">
            <v>110201</v>
          </cell>
          <cell r="AZ33">
            <v>268531.20000000001</v>
          </cell>
          <cell r="BQ33">
            <v>34451724</v>
          </cell>
          <cell r="BW33">
            <v>17200</v>
          </cell>
          <cell r="BZ33">
            <v>45050388.200000003</v>
          </cell>
          <cell r="CA33">
            <v>2928275.2330000005</v>
          </cell>
          <cell r="CB33">
            <v>468524.03728000011</v>
          </cell>
          <cell r="CC33">
            <v>48447187.470280007</v>
          </cell>
        </row>
        <row r="34">
          <cell r="A34" t="str">
            <v>162</v>
          </cell>
          <cell r="M34">
            <v>696000</v>
          </cell>
          <cell r="AA34">
            <v>47514</v>
          </cell>
          <cell r="AV34">
            <v>110200</v>
          </cell>
          <cell r="BQ34">
            <v>23348636</v>
          </cell>
          <cell r="BZ34">
            <v>24202350</v>
          </cell>
          <cell r="CA34">
            <v>1573152.75</v>
          </cell>
          <cell r="CB34">
            <v>251704.44</v>
          </cell>
          <cell r="CC34">
            <v>26027207.190000001</v>
          </cell>
        </row>
        <row r="35">
          <cell r="A35" t="str">
            <v>201</v>
          </cell>
          <cell r="I35">
            <v>15000</v>
          </cell>
          <cell r="AW35">
            <v>896680</v>
          </cell>
          <cell r="BN35">
            <v>116793.71428571428</v>
          </cell>
          <cell r="BO35">
            <v>13091.428571428571</v>
          </cell>
          <cell r="BX35">
            <v>800400</v>
          </cell>
          <cell r="BZ35">
            <v>1841965.1428571427</v>
          </cell>
          <cell r="CA35">
            <v>119727.73428571428</v>
          </cell>
          <cell r="CB35">
            <v>19156.437485714287</v>
          </cell>
          <cell r="CC35">
            <v>1980849.3146285713</v>
          </cell>
        </row>
        <row r="36">
          <cell r="A36" t="str">
            <v>204</v>
          </cell>
          <cell r="I36">
            <v>15000</v>
          </cell>
          <cell r="BN36">
            <v>116793.71428571428</v>
          </cell>
          <cell r="BO36">
            <v>13091.428571428571</v>
          </cell>
          <cell r="BR36">
            <v>2654370</v>
          </cell>
          <cell r="BZ36">
            <v>2799255.1428571427</v>
          </cell>
          <cell r="CA36">
            <v>181951.58428571429</v>
          </cell>
          <cell r="CB36">
            <v>29112.253485714285</v>
          </cell>
          <cell r="CC36">
            <v>3010318.980628571</v>
          </cell>
        </row>
        <row r="37">
          <cell r="A37" t="str">
            <v>208</v>
          </cell>
          <cell r="I37">
            <v>15000</v>
          </cell>
          <cell r="AU37">
            <v>1392000</v>
          </cell>
          <cell r="AW37">
            <v>1305000</v>
          </cell>
          <cell r="BI37">
            <v>348000</v>
          </cell>
          <cell r="BN37">
            <v>116793.71428571428</v>
          </cell>
          <cell r="BO37">
            <v>13091.428571428571</v>
          </cell>
          <cell r="BZ37">
            <v>3189885.1428571427</v>
          </cell>
          <cell r="CA37">
            <v>207342.5342857143</v>
          </cell>
          <cell r="CB37">
            <v>33174.805485714285</v>
          </cell>
          <cell r="CC37">
            <v>3430402.4826285713</v>
          </cell>
        </row>
        <row r="38">
          <cell r="A38" t="str">
            <v>210</v>
          </cell>
          <cell r="BO38">
            <v>13091.428571428571</v>
          </cell>
          <cell r="BZ38">
            <v>13091.428571428571</v>
          </cell>
          <cell r="CA38">
            <v>850.94285714285706</v>
          </cell>
          <cell r="CB38">
            <v>136.15085714285712</v>
          </cell>
          <cell r="CC38">
            <v>14078.522285714283</v>
          </cell>
        </row>
        <row r="39">
          <cell r="A39" t="str">
            <v>211</v>
          </cell>
          <cell r="I39">
            <v>15000</v>
          </cell>
          <cell r="BI39">
            <v>4779925</v>
          </cell>
          <cell r="BN39">
            <v>116793.71428571428</v>
          </cell>
          <cell r="BO39">
            <v>13091.428571428571</v>
          </cell>
          <cell r="BZ39">
            <v>4924810.1428571427</v>
          </cell>
          <cell r="CA39">
            <v>320112.65928571427</v>
          </cell>
          <cell r="CB39">
            <v>51218.025485714286</v>
          </cell>
          <cell r="CC39">
            <v>5296140.8276285706</v>
          </cell>
        </row>
        <row r="40">
          <cell r="A40" t="str">
            <v>400</v>
          </cell>
          <cell r="I40">
            <v>15000</v>
          </cell>
          <cell r="BI40">
            <v>537080</v>
          </cell>
          <cell r="BN40">
            <v>116793.71428571428</v>
          </cell>
          <cell r="BO40">
            <v>13091.428571428571</v>
          </cell>
          <cell r="BZ40">
            <v>681965.14285714284</v>
          </cell>
          <cell r="CA40">
            <v>44327.734285714287</v>
          </cell>
          <cell r="CB40">
            <v>7092.4374857142857</v>
          </cell>
          <cell r="CC40">
            <v>733385.3146285715</v>
          </cell>
        </row>
        <row r="41">
          <cell r="A41" t="str">
            <v>403</v>
          </cell>
          <cell r="Q41">
            <v>380160</v>
          </cell>
          <cell r="S41">
            <v>58000</v>
          </cell>
          <cell r="AB41">
            <v>37815</v>
          </cell>
          <cell r="AE41">
            <v>687680</v>
          </cell>
          <cell r="AN41">
            <v>32480</v>
          </cell>
          <cell r="AZ41">
            <v>106445</v>
          </cell>
          <cell r="BQ41">
            <v>273049</v>
          </cell>
          <cell r="BZ41">
            <v>1575629</v>
          </cell>
          <cell r="CA41">
            <v>102415.88500000001</v>
          </cell>
          <cell r="CB41">
            <v>16386.5416</v>
          </cell>
          <cell r="CC41">
            <v>1694431.4266000001</v>
          </cell>
        </row>
        <row r="42">
          <cell r="A42" t="str">
            <v>AMPLIACION</v>
          </cell>
          <cell r="G42">
            <v>524400</v>
          </cell>
          <cell r="H42">
            <v>3819373</v>
          </cell>
          <cell r="I42">
            <v>21000</v>
          </cell>
          <cell r="J42">
            <v>597493</v>
          </cell>
          <cell r="N42">
            <v>6293395</v>
          </cell>
          <cell r="O42">
            <v>178640</v>
          </cell>
          <cell r="Q42">
            <v>1330560</v>
          </cell>
          <cell r="R42">
            <v>1748119</v>
          </cell>
          <cell r="T42">
            <v>7146373</v>
          </cell>
          <cell r="U42">
            <v>1701604</v>
          </cell>
          <cell r="Z42">
            <v>72384</v>
          </cell>
          <cell r="AB42">
            <v>28814</v>
          </cell>
          <cell r="AF42">
            <v>871531</v>
          </cell>
          <cell r="AI42">
            <v>132008</v>
          </cell>
          <cell r="AJ42">
            <v>158653</v>
          </cell>
          <cell r="AM42">
            <v>22400</v>
          </cell>
          <cell r="AN42">
            <v>14227147</v>
          </cell>
          <cell r="BC42">
            <v>370000</v>
          </cell>
          <cell r="BD42">
            <v>416292</v>
          </cell>
          <cell r="BL42">
            <v>7060964</v>
          </cell>
          <cell r="BY42">
            <v>153120</v>
          </cell>
          <cell r="BZ42">
            <v>46874270</v>
          </cell>
          <cell r="CA42">
            <v>3046827.5500000003</v>
          </cell>
          <cell r="CB42">
            <v>487492.40800000005</v>
          </cell>
          <cell r="CC42">
            <v>50408589.957999997</v>
          </cell>
        </row>
        <row r="43">
          <cell r="A43" t="str">
            <v>BAS Y DEV</v>
          </cell>
          <cell r="U43">
            <v>1393614.72</v>
          </cell>
          <cell r="BZ43">
            <v>1393614.72</v>
          </cell>
          <cell r="CA43">
            <v>90584.9568</v>
          </cell>
          <cell r="CB43">
            <v>14493.593088</v>
          </cell>
          <cell r="CC43">
            <v>1498693.2698880001</v>
          </cell>
        </row>
        <row r="44">
          <cell r="A44" t="str">
            <v>CCTV</v>
          </cell>
          <cell r="E44">
            <v>22038834</v>
          </cell>
          <cell r="BZ44">
            <v>22038834</v>
          </cell>
          <cell r="CA44">
            <v>1432524.21</v>
          </cell>
          <cell r="CB44">
            <v>229203.87359999999</v>
          </cell>
          <cell r="CC44">
            <v>23700562.0836</v>
          </cell>
        </row>
        <row r="45">
          <cell r="A45" t="str">
            <v>LOTE SUR</v>
          </cell>
          <cell r="U45">
            <v>484764</v>
          </cell>
          <cell r="BZ45">
            <v>484764</v>
          </cell>
          <cell r="CA45">
            <v>31509.66</v>
          </cell>
          <cell r="CB45">
            <v>5041.5456000000004</v>
          </cell>
          <cell r="CC45">
            <v>521315.20559999999</v>
          </cell>
        </row>
        <row r="46">
          <cell r="A46" t="str">
            <v>MEZCLAS</v>
          </cell>
          <cell r="AZ46">
            <v>372557</v>
          </cell>
          <cell r="BZ46">
            <v>372557</v>
          </cell>
          <cell r="CA46">
            <v>24216.205000000002</v>
          </cell>
          <cell r="CB46">
            <v>3874.5928000000004</v>
          </cell>
          <cell r="CC46">
            <v>400647.7978</v>
          </cell>
        </row>
        <row r="47">
          <cell r="A47" t="str">
            <v>OFICINA</v>
          </cell>
          <cell r="M47">
            <v>5906400</v>
          </cell>
          <cell r="N47">
            <v>708224</v>
          </cell>
          <cell r="T47">
            <v>840750</v>
          </cell>
          <cell r="BE47">
            <v>336000</v>
          </cell>
          <cell r="BQ47">
            <v>7729163</v>
          </cell>
          <cell r="BZ47">
            <v>15520537</v>
          </cell>
          <cell r="CA47">
            <v>1008834.905</v>
          </cell>
          <cell r="CB47">
            <v>161413.58480000001</v>
          </cell>
          <cell r="CC47">
            <v>16690785.489799999</v>
          </cell>
        </row>
        <row r="48">
          <cell r="A48" t="str">
            <v>R00</v>
          </cell>
          <cell r="AB48">
            <v>13504</v>
          </cell>
          <cell r="AJ48">
            <v>55335</v>
          </cell>
          <cell r="AN48">
            <v>116638</v>
          </cell>
          <cell r="BZ48">
            <v>185477</v>
          </cell>
          <cell r="CA48">
            <v>12056.005000000001</v>
          </cell>
          <cell r="CB48">
            <v>1928.9608000000003</v>
          </cell>
          <cell r="CC48">
            <v>199461.96580000001</v>
          </cell>
        </row>
        <row r="49">
          <cell r="A49" t="str">
            <v>R09</v>
          </cell>
          <cell r="I49">
            <v>32500</v>
          </cell>
          <cell r="M49">
            <v>638000</v>
          </cell>
          <cell r="R49">
            <v>82058</v>
          </cell>
          <cell r="T49">
            <v>420375</v>
          </cell>
          <cell r="U49">
            <v>992322</v>
          </cell>
          <cell r="AB49">
            <v>15034</v>
          </cell>
          <cell r="AM49">
            <v>223216</v>
          </cell>
          <cell r="BB49">
            <v>655690</v>
          </cell>
          <cell r="BZ49">
            <v>3059195</v>
          </cell>
          <cell r="CA49">
            <v>198847.67500000002</v>
          </cell>
          <cell r="CB49">
            <v>31815.628000000004</v>
          </cell>
          <cell r="CC49">
            <v>3289858.3029999998</v>
          </cell>
        </row>
        <row r="50">
          <cell r="A50" t="str">
            <v>R10</v>
          </cell>
          <cell r="G50">
            <v>239400</v>
          </cell>
          <cell r="N50">
            <v>402240</v>
          </cell>
          <cell r="Q50">
            <v>1140480</v>
          </cell>
          <cell r="R50">
            <v>521185</v>
          </cell>
          <cell r="T50">
            <v>2522250</v>
          </cell>
          <cell r="AB50">
            <v>2801326</v>
          </cell>
          <cell r="AI50">
            <v>41760</v>
          </cell>
          <cell r="AM50">
            <v>323344</v>
          </cell>
          <cell r="BD50">
            <v>412224</v>
          </cell>
          <cell r="BZ50">
            <v>8404209</v>
          </cell>
          <cell r="CA50">
            <v>546273.58499999996</v>
          </cell>
          <cell r="CB50">
            <v>87403.7736</v>
          </cell>
          <cell r="CC50">
            <v>9037886.3586000018</v>
          </cell>
        </row>
        <row r="51">
          <cell r="A51" t="str">
            <v>REDES</v>
          </cell>
          <cell r="I51">
            <v>30000</v>
          </cell>
          <cell r="Y51">
            <v>6089107</v>
          </cell>
          <cell r="AG51">
            <v>564746</v>
          </cell>
          <cell r="AH51">
            <v>4447899</v>
          </cell>
          <cell r="AK51">
            <v>243600</v>
          </cell>
          <cell r="AR51">
            <v>2981200</v>
          </cell>
          <cell r="BH51">
            <v>551812</v>
          </cell>
          <cell r="BL51">
            <v>1316745</v>
          </cell>
          <cell r="BM51">
            <v>896000</v>
          </cell>
          <cell r="BN51">
            <v>233587.42857142861</v>
          </cell>
          <cell r="BO51">
            <v>13091.428571428571</v>
          </cell>
          <cell r="BR51">
            <v>10800945.6</v>
          </cell>
          <cell r="BU51">
            <v>1249552</v>
          </cell>
          <cell r="BV51">
            <v>2654000</v>
          </cell>
          <cell r="BZ51">
            <v>32072285.45714286</v>
          </cell>
          <cell r="CA51">
            <v>2084698.554714286</v>
          </cell>
          <cell r="CB51">
            <v>333551.76875428576</v>
          </cell>
          <cell r="CC51">
            <v>34490535.780611433</v>
          </cell>
        </row>
        <row r="52">
          <cell r="A52" t="str">
            <v>CARREFOUR</v>
          </cell>
          <cell r="B52">
            <v>4108880</v>
          </cell>
          <cell r="AZ52">
            <v>2013984</v>
          </cell>
          <cell r="BS52">
            <v>5266400</v>
          </cell>
          <cell r="BZ52">
            <v>11389264</v>
          </cell>
          <cell r="CA52">
            <v>740302.16</v>
          </cell>
          <cell r="CB52">
            <v>118448.3456</v>
          </cell>
          <cell r="CC52">
            <v>12248014.5056</v>
          </cell>
        </row>
        <row r="53">
          <cell r="A53" t="str">
            <v>Total general</v>
          </cell>
          <cell r="B53">
            <v>4108880</v>
          </cell>
          <cell r="C53">
            <v>1761924</v>
          </cell>
          <cell r="D53">
            <v>60320</v>
          </cell>
          <cell r="E53">
            <v>22038834</v>
          </cell>
          <cell r="F53">
            <v>88508</v>
          </cell>
          <cell r="G53">
            <v>1320600</v>
          </cell>
          <cell r="H53">
            <v>3819373</v>
          </cell>
          <cell r="I53">
            <v>249500</v>
          </cell>
          <cell r="J53">
            <v>597493</v>
          </cell>
          <cell r="K53">
            <v>357000</v>
          </cell>
          <cell r="L53">
            <v>1795680</v>
          </cell>
          <cell r="M53">
            <v>16906452</v>
          </cell>
          <cell r="N53">
            <v>8026639</v>
          </cell>
          <cell r="O53">
            <v>178640</v>
          </cell>
          <cell r="P53">
            <v>402243</v>
          </cell>
          <cell r="Q53">
            <v>3801600</v>
          </cell>
          <cell r="R53">
            <v>2966758</v>
          </cell>
          <cell r="S53">
            <v>526714</v>
          </cell>
          <cell r="T53">
            <v>10929748</v>
          </cell>
          <cell r="U53">
            <v>5899460.7199999997</v>
          </cell>
          <cell r="V53">
            <v>1559794</v>
          </cell>
          <cell r="W53">
            <v>389391</v>
          </cell>
          <cell r="X53">
            <v>400967</v>
          </cell>
          <cell r="Y53">
            <v>7493772</v>
          </cell>
          <cell r="Z53">
            <v>72384</v>
          </cell>
          <cell r="AA53">
            <v>47514</v>
          </cell>
          <cell r="AB53">
            <v>7496916</v>
          </cell>
          <cell r="AC53">
            <v>28800</v>
          </cell>
          <cell r="AD53">
            <v>1484800</v>
          </cell>
          <cell r="AE53">
            <v>3758720</v>
          </cell>
          <cell r="AF53">
            <v>871531</v>
          </cell>
          <cell r="AG53">
            <v>1355080</v>
          </cell>
          <cell r="AH53">
            <v>4447899</v>
          </cell>
          <cell r="AI53">
            <v>704590</v>
          </cell>
          <cell r="AJ53">
            <v>213988</v>
          </cell>
          <cell r="AK53">
            <v>243600</v>
          </cell>
          <cell r="AL53">
            <v>617585</v>
          </cell>
          <cell r="AM53">
            <v>8510176</v>
          </cell>
          <cell r="AN53">
            <v>24304747</v>
          </cell>
          <cell r="AO53">
            <v>2717000</v>
          </cell>
          <cell r="AP53">
            <v>1086400</v>
          </cell>
          <cell r="AQ53">
            <v>5876821</v>
          </cell>
          <cell r="AR53">
            <v>2981200</v>
          </cell>
          <cell r="AS53">
            <v>302992</v>
          </cell>
          <cell r="AT53">
            <v>143012</v>
          </cell>
          <cell r="AU53">
            <v>1392000</v>
          </cell>
          <cell r="AV53">
            <v>220401</v>
          </cell>
          <cell r="AW53">
            <v>2201680</v>
          </cell>
          <cell r="AX53">
            <v>1340245</v>
          </cell>
          <cell r="AY53">
            <v>167040</v>
          </cell>
          <cell r="AZ53">
            <v>3632429.2</v>
          </cell>
          <cell r="BA53">
            <v>2800000</v>
          </cell>
          <cell r="BB53">
            <v>2622760</v>
          </cell>
          <cell r="BC53">
            <v>370000</v>
          </cell>
          <cell r="BD53">
            <v>828516</v>
          </cell>
          <cell r="BE53">
            <v>336000</v>
          </cell>
          <cell r="BF53">
            <v>2240000</v>
          </cell>
          <cell r="BG53">
            <v>1158416</v>
          </cell>
          <cell r="BH53">
            <v>551812</v>
          </cell>
          <cell r="BI53">
            <v>5665005</v>
          </cell>
          <cell r="BJ53">
            <v>1830480</v>
          </cell>
          <cell r="BK53">
            <v>2533440</v>
          </cell>
          <cell r="BL53">
            <v>8377709</v>
          </cell>
          <cell r="BM53">
            <v>896000</v>
          </cell>
          <cell r="BN53">
            <v>2592086</v>
          </cell>
          <cell r="BO53">
            <v>91640</v>
          </cell>
          <cell r="BP53">
            <v>866930</v>
          </cell>
          <cell r="BQ53">
            <v>70490530</v>
          </cell>
          <cell r="BR53">
            <v>13455315.6</v>
          </cell>
          <cell r="BS53">
            <v>5266400</v>
          </cell>
          <cell r="BT53">
            <v>244952</v>
          </cell>
          <cell r="BU53">
            <v>1249552</v>
          </cell>
          <cell r="BV53">
            <v>2654000</v>
          </cell>
          <cell r="BW53">
            <v>17200</v>
          </cell>
          <cell r="BX53">
            <v>800400</v>
          </cell>
          <cell r="BY53">
            <v>382800</v>
          </cell>
          <cell r="BZ53">
            <v>300221784.51999998</v>
          </cell>
          <cell r="CA53">
            <v>19514415.993799999</v>
          </cell>
          <cell r="CB53">
            <v>3122306.559008</v>
          </cell>
          <cell r="CC53">
            <v>322858507.07280797</v>
          </cell>
        </row>
      </sheetData>
      <sheetData sheetId="2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VARGAS</v>
          </cell>
          <cell r="D4" t="str">
            <v>CIELOS Y MUROS</v>
          </cell>
          <cell r="E4" t="str">
            <v>CONSTRUCCIONES Y SERVICIOS</v>
          </cell>
          <cell r="F4" t="str">
            <v>DOMINGO CORREA</v>
          </cell>
          <cell r="G4" t="str">
            <v>ELEMENTOS Y COMPLEMENTOS</v>
          </cell>
          <cell r="H4" t="str">
            <v>FERNANDO ROJAS</v>
          </cell>
          <cell r="I4" t="str">
            <v>FREDY CARDONA</v>
          </cell>
          <cell r="J4" t="str">
            <v>HECTOR MUÑOZ</v>
          </cell>
          <cell r="K4" t="str">
            <v>HILTI COLOMBIA</v>
          </cell>
          <cell r="L4" t="str">
            <v>HUVER BUITRAGO</v>
          </cell>
          <cell r="M4" t="str">
            <v>INDUSTRIAS INGIS</v>
          </cell>
          <cell r="N4" t="str">
            <v>JOSE REINEL RUBIO</v>
          </cell>
          <cell r="O4" t="str">
            <v>JUAN ROJAS</v>
          </cell>
          <cell r="P4" t="str">
            <v>LOS FAROS</v>
          </cell>
          <cell r="Q4" t="str">
            <v>LUIS FDO OROZCO</v>
          </cell>
          <cell r="R4" t="str">
            <v>MANUEL ROSAS</v>
          </cell>
          <cell r="S4" t="str">
            <v>OCCEL</v>
          </cell>
          <cell r="T4" t="str">
            <v>REEMBOLSO</v>
          </cell>
          <cell r="U4" t="str">
            <v>SEGUR GLASS</v>
          </cell>
          <cell r="V4" t="str">
            <v>SENA</v>
          </cell>
          <cell r="W4" t="str">
            <v>TRANSPORTES Y SERVICIOS</v>
          </cell>
          <cell r="X4" t="str">
            <v>WILLIAM GIRALDO</v>
          </cell>
          <cell r="Y4" t="str">
            <v>WILLINGTON GALLEGO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1848112</v>
          </cell>
          <cell r="C5">
            <v>1697128</v>
          </cell>
          <cell r="D5">
            <v>4870785</v>
          </cell>
          <cell r="E5">
            <v>312000</v>
          </cell>
          <cell r="F5">
            <v>1829110</v>
          </cell>
          <cell r="G5">
            <v>2286490</v>
          </cell>
          <cell r="H5">
            <v>1575840</v>
          </cell>
          <cell r="I5">
            <v>502400</v>
          </cell>
          <cell r="K5">
            <v>327760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77720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</row>
        <row r="6">
          <cell r="A6" t="str">
            <v>004</v>
          </cell>
          <cell r="B6">
            <v>2271536.56</v>
          </cell>
          <cell r="C6">
            <v>1635429.48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215125.21333333335</v>
          </cell>
          <cell r="AB6">
            <v>34420.034133333334</v>
          </cell>
          <cell r="AC6">
            <v>3559163.9141333336</v>
          </cell>
        </row>
        <row r="7">
          <cell r="A7" t="str">
            <v>006</v>
          </cell>
          <cell r="B7">
            <v>16086934</v>
          </cell>
          <cell r="C7">
            <v>307337.36</v>
          </cell>
          <cell r="D7">
            <v>10278.944000000001</v>
          </cell>
          <cell r="E7">
            <v>26946.64704</v>
          </cell>
          <cell r="F7">
            <v>195363.19104000001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</row>
        <row r="8">
          <cell r="A8" t="str">
            <v>011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3406075.8776640003</v>
          </cell>
        </row>
        <row r="9">
          <cell r="A9" t="str">
            <v>013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</row>
        <row r="10">
          <cell r="A10" t="str">
            <v>016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</row>
        <row r="11">
          <cell r="A11" t="str">
            <v>026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</row>
        <row r="12">
          <cell r="A12" t="str">
            <v>101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</row>
        <row r="13">
          <cell r="A13" t="str">
            <v>102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99979.285714285725</v>
          </cell>
          <cell r="AB13">
            <v>15996.685714285717</v>
          </cell>
          <cell r="AC13">
            <v>1654118.8285714288</v>
          </cell>
        </row>
        <row r="14">
          <cell r="A14" t="str">
            <v>107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</row>
        <row r="15">
          <cell r="A15" t="str">
            <v>108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</row>
        <row r="16">
          <cell r="A16" t="str">
            <v>109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</row>
        <row r="17">
          <cell r="A17" t="str">
            <v>110</v>
          </cell>
          <cell r="F17">
            <v>50400</v>
          </cell>
          <cell r="M17">
            <v>41342</v>
          </cell>
          <cell r="S17">
            <v>13091.428571428571</v>
          </cell>
          <cell r="T17">
            <v>977725</v>
          </cell>
          <cell r="V17">
            <v>52971.428571428572</v>
          </cell>
          <cell r="X17">
            <v>232000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</row>
        <row r="18">
          <cell r="A18" t="str">
            <v>113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116.48</v>
          </cell>
          <cell r="AC18">
            <v>12044.48</v>
          </cell>
        </row>
        <row r="19">
          <cell r="A19" t="str">
            <v>114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52971.428571428572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</row>
        <row r="20">
          <cell r="A20" t="str">
            <v>115</v>
          </cell>
          <cell r="C20">
            <v>855440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13091.428571428571</v>
          </cell>
          <cell r="T20">
            <v>87000</v>
          </cell>
          <cell r="V20">
            <v>52971.428571428572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</row>
        <row r="21">
          <cell r="A21" t="str">
            <v>160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</row>
        <row r="22">
          <cell r="A22" t="str">
            <v>200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10651.506666666666</v>
          </cell>
          <cell r="AB22">
            <v>1704.2410666666667</v>
          </cell>
          <cell r="AC22">
            <v>176225.08106666664</v>
          </cell>
        </row>
        <row r="23">
          <cell r="A23" t="str">
            <v>201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11455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</row>
        <row r="24">
          <cell r="A24" t="str">
            <v>203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11455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</row>
        <row r="25">
          <cell r="A25" t="str">
            <v>204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11455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</row>
        <row r="26">
          <cell r="A26" t="str">
            <v>205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105821.4118</v>
          </cell>
          <cell r="AB26">
            <v>16931.425888000002</v>
          </cell>
          <cell r="AC26">
            <v>1750774.5576880001</v>
          </cell>
        </row>
        <row r="27">
          <cell r="A27" t="str">
            <v>206</v>
          </cell>
          <cell r="M27">
            <v>1181483</v>
          </cell>
          <cell r="O27">
            <v>749615.2</v>
          </cell>
          <cell r="Q27">
            <v>35700</v>
          </cell>
          <cell r="S27">
            <v>11455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</row>
        <row r="28">
          <cell r="A28" t="str">
            <v>207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3867823.96</v>
          </cell>
          <cell r="S28">
            <v>11455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</row>
        <row r="29">
          <cell r="A29" t="str">
            <v>208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624650.72</v>
          </cell>
          <cell r="AA29">
            <v>40602.296799999996</v>
          </cell>
          <cell r="AB29">
            <v>6496.3674879999999</v>
          </cell>
          <cell r="AC29">
            <v>671749.38428799994</v>
          </cell>
        </row>
        <row r="30">
          <cell r="A30" t="str">
            <v>209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</row>
        <row r="31">
          <cell r="A31" t="str">
            <v>211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</row>
        <row r="32">
          <cell r="A32" t="str">
            <v>400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212864.65546666668</v>
          </cell>
          <cell r="AB32">
            <v>34058.344874666669</v>
          </cell>
          <cell r="AC32">
            <v>3521763.8536746665</v>
          </cell>
        </row>
        <row r="33">
          <cell r="A33" t="str">
            <v>403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</row>
        <row r="34">
          <cell r="A34" t="str">
            <v>AMPLIACION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52971.428571428572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</row>
        <row r="35">
          <cell r="A35" t="str">
            <v>OFICINA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</row>
        <row r="36">
          <cell r="A36" t="str">
            <v>R10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5824</v>
          </cell>
          <cell r="AB36">
            <v>931.84</v>
          </cell>
          <cell r="AC36">
            <v>96355.839999999997</v>
          </cell>
        </row>
        <row r="37">
          <cell r="A37" t="str">
            <v>REALCE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331006</v>
          </cell>
          <cell r="AB37">
            <v>52960.959999999999</v>
          </cell>
          <cell r="AC37">
            <v>5476366.96</v>
          </cell>
        </row>
        <row r="38">
          <cell r="A38" t="str">
            <v>007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</row>
        <row r="39">
          <cell r="A39" t="str">
            <v>REDES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</row>
      </sheetData>
      <sheetData sheetId="2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ALVEIRO PEÑA</v>
          </cell>
          <cell r="E4" t="str">
            <v>ANTONIO ORREGO</v>
          </cell>
          <cell r="F4" t="str">
            <v>ARG CONSTRUCCIONES</v>
          </cell>
          <cell r="G4" t="str">
            <v>ASCOM</v>
          </cell>
          <cell r="H4" t="str">
            <v>BERNARDO CASTAÑO</v>
          </cell>
          <cell r="I4" t="str">
            <v>CARLOS GOMEZ</v>
          </cell>
          <cell r="J4" t="str">
            <v>CEMENTOS RIOCLARO</v>
          </cell>
          <cell r="K4" t="str">
            <v>COARTE</v>
          </cell>
          <cell r="L4" t="str">
            <v>CODEMACO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DAGA</v>
          </cell>
          <cell r="Q4" t="str">
            <v>DICENTE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EVALTEC</v>
          </cell>
          <cell r="V4" t="str">
            <v>EVELIO GALEANO</v>
          </cell>
          <cell r="W4" t="str">
            <v>FERNANDO ROJAS</v>
          </cell>
          <cell r="X4" t="str">
            <v>FERRELUGUE</v>
          </cell>
          <cell r="Y4" t="str">
            <v>FERRET. EL MACHUELO</v>
          </cell>
          <cell r="Z4" t="str">
            <v>FERRET. LA REBAJA</v>
          </cell>
          <cell r="AA4" t="str">
            <v>FERRET. LUIS PENAGOS</v>
          </cell>
          <cell r="AB4" t="str">
            <v>FERRET. NURUEÑA</v>
          </cell>
          <cell r="AC4" t="str">
            <v>FREDY CARDONA</v>
          </cell>
          <cell r="AD4" t="str">
            <v>GALVACEROS</v>
          </cell>
          <cell r="AE4" t="str">
            <v>GERARDO ALZATE</v>
          </cell>
          <cell r="AF4" t="str">
            <v>GERMAN ULLOA</v>
          </cell>
          <cell r="AG4" t="str">
            <v>HIDROMATICOS NORT´S</v>
          </cell>
          <cell r="AH4" t="str">
            <v>HILTI COLOMBIA</v>
          </cell>
          <cell r="AI4" t="str">
            <v>HUVER BUITRAGO</v>
          </cell>
          <cell r="AJ4" t="str">
            <v>ISRAEL BUITRAGO</v>
          </cell>
          <cell r="AK4" t="str">
            <v>JAIME ESCOBAR</v>
          </cell>
          <cell r="AL4" t="str">
            <v>JHON JAIRO VASQUEZ</v>
          </cell>
          <cell r="AM4" t="str">
            <v>LA CASONA</v>
          </cell>
          <cell r="AN4" t="str">
            <v>LA COLMENA</v>
          </cell>
          <cell r="AO4" t="str">
            <v>LEON ARISTIZABAL</v>
          </cell>
          <cell r="AP4" t="str">
            <v>LOGITRANS</v>
          </cell>
          <cell r="AQ4" t="str">
            <v>MADERAS SAN MIGUEL</v>
          </cell>
          <cell r="AR4" t="str">
            <v>METROCONCRETO</v>
          </cell>
          <cell r="AS4" t="str">
            <v>MOLITUR</v>
          </cell>
          <cell r="AT4" t="str">
            <v>MULTIMADERAS</v>
          </cell>
          <cell r="AU4" t="str">
            <v>NEGOCIO DE MADERAS</v>
          </cell>
          <cell r="AV4" t="str">
            <v>RAFAEL BARRAGAN</v>
          </cell>
          <cell r="AW4" t="str">
            <v>RAFAEL OSORIO</v>
          </cell>
          <cell r="AX4" t="str">
            <v>REEMBOLSO</v>
          </cell>
          <cell r="AY4" t="str">
            <v>SERVISTAR</v>
          </cell>
          <cell r="AZ4" t="str">
            <v>SIKA</v>
          </cell>
          <cell r="BA4" t="str">
            <v>SUELOS Y PAVIMENTOS</v>
          </cell>
          <cell r="BB4" t="str">
            <v>TRANSPORTES Y SERVICIOS</v>
          </cell>
          <cell r="BC4" t="str">
            <v>VTR ELECTRONICA</v>
          </cell>
          <cell r="BD4" t="str">
            <v>WILLIAM GIRALDO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G5">
            <v>72846</v>
          </cell>
          <cell r="H5">
            <v>339760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6002341</v>
          </cell>
          <cell r="AE5">
            <v>3365995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  <cell r="AW5">
            <v>3174572</v>
          </cell>
          <cell r="BE5">
            <v>185331</v>
          </cell>
          <cell r="BF5">
            <v>12655730</v>
          </cell>
          <cell r="BG5">
            <v>822622.45000000007</v>
          </cell>
          <cell r="BH5">
            <v>131619.592</v>
          </cell>
          <cell r="BI5">
            <v>13609972.041999999</v>
          </cell>
        </row>
        <row r="6">
          <cell r="A6" t="str">
            <v>003</v>
          </cell>
          <cell r="B6">
            <v>819720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  <cell r="AX6">
            <v>94821</v>
          </cell>
          <cell r="BF6">
            <v>13576787</v>
          </cell>
          <cell r="BG6">
            <v>882491.15500000003</v>
          </cell>
          <cell r="BH6">
            <v>141198.58480000001</v>
          </cell>
          <cell r="BI6">
            <v>14600476.739799999</v>
          </cell>
        </row>
        <row r="7">
          <cell r="A7" t="str">
            <v>005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138767.46520000001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  <cell r="BF7">
            <v>1416000</v>
          </cell>
          <cell r="BG7">
            <v>92040</v>
          </cell>
          <cell r="BH7">
            <v>14726.4</v>
          </cell>
          <cell r="BI7">
            <v>1522766.4</v>
          </cell>
        </row>
        <row r="8">
          <cell r="A8" t="str">
            <v>006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50112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  <cell r="BF8">
            <v>50112</v>
          </cell>
          <cell r="BG8">
            <v>3257.28</v>
          </cell>
          <cell r="BH8">
            <v>521.16480000000001</v>
          </cell>
          <cell r="BI8">
            <v>53890.444799999997</v>
          </cell>
        </row>
        <row r="9">
          <cell r="A9" t="str">
            <v>007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  <cell r="BF9">
            <v>2771200</v>
          </cell>
          <cell r="BG9">
            <v>180128</v>
          </cell>
          <cell r="BH9">
            <v>28820.48</v>
          </cell>
          <cell r="BI9">
            <v>2980148.48</v>
          </cell>
        </row>
        <row r="10">
          <cell r="A10" t="str">
            <v>011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554480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  <cell r="BC10">
            <v>2347840</v>
          </cell>
          <cell r="BF10">
            <v>2956520</v>
          </cell>
          <cell r="BG10">
            <v>192173.80000000002</v>
          </cell>
          <cell r="BH10">
            <v>30747.808000000005</v>
          </cell>
          <cell r="BI10">
            <v>3179441.608</v>
          </cell>
        </row>
        <row r="11">
          <cell r="A11" t="str">
            <v>012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24555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  <cell r="BF11">
            <v>24555</v>
          </cell>
          <cell r="BG11">
            <v>1596.075</v>
          </cell>
          <cell r="BH11">
            <v>255.37200000000001</v>
          </cell>
          <cell r="BI11">
            <v>26406.447</v>
          </cell>
        </row>
        <row r="12">
          <cell r="A12" t="str">
            <v>013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198499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  <cell r="BF12">
            <v>7150239</v>
          </cell>
          <cell r="BG12">
            <v>464765.53500000003</v>
          </cell>
          <cell r="BH12">
            <v>74362.4856</v>
          </cell>
          <cell r="BI12">
            <v>7689367.0206000004</v>
          </cell>
        </row>
        <row r="13">
          <cell r="A13" t="str">
            <v>025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  <cell r="AX13">
            <v>414170</v>
          </cell>
          <cell r="BF13">
            <v>414170</v>
          </cell>
          <cell r="BG13">
            <v>26921.05</v>
          </cell>
          <cell r="BH13">
            <v>4307.3680000000004</v>
          </cell>
          <cell r="BI13">
            <v>445398.41800000001</v>
          </cell>
        </row>
        <row r="14">
          <cell r="A14" t="str">
            <v>100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126728</v>
          </cell>
          <cell r="AD14">
            <v>4474.7193523809528</v>
          </cell>
          <cell r="AE14">
            <v>98611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  <cell r="BF14">
            <v>225339</v>
          </cell>
          <cell r="BG14">
            <v>14647.035</v>
          </cell>
          <cell r="BH14">
            <v>2343.5255999999999</v>
          </cell>
          <cell r="BI14">
            <v>242329.5606</v>
          </cell>
        </row>
        <row r="15">
          <cell r="A15" t="str">
            <v>101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174216</v>
          </cell>
          <cell r="AD15">
            <v>24139.673752380953</v>
          </cell>
          <cell r="AE15">
            <v>190518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  <cell r="BF15">
            <v>1180066</v>
          </cell>
          <cell r="BG15">
            <v>76704.290000000008</v>
          </cell>
          <cell r="BH15">
            <v>12272.686400000002</v>
          </cell>
          <cell r="BI15">
            <v>1269042.9764</v>
          </cell>
        </row>
        <row r="16">
          <cell r="A16" t="str">
            <v>102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123312</v>
          </cell>
          <cell r="AD16">
            <v>13508.367352380954</v>
          </cell>
          <cell r="AE16">
            <v>917224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  <cell r="BF16">
            <v>1040536</v>
          </cell>
          <cell r="BG16">
            <v>67634.84</v>
          </cell>
          <cell r="BH16">
            <v>10821.5744</v>
          </cell>
          <cell r="BI16">
            <v>1118992.4144000001</v>
          </cell>
        </row>
        <row r="17">
          <cell r="A17" t="str">
            <v>103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18096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  <cell r="BF17">
            <v>18096</v>
          </cell>
          <cell r="BG17">
            <v>1176.24</v>
          </cell>
          <cell r="BH17">
            <v>188.19839999999999</v>
          </cell>
          <cell r="BI17">
            <v>19460.438400000003</v>
          </cell>
        </row>
        <row r="18">
          <cell r="A18" t="str">
            <v>104</v>
          </cell>
          <cell r="B18">
            <v>1570640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38000</v>
          </cell>
          <cell r="AD18">
            <v>78216.620879653681</v>
          </cell>
          <cell r="AE18">
            <v>702452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  <cell r="BF18">
            <v>6786405</v>
          </cell>
          <cell r="BG18">
            <v>441116.32500000001</v>
          </cell>
          <cell r="BH18">
            <v>70578.612000000008</v>
          </cell>
          <cell r="BI18">
            <v>7298099.9369999999</v>
          </cell>
        </row>
        <row r="19">
          <cell r="A19" t="str">
            <v>105</v>
          </cell>
          <cell r="G19">
            <v>161280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7168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  <cell r="BF19">
            <v>7168</v>
          </cell>
          <cell r="BG19">
            <v>465.92</v>
          </cell>
          <cell r="BH19">
            <v>74.547200000000004</v>
          </cell>
          <cell r="BI19">
            <v>7708.4672</v>
          </cell>
        </row>
        <row r="20">
          <cell r="A20" t="str">
            <v>106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614313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  <cell r="BF20">
            <v>807244</v>
          </cell>
          <cell r="BG20">
            <v>52470.86</v>
          </cell>
          <cell r="BH20">
            <v>8395.3376000000007</v>
          </cell>
          <cell r="BI20">
            <v>868110.19759999996</v>
          </cell>
        </row>
        <row r="21">
          <cell r="A21" t="str">
            <v>107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294112</v>
          </cell>
          <cell r="AD21">
            <v>56873.969679653681</v>
          </cell>
          <cell r="AE21">
            <v>724298</v>
          </cell>
          <cell r="AH21">
            <v>164821</v>
          </cell>
          <cell r="AK21">
            <v>1357892</v>
          </cell>
          <cell r="AL21">
            <v>88262.98</v>
          </cell>
          <cell r="AM21">
            <v>65600</v>
          </cell>
          <cell r="AN21">
            <v>1460277.0567999999</v>
          </cell>
          <cell r="BF21">
            <v>1840954</v>
          </cell>
          <cell r="BG21">
            <v>119662.01000000001</v>
          </cell>
          <cell r="BH21">
            <v>19145.921600000001</v>
          </cell>
          <cell r="BI21">
            <v>1979761.9316</v>
          </cell>
        </row>
        <row r="22">
          <cell r="A22" t="str">
            <v>108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519232</v>
          </cell>
          <cell r="AD22">
            <v>39393.597679653678</v>
          </cell>
          <cell r="AE22">
            <v>1797559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  <cell r="AY22">
            <v>50951</v>
          </cell>
          <cell r="BF22">
            <v>2569942</v>
          </cell>
          <cell r="BG22">
            <v>167046.23000000001</v>
          </cell>
          <cell r="BH22">
            <v>26727.396800000002</v>
          </cell>
          <cell r="BI22">
            <v>2763715.6268000002</v>
          </cell>
        </row>
        <row r="23">
          <cell r="A23" t="str">
            <v>109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301280</v>
          </cell>
          <cell r="AD23">
            <v>14387.468952380952</v>
          </cell>
          <cell r="AE23">
            <v>665376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  <cell r="AW23">
            <v>624080</v>
          </cell>
          <cell r="BF23">
            <v>2163016</v>
          </cell>
          <cell r="BG23">
            <v>140596.04</v>
          </cell>
          <cell r="BH23">
            <v>22495.366400000003</v>
          </cell>
          <cell r="BI23">
            <v>2326107.4064000002</v>
          </cell>
        </row>
        <row r="24">
          <cell r="A24" t="str">
            <v>110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95200</v>
          </cell>
          <cell r="AD24">
            <v>34291.862552380953</v>
          </cell>
          <cell r="AE24">
            <v>1272685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  <cell r="BF24">
            <v>3757203</v>
          </cell>
          <cell r="BG24">
            <v>244218.19500000001</v>
          </cell>
          <cell r="BH24">
            <v>39074.911200000002</v>
          </cell>
          <cell r="BI24">
            <v>4040496.1061999998</v>
          </cell>
        </row>
        <row r="25">
          <cell r="A25" t="str">
            <v>111</v>
          </cell>
          <cell r="H25">
            <v>695400</v>
          </cell>
          <cell r="I25">
            <v>106200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1215200</v>
          </cell>
          <cell r="AC25">
            <v>66114.974545454563</v>
          </cell>
          <cell r="AD25">
            <v>10578.39592727273</v>
          </cell>
          <cell r="AE25">
            <v>140314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  <cell r="BF25">
            <v>3755633</v>
          </cell>
          <cell r="BG25">
            <v>244116.14500000002</v>
          </cell>
          <cell r="BH25">
            <v>39058.583200000001</v>
          </cell>
          <cell r="BI25">
            <v>4038807.7282000002</v>
          </cell>
        </row>
        <row r="26">
          <cell r="A26" t="str">
            <v>112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689873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  <cell r="BF26">
            <v>3801402</v>
          </cell>
          <cell r="BG26">
            <v>247091.13</v>
          </cell>
          <cell r="BH26">
            <v>39534.580800000003</v>
          </cell>
          <cell r="BI26">
            <v>4088027.7108</v>
          </cell>
        </row>
        <row r="27">
          <cell r="A27" t="str">
            <v>113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16800</v>
          </cell>
          <cell r="AD27">
            <v>10106.651927272729</v>
          </cell>
          <cell r="AE27">
            <v>2910846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  <cell r="BF27">
            <v>6044600</v>
          </cell>
          <cell r="BG27">
            <v>392899</v>
          </cell>
          <cell r="BH27">
            <v>62863.840000000004</v>
          </cell>
          <cell r="BI27">
            <v>6500362.8399999999</v>
          </cell>
        </row>
        <row r="28">
          <cell r="A28" t="str">
            <v>114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781877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  <cell r="BF28">
            <v>781877</v>
          </cell>
          <cell r="BG28">
            <v>50822.005000000005</v>
          </cell>
          <cell r="BH28">
            <v>8131.5208000000011</v>
          </cell>
          <cell r="BI28">
            <v>840830.52580000006</v>
          </cell>
        </row>
        <row r="29">
          <cell r="A29" t="str">
            <v>115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  <cell r="AC29">
            <v>829024</v>
          </cell>
          <cell r="AE29">
            <v>562624</v>
          </cell>
          <cell r="BF29">
            <v>1634492</v>
          </cell>
          <cell r="BG29">
            <v>106241.98000000001</v>
          </cell>
          <cell r="BH29">
            <v>16998.716800000002</v>
          </cell>
          <cell r="BI29">
            <v>1757732.6968</v>
          </cell>
        </row>
        <row r="30">
          <cell r="A30" t="str">
            <v>160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  <cell r="AK30">
            <v>52500</v>
          </cell>
          <cell r="AL30">
            <v>1871520</v>
          </cell>
          <cell r="AN30">
            <v>23200</v>
          </cell>
          <cell r="AW30">
            <v>522000</v>
          </cell>
          <cell r="BF30">
            <v>10005557</v>
          </cell>
          <cell r="BG30">
            <v>650361.20500000007</v>
          </cell>
          <cell r="BH30">
            <v>104057.79280000001</v>
          </cell>
          <cell r="BI30">
            <v>10759975.9978</v>
          </cell>
        </row>
        <row r="31">
          <cell r="A31" t="str">
            <v>201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  <cell r="AI31">
            <v>-1060890</v>
          </cell>
          <cell r="AJ31">
            <v>1432600</v>
          </cell>
          <cell r="BF31">
            <v>371710</v>
          </cell>
          <cell r="BG31">
            <v>24161.15</v>
          </cell>
          <cell r="BH31">
            <v>3865.7840000000001</v>
          </cell>
          <cell r="BI31">
            <v>399736.93400000001</v>
          </cell>
        </row>
        <row r="32">
          <cell r="A32" t="str">
            <v>403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  <cell r="AC32">
            <v>224000</v>
          </cell>
          <cell r="AE32">
            <v>83706</v>
          </cell>
          <cell r="BF32">
            <v>307706</v>
          </cell>
          <cell r="BG32">
            <v>20000.89</v>
          </cell>
          <cell r="BH32">
            <v>3200.1424000000002</v>
          </cell>
          <cell r="BI32">
            <v>330907.03240000003</v>
          </cell>
        </row>
        <row r="33">
          <cell r="A33" t="str">
            <v>408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  <cell r="AJ33">
            <v>2959160</v>
          </cell>
          <cell r="BF33">
            <v>2959160</v>
          </cell>
          <cell r="BG33">
            <v>192345.4</v>
          </cell>
          <cell r="BH33">
            <v>30775.263999999999</v>
          </cell>
          <cell r="BI33">
            <v>3182280.6639999999</v>
          </cell>
        </row>
        <row r="34">
          <cell r="A34" t="str">
            <v>AMPLIACION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116232</v>
          </cell>
          <cell r="Z34">
            <v>538172</v>
          </cell>
          <cell r="AA34">
            <v>1959323.9546000001</v>
          </cell>
          <cell r="AC34">
            <v>1114176</v>
          </cell>
          <cell r="AD34">
            <v>4651182</v>
          </cell>
          <cell r="AE34">
            <v>31479527</v>
          </cell>
          <cell r="AP34">
            <v>206112</v>
          </cell>
          <cell r="AR34">
            <v>906714</v>
          </cell>
          <cell r="AT34">
            <v>336400</v>
          </cell>
          <cell r="AU34">
            <v>1016160</v>
          </cell>
          <cell r="BF34">
            <v>45709133</v>
          </cell>
          <cell r="BG34">
            <v>2971093.645</v>
          </cell>
          <cell r="BH34">
            <v>475374.98320000002</v>
          </cell>
          <cell r="BI34">
            <v>49155601.628200002</v>
          </cell>
        </row>
        <row r="35">
          <cell r="A35" t="str">
            <v>R00</v>
          </cell>
          <cell r="I35">
            <v>106200</v>
          </cell>
          <cell r="P35">
            <v>3925440</v>
          </cell>
          <cell r="R35">
            <v>6720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  <cell r="AE35">
            <v>159626</v>
          </cell>
          <cell r="BF35">
            <v>4290786</v>
          </cell>
          <cell r="BG35">
            <v>278901.09000000003</v>
          </cell>
          <cell r="BH35">
            <v>44624.174400000004</v>
          </cell>
          <cell r="BI35">
            <v>4614311.2643999998</v>
          </cell>
        </row>
        <row r="36">
          <cell r="A36" t="str">
            <v>R09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106200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4698</v>
          </cell>
          <cell r="V36">
            <v>45472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  <cell r="BF36">
            <v>156370</v>
          </cell>
          <cell r="BG36">
            <v>10164.050000000001</v>
          </cell>
          <cell r="BH36">
            <v>1626.2480000000003</v>
          </cell>
          <cell r="BI36">
            <v>168160.29799999998</v>
          </cell>
        </row>
        <row r="37">
          <cell r="A37" t="str">
            <v>R10</v>
          </cell>
          <cell r="M37">
            <v>236466</v>
          </cell>
          <cell r="O37">
            <v>52200</v>
          </cell>
          <cell r="AO37">
            <v>696000</v>
          </cell>
          <cell r="BD37">
            <v>232000</v>
          </cell>
          <cell r="BF37">
            <v>1216666</v>
          </cell>
          <cell r="BG37">
            <v>79083.290000000008</v>
          </cell>
          <cell r="BH37">
            <v>12653.326400000002</v>
          </cell>
          <cell r="BI37">
            <v>1308402.6163999999</v>
          </cell>
        </row>
        <row r="38">
          <cell r="A38" t="str">
            <v>REDES</v>
          </cell>
          <cell r="I38">
            <v>43000</v>
          </cell>
          <cell r="J38">
            <v>805775</v>
          </cell>
          <cell r="S38">
            <v>1788334</v>
          </cell>
          <cell r="X38">
            <v>780065</v>
          </cell>
          <cell r="AA38">
            <v>243600</v>
          </cell>
          <cell r="AG38">
            <v>1129840</v>
          </cell>
          <cell r="AP38">
            <v>70755</v>
          </cell>
          <cell r="AQ38">
            <v>60900</v>
          </cell>
          <cell r="AR38">
            <v>1250908</v>
          </cell>
          <cell r="AS38">
            <v>128442</v>
          </cell>
          <cell r="AV38">
            <v>12519503</v>
          </cell>
          <cell r="AX38">
            <v>20950</v>
          </cell>
          <cell r="AZ38">
            <v>357976</v>
          </cell>
          <cell r="BA38">
            <v>179800</v>
          </cell>
          <cell r="BB38">
            <v>3599880</v>
          </cell>
          <cell r="BF38">
            <v>22979728</v>
          </cell>
          <cell r="BG38">
            <v>1493682.32</v>
          </cell>
          <cell r="BH38">
            <v>238989.17120000001</v>
          </cell>
          <cell r="BI38">
            <v>24712399.4912</v>
          </cell>
        </row>
        <row r="39">
          <cell r="A39" t="str">
            <v>Total general</v>
          </cell>
          <cell r="B39">
            <v>1416000</v>
          </cell>
          <cell r="C39">
            <v>5171152</v>
          </cell>
          <cell r="D39">
            <v>14940</v>
          </cell>
          <cell r="E39">
            <v>406400</v>
          </cell>
          <cell r="F39">
            <v>704480</v>
          </cell>
          <cell r="G39">
            <v>13427766</v>
          </cell>
          <cell r="H39">
            <v>913050</v>
          </cell>
          <cell r="I39">
            <v>845000</v>
          </cell>
          <cell r="J39">
            <v>805775</v>
          </cell>
          <cell r="K39">
            <v>6503140</v>
          </cell>
          <cell r="L39">
            <v>96000</v>
          </cell>
          <cell r="M39">
            <v>236466</v>
          </cell>
          <cell r="N39">
            <v>-215563</v>
          </cell>
          <cell r="O39">
            <v>578046</v>
          </cell>
          <cell r="P39">
            <v>3925440</v>
          </cell>
          <cell r="Q39">
            <v>5044499</v>
          </cell>
          <cell r="R39">
            <v>549920</v>
          </cell>
          <cell r="S39">
            <v>1788334</v>
          </cell>
          <cell r="T39">
            <v>74704</v>
          </cell>
          <cell r="U39">
            <v>53746</v>
          </cell>
          <cell r="V39">
            <v>15925549</v>
          </cell>
          <cell r="W39">
            <v>7731360</v>
          </cell>
          <cell r="X39">
            <v>780065</v>
          </cell>
          <cell r="Y39">
            <v>175160</v>
          </cell>
          <cell r="Z39">
            <v>538172</v>
          </cell>
          <cell r="AA39">
            <v>243600</v>
          </cell>
          <cell r="AB39">
            <v>554480</v>
          </cell>
          <cell r="AC39">
            <v>7662973</v>
          </cell>
          <cell r="AD39">
            <v>4651182</v>
          </cell>
          <cell r="AE39">
            <v>46472650</v>
          </cell>
          <cell r="AF39">
            <v>2717000</v>
          </cell>
          <cell r="AG39">
            <v>1129840</v>
          </cell>
          <cell r="AH39">
            <v>164821</v>
          </cell>
          <cell r="AI39">
            <v>-1060890</v>
          </cell>
          <cell r="AJ39">
            <v>4391760</v>
          </cell>
          <cell r="AK39">
            <v>52500</v>
          </cell>
          <cell r="AL39">
            <v>1871520</v>
          </cell>
          <cell r="AM39">
            <v>65600</v>
          </cell>
          <cell r="AN39">
            <v>23200</v>
          </cell>
          <cell r="AO39">
            <v>696000</v>
          </cell>
          <cell r="AP39">
            <v>276867</v>
          </cell>
          <cell r="AQ39">
            <v>60900</v>
          </cell>
          <cell r="AR39">
            <v>2157622</v>
          </cell>
          <cell r="AS39">
            <v>128442</v>
          </cell>
          <cell r="AT39">
            <v>336400</v>
          </cell>
          <cell r="AU39">
            <v>1016160</v>
          </cell>
          <cell r="AV39">
            <v>12519503</v>
          </cell>
          <cell r="AW39">
            <v>4320652</v>
          </cell>
          <cell r="AX39">
            <v>529941</v>
          </cell>
          <cell r="AY39">
            <v>50951</v>
          </cell>
          <cell r="AZ39">
            <v>357976</v>
          </cell>
          <cell r="BA39">
            <v>179800</v>
          </cell>
          <cell r="BB39">
            <v>3599880</v>
          </cell>
          <cell r="BC39">
            <v>2347840</v>
          </cell>
          <cell r="BD39">
            <v>232000</v>
          </cell>
          <cell r="BE39">
            <v>185331</v>
          </cell>
          <cell r="BF39">
            <v>165426102</v>
          </cell>
          <cell r="BG39">
            <v>10752696.630000001</v>
          </cell>
          <cell r="BH39">
            <v>1720431.4607999998</v>
          </cell>
          <cell r="BI39">
            <v>177899230.09080002</v>
          </cell>
        </row>
      </sheetData>
      <sheetData sheetId="2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ALFAGRES</v>
          </cell>
          <cell r="C4" t="str">
            <v>ANTONIO VARGAS</v>
          </cell>
          <cell r="D4" t="str">
            <v>CAFESALUD</v>
          </cell>
          <cell r="E4" t="str">
            <v>CONDISEÑO</v>
          </cell>
          <cell r="F4" t="str">
            <v>CONSTRUCCIONES Y SERVICIOS</v>
          </cell>
          <cell r="G4" t="str">
            <v>GALVACEROS</v>
          </cell>
          <cell r="H4" t="str">
            <v>HECTOR MUÑOZ</v>
          </cell>
          <cell r="I4" t="str">
            <v>HUVER BUITRAGO</v>
          </cell>
          <cell r="J4" t="str">
            <v>ISRAEL BUITRAGO</v>
          </cell>
          <cell r="K4" t="str">
            <v>ISRAEL ESPINOSA</v>
          </cell>
          <cell r="L4" t="str">
            <v>JAIME ESCOBAR</v>
          </cell>
          <cell r="M4" t="str">
            <v>JOSE PALACIO</v>
          </cell>
          <cell r="N4" t="str">
            <v>JUAN C. ROJAS</v>
          </cell>
          <cell r="O4" t="str">
            <v>MANUEL ROSAS</v>
          </cell>
          <cell r="P4" t="str">
            <v>MARIA CECILIA VILLA</v>
          </cell>
          <cell r="Q4" t="str">
            <v>MODULE E DISEÑE</v>
          </cell>
          <cell r="R4" t="str">
            <v>PROMONTAJES</v>
          </cell>
          <cell r="S4" t="str">
            <v>RAFAEL BARRAGAN</v>
          </cell>
          <cell r="T4" t="str">
            <v>REINEL RUBIO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143600</v>
          </cell>
          <cell r="E5">
            <v>205000</v>
          </cell>
          <cell r="F5">
            <v>950400</v>
          </cell>
          <cell r="G5">
            <v>570240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515689.6</v>
          </cell>
          <cell r="N5">
            <v>622780</v>
          </cell>
          <cell r="O5">
            <v>823200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</row>
        <row r="6">
          <cell r="A6" t="str">
            <v>003</v>
          </cell>
          <cell r="J6">
            <v>14063228</v>
          </cell>
          <cell r="M6">
            <v>2000000</v>
          </cell>
          <cell r="R6">
            <v>30837200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</row>
        <row r="8">
          <cell r="A8" t="str">
            <v>017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</row>
        <row r="9">
          <cell r="A9" t="str">
            <v>101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</row>
        <row r="10">
          <cell r="A10" t="str">
            <v>102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</row>
        <row r="11">
          <cell r="A11" t="str">
            <v>115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</row>
        <row r="12">
          <cell r="A12" t="str">
            <v>200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517305.25407999998</v>
          </cell>
        </row>
        <row r="13">
          <cell r="A13" t="str">
            <v>201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</row>
        <row r="14">
          <cell r="A14" t="str">
            <v>203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</row>
        <row r="15">
          <cell r="A15" t="str">
            <v>204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</row>
        <row r="16">
          <cell r="A16" t="str">
            <v>205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</row>
        <row r="17">
          <cell r="A17" t="str">
            <v>207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</row>
        <row r="18">
          <cell r="A18" t="str">
            <v>208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</row>
        <row r="19">
          <cell r="A19" t="str">
            <v>209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</row>
        <row r="20">
          <cell r="A20" t="str">
            <v>211</v>
          </cell>
          <cell r="F20">
            <v>62400</v>
          </cell>
          <cell r="G20">
            <v>423931</v>
          </cell>
          <cell r="I20">
            <v>158018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</row>
        <row r="21">
          <cell r="A21" t="str">
            <v>213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</row>
        <row r="22">
          <cell r="A22" t="str">
            <v>400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</row>
        <row r="23">
          <cell r="A23" t="str">
            <v>403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</row>
        <row r="24">
          <cell r="A24" t="str">
            <v>408</v>
          </cell>
          <cell r="F24">
            <v>95000</v>
          </cell>
          <cell r="I24">
            <v>123218</v>
          </cell>
          <cell r="J24">
            <v>2714400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</row>
        <row r="25">
          <cell r="A25" t="str">
            <v>AMPLIACION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</row>
        <row r="26">
          <cell r="A26" t="str">
            <v>B01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10203.648000000001</v>
          </cell>
          <cell r="X26">
            <v>1055096.4480000001</v>
          </cell>
        </row>
        <row r="27">
          <cell r="A27" t="str">
            <v>CALDERAS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</row>
        <row r="28">
          <cell r="A28" t="str">
            <v>CARREFOUR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</row>
        <row r="29">
          <cell r="A29" t="str">
            <v>ÉXITO ENVIGADO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</row>
        <row r="30">
          <cell r="A30" t="str">
            <v>ÉXITO POBLADO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</row>
        <row r="31">
          <cell r="A31" t="str">
            <v>MEZCLAS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</row>
      </sheetData>
      <sheetData sheetId="2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ANTONIO VARGAS</v>
          </cell>
          <cell r="E4" t="str">
            <v>BERNARDO CASTAÑO</v>
          </cell>
          <cell r="F4" t="str">
            <v>CIELOS Y MUROS</v>
          </cell>
          <cell r="G4" t="str">
            <v>CONSTRUCCIONES Y SERVICIOS</v>
          </cell>
          <cell r="H4" t="str">
            <v>COPAQUES</v>
          </cell>
          <cell r="I4" t="str">
            <v>DICENTE</v>
          </cell>
          <cell r="J4" t="str">
            <v>DOMINGO CORREA</v>
          </cell>
          <cell r="K4" t="str">
            <v>ELECTRODISEÑOS</v>
          </cell>
          <cell r="L4" t="str">
            <v>EQUIPOS GLEASON</v>
          </cell>
          <cell r="M4" t="str">
            <v>EVELIO GALEANO</v>
          </cell>
          <cell r="N4" t="str">
            <v>FERNANDO ROJAS</v>
          </cell>
          <cell r="O4" t="str">
            <v>FERREAS Y CIA</v>
          </cell>
          <cell r="P4" t="str">
            <v>FERRET. EL MACHUELO</v>
          </cell>
          <cell r="Q4" t="str">
            <v>FERRET. LA REBAJA</v>
          </cell>
          <cell r="R4" t="str">
            <v>FERRET. NURUEÑA</v>
          </cell>
          <cell r="S4" t="str">
            <v>FREDY CARDONA</v>
          </cell>
          <cell r="T4" t="str">
            <v>GERARDO ALZATE</v>
          </cell>
          <cell r="U4" t="str">
            <v>HECTOR MUÑOZ</v>
          </cell>
          <cell r="V4" t="str">
            <v>HIDROPROTECCION</v>
          </cell>
          <cell r="W4" t="str">
            <v>HILTI COLOMBIA</v>
          </cell>
          <cell r="X4" t="str">
            <v>INTERNACIONAL FERRETERA</v>
          </cell>
          <cell r="Y4" t="str">
            <v>IPB</v>
          </cell>
          <cell r="Z4" t="str">
            <v>JAIME MEJIA</v>
          </cell>
          <cell r="AA4" t="str">
            <v>JORGE PALACIO</v>
          </cell>
          <cell r="AB4" t="str">
            <v>JOSE PALACIO</v>
          </cell>
          <cell r="AC4" t="str">
            <v>LUIS EDUARDO ROJAS</v>
          </cell>
          <cell r="AD4" t="str">
            <v>METROCONCRETO</v>
          </cell>
          <cell r="AE4" t="str">
            <v>MOLITUR</v>
          </cell>
          <cell r="AF4" t="str">
            <v>NEGOCIO DE MADERAS</v>
          </cell>
          <cell r="AG4" t="str">
            <v>RAFAEL OSORIO</v>
          </cell>
          <cell r="AH4" t="str">
            <v>ROCA</v>
          </cell>
          <cell r="AI4" t="str">
            <v>SOCODA</v>
          </cell>
          <cell r="AJ4" t="str">
            <v>SOLUCIONES GEOTECNICAS</v>
          </cell>
          <cell r="AK4" t="str">
            <v>TECNI INDUSTRIAS</v>
          </cell>
          <cell r="AL4" t="str">
            <v>VIDRIERA IMPACTO</v>
          </cell>
          <cell r="AM4" t="str">
            <v>WILLINGTON GALLEGO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B5">
            <v>556800</v>
          </cell>
          <cell r="C5">
            <v>1697128</v>
          </cell>
          <cell r="D5">
            <v>50591.677500000005</v>
          </cell>
          <cell r="E5">
            <v>312000</v>
          </cell>
          <cell r="F5">
            <v>1829110</v>
          </cell>
          <cell r="G5">
            <v>2286490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26999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59076.669600000001</v>
          </cell>
          <cell r="AQ5">
            <v>6108754.8545999993</v>
          </cell>
        </row>
        <row r="6">
          <cell r="A6" t="str">
            <v>003</v>
          </cell>
          <cell r="B6">
            <v>2271536.56</v>
          </cell>
          <cell r="C6">
            <v>1635429.48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</row>
        <row r="7">
          <cell r="A7" t="str">
            <v>004</v>
          </cell>
          <cell r="B7">
            <v>168173.32</v>
          </cell>
          <cell r="C7">
            <v>307337.36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</row>
        <row r="9">
          <cell r="A9" t="str">
            <v>007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</row>
        <row r="10">
          <cell r="A10" t="str">
            <v>008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</row>
        <row r="11">
          <cell r="A11" t="str">
            <v>011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</row>
        <row r="12">
          <cell r="A12" t="str">
            <v>012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</row>
        <row r="13">
          <cell r="A13" t="str">
            <v>013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</row>
        <row r="14">
          <cell r="A14" t="str">
            <v>017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</row>
        <row r="15">
          <cell r="A15" t="str">
            <v>018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</row>
        <row r="16">
          <cell r="A16" t="str">
            <v>019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</row>
        <row r="17">
          <cell r="A17" t="str">
            <v>101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</row>
        <row r="18">
          <cell r="A18" t="str">
            <v>102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</row>
        <row r="19">
          <cell r="A19" t="str">
            <v>103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2249954</v>
          </cell>
          <cell r="AO19">
            <v>146247.01</v>
          </cell>
          <cell r="AP19">
            <v>23399.521600000004</v>
          </cell>
          <cell r="AQ19">
            <v>2419600.5315999999</v>
          </cell>
        </row>
        <row r="20">
          <cell r="A20" t="str">
            <v>104</v>
          </cell>
          <cell r="C20">
            <v>855440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</row>
        <row r="21">
          <cell r="A21" t="str">
            <v>106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</row>
        <row r="22">
          <cell r="A22" t="str">
            <v>107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</row>
        <row r="23">
          <cell r="A23" t="str">
            <v>108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</row>
        <row r="24">
          <cell r="A24" t="str">
            <v>109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</row>
        <row r="25">
          <cell r="A25" t="str">
            <v>110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</row>
        <row r="26">
          <cell r="A26" t="str">
            <v>111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</row>
        <row r="27">
          <cell r="A27" t="str">
            <v>112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</row>
        <row r="28">
          <cell r="A28" t="str">
            <v>113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</row>
        <row r="29">
          <cell r="A29" t="str">
            <v>114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</row>
        <row r="30">
          <cell r="A30" t="str">
            <v>115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</row>
        <row r="31">
          <cell r="A31" t="str">
            <v>200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</row>
        <row r="32">
          <cell r="A32" t="str">
            <v>203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</row>
        <row r="33">
          <cell r="A33" t="str">
            <v>204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</row>
        <row r="34">
          <cell r="A34" t="str">
            <v>208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</row>
        <row r="35">
          <cell r="A35" t="str">
            <v>403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</row>
        <row r="36">
          <cell r="A36" t="str">
            <v>AMPLIACION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</row>
        <row r="37">
          <cell r="A37" t="str">
            <v>CALDERAS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</row>
        <row r="38">
          <cell r="A38" t="str">
            <v>ÉXITO COLOMBIA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</row>
        <row r="39">
          <cell r="A39" t="str">
            <v>ÉXITO ENVIGADO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</row>
        <row r="40">
          <cell r="A40" t="str">
            <v>ÉXITO LAURELES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361491.33333333337</v>
          </cell>
          <cell r="AO40">
            <v>23496.936666666668</v>
          </cell>
          <cell r="AP40">
            <v>3759.5098666666672</v>
          </cell>
          <cell r="AQ40">
            <v>388747.77986666671</v>
          </cell>
        </row>
        <row r="41">
          <cell r="A41" t="str">
            <v>ÉXITO POBLADO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</row>
        <row r="42">
          <cell r="A42" t="str">
            <v>LOTE 1</v>
          </cell>
          <cell r="R42">
            <v>4628495</v>
          </cell>
          <cell r="AC42">
            <v>258680</v>
          </cell>
          <cell r="AN42">
            <v>4628495</v>
          </cell>
          <cell r="AO42">
            <v>300852.17499999999</v>
          </cell>
          <cell r="AP42">
            <v>48136.347999999998</v>
          </cell>
          <cell r="AQ42">
            <v>4977483.523</v>
          </cell>
        </row>
        <row r="43">
          <cell r="A43" t="str">
            <v>MEZCLAS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</row>
        <row r="44">
          <cell r="A44" t="str">
            <v>R00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15432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15432</v>
          </cell>
          <cell r="AO44">
            <v>1003.08</v>
          </cell>
          <cell r="AP44">
            <v>160.49280000000002</v>
          </cell>
          <cell r="AQ44">
            <v>16595.572800000002</v>
          </cell>
        </row>
        <row r="45">
          <cell r="A45" t="str">
            <v>REDES</v>
          </cell>
          <cell r="K45">
            <v>422240</v>
          </cell>
          <cell r="AN45">
            <v>422240</v>
          </cell>
          <cell r="AO45">
            <v>27445.600000000002</v>
          </cell>
          <cell r="AP45">
            <v>4391.2960000000003</v>
          </cell>
          <cell r="AQ45">
            <v>454076.89599999995</v>
          </cell>
        </row>
        <row r="46">
          <cell r="A46" t="str">
            <v>CARREFOUR</v>
          </cell>
          <cell r="AA46">
            <v>155173</v>
          </cell>
          <cell r="AN46">
            <v>155173</v>
          </cell>
          <cell r="AO46">
            <v>10086.245000000001</v>
          </cell>
          <cell r="AP46">
            <v>1613.7992000000002</v>
          </cell>
          <cell r="AQ46">
            <v>166873.0442</v>
          </cell>
        </row>
      </sheetData>
      <sheetData sheetId="2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CAJA MENOR</v>
          </cell>
          <cell r="D4" t="str">
            <v>CARLOS GOMEZ</v>
          </cell>
          <cell r="E4" t="str">
            <v>CARLOS MARIO PARIS</v>
          </cell>
          <cell r="F4" t="str">
            <v>CEMENTOS RIOCLARO</v>
          </cell>
          <cell r="G4" t="str">
            <v>CIELOS Y MUROS</v>
          </cell>
          <cell r="H4" t="str">
            <v>CONSTRUCCIONES Y SERVICIOS</v>
          </cell>
          <cell r="I4" t="str">
            <v>DANIEL MONTEALEGRE</v>
          </cell>
          <cell r="J4" t="str">
            <v>DOMINGO CORREA</v>
          </cell>
          <cell r="K4" t="str">
            <v>EMMA</v>
          </cell>
          <cell r="L4" t="str">
            <v>EVELIO GALEANO</v>
          </cell>
          <cell r="M4" t="str">
            <v>FERNANDO ROJAS</v>
          </cell>
          <cell r="N4" t="str">
            <v>FERRASA</v>
          </cell>
          <cell r="O4" t="str">
            <v>FERRELUGUE</v>
          </cell>
          <cell r="P4" t="str">
            <v>FERRET. LUIS PENAGOS</v>
          </cell>
          <cell r="Q4" t="str">
            <v>FREDY CARDONA</v>
          </cell>
          <cell r="R4" t="str">
            <v>GALVACEROS</v>
          </cell>
          <cell r="S4" t="str">
            <v>GERARDO ALZATE</v>
          </cell>
          <cell r="T4" t="str">
            <v>HIDROMATICOS NORT'S</v>
          </cell>
          <cell r="U4" t="str">
            <v>HUVER BUITRAGO</v>
          </cell>
          <cell r="V4" t="str">
            <v>JORGE PALACIO</v>
          </cell>
          <cell r="W4" t="str">
            <v>JOSE PALACIO</v>
          </cell>
          <cell r="X4" t="str">
            <v>JUAN C ROJAS</v>
          </cell>
          <cell r="Y4" t="str">
            <v>KONKER</v>
          </cell>
          <cell r="Z4" t="str">
            <v>LINEAS INDUSTRIALES</v>
          </cell>
          <cell r="AA4" t="str">
            <v>LOGITRANS</v>
          </cell>
          <cell r="AB4" t="str">
            <v>LUIS ARISTIZABAL</v>
          </cell>
          <cell r="AC4" t="str">
            <v>LUIS ESCOBAR</v>
          </cell>
          <cell r="AD4" t="str">
            <v>METROCONCRETO</v>
          </cell>
          <cell r="AE4" t="str">
            <v>MOLITUR</v>
          </cell>
          <cell r="AF4" t="str">
            <v>RAFAEL BARRAGAN</v>
          </cell>
          <cell r="AG4" t="str">
            <v>ROCA</v>
          </cell>
          <cell r="AH4" t="str">
            <v>WILLINGTON GALLEGO</v>
          </cell>
          <cell r="AI4" t="str">
            <v>(en blanco)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4421760</v>
          </cell>
          <cell r="L5">
            <v>-35109</v>
          </cell>
          <cell r="S5">
            <v>578144</v>
          </cell>
          <cell r="AJ5">
            <v>4964795</v>
          </cell>
          <cell r="AK5">
            <v>322711.67499999999</v>
          </cell>
          <cell r="AL5">
            <v>51633.868000000002</v>
          </cell>
          <cell r="AM5">
            <v>5339140.5429999996</v>
          </cell>
        </row>
        <row r="6">
          <cell r="A6" t="str">
            <v>003</v>
          </cell>
          <cell r="W6">
            <v>1400000</v>
          </cell>
          <cell r="AJ6">
            <v>1400000</v>
          </cell>
          <cell r="AK6">
            <v>91000</v>
          </cell>
          <cell r="AL6">
            <v>14560</v>
          </cell>
          <cell r="AM6">
            <v>1505560</v>
          </cell>
        </row>
        <row r="7">
          <cell r="A7" t="str">
            <v>006</v>
          </cell>
          <cell r="C7">
            <v>76800</v>
          </cell>
          <cell r="D7">
            <v>36000</v>
          </cell>
          <cell r="AJ7">
            <v>112800</v>
          </cell>
          <cell r="AK7">
            <v>7332</v>
          </cell>
          <cell r="AL7">
            <v>1173.1200000000001</v>
          </cell>
          <cell r="AM7">
            <v>121305.12</v>
          </cell>
        </row>
        <row r="8">
          <cell r="A8" t="str">
            <v>012</v>
          </cell>
          <cell r="S8">
            <v>46400</v>
          </cell>
          <cell r="AJ8">
            <v>46400</v>
          </cell>
          <cell r="AK8">
            <v>3016</v>
          </cell>
          <cell r="AL8">
            <v>482.56</v>
          </cell>
          <cell r="AM8">
            <v>49898.559999999998</v>
          </cell>
        </row>
        <row r="9">
          <cell r="A9" t="str">
            <v>017</v>
          </cell>
          <cell r="AF9">
            <v>286062.96000000002</v>
          </cell>
          <cell r="AJ9">
            <v>286062.96000000002</v>
          </cell>
          <cell r="AK9">
            <v>18594.092400000001</v>
          </cell>
          <cell r="AL9">
            <v>2975.0547840000004</v>
          </cell>
          <cell r="AM9">
            <v>307632.10718400002</v>
          </cell>
        </row>
        <row r="10">
          <cell r="A10" t="str">
            <v>020</v>
          </cell>
          <cell r="V10">
            <v>172480</v>
          </cell>
          <cell r="AJ10">
            <v>172480</v>
          </cell>
          <cell r="AK10">
            <v>11211.2</v>
          </cell>
          <cell r="AL10">
            <v>1793.7920000000001</v>
          </cell>
          <cell r="AM10">
            <v>185484.992</v>
          </cell>
        </row>
        <row r="11">
          <cell r="A11" t="str">
            <v>100</v>
          </cell>
          <cell r="S11">
            <v>498974</v>
          </cell>
          <cell r="AJ11">
            <v>498974</v>
          </cell>
          <cell r="AK11">
            <v>32433.31</v>
          </cell>
          <cell r="AL11">
            <v>5189.3296</v>
          </cell>
          <cell r="AM11">
            <v>536596.63960000011</v>
          </cell>
        </row>
        <row r="12">
          <cell r="A12" t="str">
            <v>101</v>
          </cell>
          <cell r="S12">
            <v>56260</v>
          </cell>
          <cell r="AJ12">
            <v>56260</v>
          </cell>
          <cell r="AK12">
            <v>3656.9</v>
          </cell>
          <cell r="AL12">
            <v>585.10400000000004</v>
          </cell>
          <cell r="AM12">
            <v>60502.004000000001</v>
          </cell>
        </row>
        <row r="13">
          <cell r="A13" t="str">
            <v>102</v>
          </cell>
          <cell r="S13">
            <v>146160</v>
          </cell>
          <cell r="AJ13">
            <v>146160</v>
          </cell>
          <cell r="AK13">
            <v>9500.4</v>
          </cell>
          <cell r="AL13">
            <v>1520.0640000000001</v>
          </cell>
          <cell r="AM13">
            <v>157180.46400000001</v>
          </cell>
        </row>
        <row r="14">
          <cell r="A14" t="str">
            <v>103</v>
          </cell>
          <cell r="S14">
            <v>17400</v>
          </cell>
          <cell r="AJ14">
            <v>17400</v>
          </cell>
          <cell r="AK14">
            <v>1131</v>
          </cell>
          <cell r="AL14">
            <v>180.96</v>
          </cell>
          <cell r="AM14">
            <v>18711.96</v>
          </cell>
        </row>
        <row r="15">
          <cell r="A15" t="str">
            <v>104</v>
          </cell>
          <cell r="L15">
            <v>20107</v>
          </cell>
          <cell r="Q15">
            <v>228480</v>
          </cell>
          <cell r="S15">
            <v>621644</v>
          </cell>
          <cell r="AJ15">
            <v>870231</v>
          </cell>
          <cell r="AK15">
            <v>56565.014999999999</v>
          </cell>
          <cell r="AL15">
            <v>9050.4024000000009</v>
          </cell>
          <cell r="AM15">
            <v>935846.41740000003</v>
          </cell>
        </row>
        <row r="16">
          <cell r="A16" t="str">
            <v>105</v>
          </cell>
          <cell r="S16">
            <v>26680</v>
          </cell>
          <cell r="AJ16">
            <v>26680</v>
          </cell>
          <cell r="AK16">
            <v>1734.2</v>
          </cell>
          <cell r="AL16">
            <v>277.47200000000004</v>
          </cell>
          <cell r="AM16">
            <v>28691.672000000002</v>
          </cell>
        </row>
        <row r="17">
          <cell r="A17" t="str">
            <v>106</v>
          </cell>
          <cell r="S17">
            <v>119480</v>
          </cell>
          <cell r="AJ17">
            <v>119480</v>
          </cell>
          <cell r="AK17">
            <v>7766.2</v>
          </cell>
          <cell r="AL17">
            <v>1242.5920000000001</v>
          </cell>
          <cell r="AM17">
            <v>128488.792</v>
          </cell>
        </row>
        <row r="18">
          <cell r="A18" t="str">
            <v>107</v>
          </cell>
          <cell r="S18">
            <v>90480</v>
          </cell>
          <cell r="AJ18">
            <v>90480</v>
          </cell>
          <cell r="AK18">
            <v>5881.2</v>
          </cell>
          <cell r="AL18">
            <v>940.99199999999996</v>
          </cell>
          <cell r="AM18">
            <v>97302.191999999995</v>
          </cell>
        </row>
        <row r="19">
          <cell r="A19" t="str">
            <v>108</v>
          </cell>
          <cell r="S19">
            <v>11600</v>
          </cell>
          <cell r="AJ19">
            <v>11600</v>
          </cell>
          <cell r="AK19">
            <v>754</v>
          </cell>
          <cell r="AL19">
            <v>120.64</v>
          </cell>
          <cell r="AM19">
            <v>12474.64</v>
          </cell>
        </row>
        <row r="20">
          <cell r="A20" t="str">
            <v>109</v>
          </cell>
          <cell r="Q20">
            <v>183456</v>
          </cell>
          <cell r="S20">
            <v>655864</v>
          </cell>
          <cell r="AJ20">
            <v>839320</v>
          </cell>
          <cell r="AK20">
            <v>54555.8</v>
          </cell>
          <cell r="AL20">
            <v>8728.9279999999999</v>
          </cell>
          <cell r="AM20">
            <v>902604.728</v>
          </cell>
        </row>
        <row r="21">
          <cell r="A21" t="str">
            <v>110</v>
          </cell>
          <cell r="L21">
            <v>82747</v>
          </cell>
          <cell r="Q21">
            <v>348880</v>
          </cell>
          <cell r="S21">
            <v>1355845</v>
          </cell>
          <cell r="AJ21">
            <v>1787472</v>
          </cell>
          <cell r="AK21">
            <v>116185.68000000001</v>
          </cell>
          <cell r="AL21">
            <v>18589.7088</v>
          </cell>
          <cell r="AM21">
            <v>1922247.3887999998</v>
          </cell>
        </row>
        <row r="22">
          <cell r="A22" t="str">
            <v>111</v>
          </cell>
          <cell r="L22">
            <v>939987</v>
          </cell>
          <cell r="Q22">
            <v>496160</v>
          </cell>
          <cell r="S22">
            <v>228995</v>
          </cell>
          <cell r="AJ22">
            <v>1665142</v>
          </cell>
          <cell r="AK22">
            <v>108234.23000000001</v>
          </cell>
          <cell r="AL22">
            <v>17317.4768</v>
          </cell>
          <cell r="AM22">
            <v>1790693.7068</v>
          </cell>
        </row>
        <row r="23">
          <cell r="A23" t="str">
            <v>112</v>
          </cell>
          <cell r="L23">
            <v>-12373</v>
          </cell>
          <cell r="S23">
            <v>587633</v>
          </cell>
          <cell r="AJ23">
            <v>575260</v>
          </cell>
          <cell r="AK23">
            <v>37391.9</v>
          </cell>
          <cell r="AL23">
            <v>5982.7040000000006</v>
          </cell>
          <cell r="AM23">
            <v>618634.60400000005</v>
          </cell>
        </row>
        <row r="24">
          <cell r="A24" t="str">
            <v>113</v>
          </cell>
          <cell r="L24">
            <v>3255260</v>
          </cell>
          <cell r="Q24">
            <v>399840</v>
          </cell>
          <cell r="S24">
            <v>447035</v>
          </cell>
          <cell r="AJ24">
            <v>4102135</v>
          </cell>
          <cell r="AK24">
            <v>266638.77500000002</v>
          </cell>
          <cell r="AL24">
            <v>42662.204000000005</v>
          </cell>
          <cell r="AM24">
            <v>4411435.9790000003</v>
          </cell>
        </row>
        <row r="25">
          <cell r="A25" t="str">
            <v>114</v>
          </cell>
          <cell r="J25">
            <v>40320</v>
          </cell>
          <cell r="S25">
            <v>802256</v>
          </cell>
          <cell r="AJ25">
            <v>842576</v>
          </cell>
          <cell r="AK25">
            <v>54767.44</v>
          </cell>
          <cell r="AL25">
            <v>8762.7903999999999</v>
          </cell>
          <cell r="AM25">
            <v>906106.2304</v>
          </cell>
        </row>
        <row r="26">
          <cell r="A26" t="str">
            <v>200</v>
          </cell>
          <cell r="U26">
            <v>247764.67</v>
          </cell>
          <cell r="AJ26">
            <v>247764.67</v>
          </cell>
          <cell r="AK26">
            <v>16104.703550000002</v>
          </cell>
          <cell r="AL26">
            <v>2576.7525680000003</v>
          </cell>
          <cell r="AM26">
            <v>266446.12611800001</v>
          </cell>
        </row>
        <row r="27">
          <cell r="A27" t="str">
            <v>201</v>
          </cell>
          <cell r="U27">
            <v>71600</v>
          </cell>
          <cell r="AJ27">
            <v>71600</v>
          </cell>
          <cell r="AK27">
            <v>4654</v>
          </cell>
          <cell r="AL27">
            <v>744.64</v>
          </cell>
          <cell r="AM27">
            <v>76998.64</v>
          </cell>
        </row>
        <row r="28">
          <cell r="A28" t="str">
            <v>202</v>
          </cell>
          <cell r="U28">
            <v>59612.67</v>
          </cell>
          <cell r="AJ28">
            <v>59612.67</v>
          </cell>
          <cell r="AK28">
            <v>3874.8235500000001</v>
          </cell>
          <cell r="AL28">
            <v>619.971768</v>
          </cell>
          <cell r="AM28">
            <v>64107.465318000002</v>
          </cell>
        </row>
        <row r="29">
          <cell r="A29" t="str">
            <v>206</v>
          </cell>
          <cell r="U29">
            <v>46400</v>
          </cell>
          <cell r="AJ29">
            <v>46400</v>
          </cell>
          <cell r="AK29">
            <v>3016</v>
          </cell>
          <cell r="AL29">
            <v>482.56</v>
          </cell>
          <cell r="AM29">
            <v>49898.559999999998</v>
          </cell>
        </row>
        <row r="30">
          <cell r="A30" t="str">
            <v>207</v>
          </cell>
          <cell r="U30">
            <v>219460.67</v>
          </cell>
          <cell r="AJ30">
            <v>219460.67</v>
          </cell>
          <cell r="AK30">
            <v>14264.943550000002</v>
          </cell>
          <cell r="AL30">
            <v>2282.3909680000002</v>
          </cell>
          <cell r="AM30">
            <v>236008.004518</v>
          </cell>
        </row>
        <row r="31">
          <cell r="A31" t="str">
            <v>208</v>
          </cell>
          <cell r="U31">
            <v>80040</v>
          </cell>
          <cell r="X31">
            <v>4296060</v>
          </cell>
          <cell r="AJ31">
            <v>4376100</v>
          </cell>
          <cell r="AK31">
            <v>284446.5</v>
          </cell>
          <cell r="AL31">
            <v>45511.44</v>
          </cell>
          <cell r="AM31">
            <v>4706057.9400000004</v>
          </cell>
        </row>
        <row r="32">
          <cell r="A32" t="str">
            <v>209</v>
          </cell>
          <cell r="U32">
            <v>69600</v>
          </cell>
          <cell r="X32">
            <v>676709.2</v>
          </cell>
          <cell r="AJ32">
            <v>746309.2</v>
          </cell>
          <cell r="AK32">
            <v>48510.097999999998</v>
          </cell>
          <cell r="AL32">
            <v>7761.6156799999999</v>
          </cell>
          <cell r="AM32">
            <v>802580.91368</v>
          </cell>
        </row>
        <row r="33">
          <cell r="A33" t="str">
            <v>213</v>
          </cell>
          <cell r="U33">
            <v>21112</v>
          </cell>
          <cell r="X33">
            <v>88624</v>
          </cell>
          <cell r="AJ33">
            <v>109736</v>
          </cell>
          <cell r="AK33">
            <v>7132.84</v>
          </cell>
          <cell r="AL33">
            <v>1141.2544</v>
          </cell>
          <cell r="AM33">
            <v>118010.0944</v>
          </cell>
        </row>
        <row r="34">
          <cell r="A34" t="str">
            <v>314</v>
          </cell>
          <cell r="AF34">
            <v>111760</v>
          </cell>
          <cell r="AJ34">
            <v>111760</v>
          </cell>
          <cell r="AK34">
            <v>7264.4000000000005</v>
          </cell>
          <cell r="AL34">
            <v>1162.3040000000001</v>
          </cell>
          <cell r="AM34">
            <v>120186.704</v>
          </cell>
        </row>
        <row r="35">
          <cell r="A35" t="str">
            <v>391</v>
          </cell>
          <cell r="J35">
            <v>257600</v>
          </cell>
          <cell r="AJ35">
            <v>257600</v>
          </cell>
          <cell r="AK35">
            <v>16744</v>
          </cell>
          <cell r="AL35">
            <v>2679.04</v>
          </cell>
          <cell r="AM35">
            <v>277023.03999999998</v>
          </cell>
        </row>
        <row r="36">
          <cell r="A36" t="str">
            <v>400</v>
          </cell>
          <cell r="P36">
            <v>243600</v>
          </cell>
          <cell r="U36">
            <v>1626320</v>
          </cell>
          <cell r="X36">
            <v>2477609.2000000002</v>
          </cell>
          <cell r="AJ36">
            <v>4347529.2</v>
          </cell>
          <cell r="AK36">
            <v>282589.39800000004</v>
          </cell>
          <cell r="AL36">
            <v>45214.303680000005</v>
          </cell>
          <cell r="AM36">
            <v>4675332.9016800001</v>
          </cell>
        </row>
        <row r="37">
          <cell r="A37" t="str">
            <v>401</v>
          </cell>
          <cell r="B37">
            <v>252784</v>
          </cell>
          <cell r="AJ37">
            <v>252784</v>
          </cell>
          <cell r="AK37">
            <v>16430.96</v>
          </cell>
          <cell r="AL37">
            <v>2628.9535999999998</v>
          </cell>
          <cell r="AM37">
            <v>271843.91360000003</v>
          </cell>
        </row>
        <row r="38">
          <cell r="A38" t="str">
            <v>403</v>
          </cell>
          <cell r="G38">
            <v>1015000</v>
          </cell>
          <cell r="M38">
            <v>1026424</v>
          </cell>
          <cell r="S38">
            <v>409248</v>
          </cell>
          <cell r="V38">
            <v>172480</v>
          </cell>
          <cell r="Y38">
            <v>151870</v>
          </cell>
          <cell r="AG38">
            <v>287534</v>
          </cell>
          <cell r="AH38">
            <v>363300</v>
          </cell>
          <cell r="AJ38">
            <v>3425856</v>
          </cell>
          <cell r="AK38">
            <v>222680.64</v>
          </cell>
          <cell r="AL38">
            <v>35628.902400000006</v>
          </cell>
          <cell r="AM38">
            <v>3684165.5424000002</v>
          </cell>
        </row>
        <row r="39">
          <cell r="A39" t="str">
            <v>B01</v>
          </cell>
          <cell r="U39">
            <v>168200</v>
          </cell>
          <cell r="AJ39">
            <v>168200</v>
          </cell>
          <cell r="AK39">
            <v>10933</v>
          </cell>
          <cell r="AL39">
            <v>1749.28</v>
          </cell>
          <cell r="AM39">
            <v>180882.28</v>
          </cell>
        </row>
        <row r="40">
          <cell r="A40" t="str">
            <v>DIST. FLORENCIA</v>
          </cell>
          <cell r="I40">
            <v>3528000</v>
          </cell>
          <cell r="Z40">
            <v>6861132</v>
          </cell>
          <cell r="AJ40">
            <v>10389132</v>
          </cell>
          <cell r="AK40">
            <v>675293.58000000007</v>
          </cell>
          <cell r="AL40">
            <v>108046.97280000002</v>
          </cell>
          <cell r="AM40">
            <v>11172472.5528</v>
          </cell>
        </row>
        <row r="41">
          <cell r="A41" t="str">
            <v>R02</v>
          </cell>
          <cell r="D41">
            <v>55000</v>
          </cell>
          <cell r="K41">
            <v>9950851</v>
          </cell>
          <cell r="L41">
            <v>456557</v>
          </cell>
          <cell r="Q41">
            <v>54320</v>
          </cell>
          <cell r="S41">
            <v>40600</v>
          </cell>
          <cell r="AJ41">
            <v>10557328</v>
          </cell>
          <cell r="AK41">
            <v>686226.32000000007</v>
          </cell>
          <cell r="AL41">
            <v>109796.21120000002</v>
          </cell>
          <cell r="AM41">
            <v>11353350.531200001</v>
          </cell>
        </row>
        <row r="42">
          <cell r="A42" t="str">
            <v>R05</v>
          </cell>
          <cell r="D42">
            <v>55000</v>
          </cell>
          <cell r="J42">
            <v>112000</v>
          </cell>
          <cell r="L42">
            <v>2133395</v>
          </cell>
          <cell r="S42">
            <v>64960</v>
          </cell>
          <cell r="AJ42">
            <v>2365355</v>
          </cell>
          <cell r="AK42">
            <v>153748.07500000001</v>
          </cell>
          <cell r="AL42">
            <v>24599.692000000003</v>
          </cell>
          <cell r="AM42">
            <v>2543702.767</v>
          </cell>
        </row>
        <row r="43">
          <cell r="A43" t="str">
            <v>REF. APE</v>
          </cell>
          <cell r="E43">
            <v>113307</v>
          </cell>
          <cell r="F43">
            <v>1517031</v>
          </cell>
          <cell r="H43">
            <v>4348947</v>
          </cell>
          <cell r="O43">
            <v>2740926</v>
          </cell>
          <cell r="P43">
            <v>243600</v>
          </cell>
          <cell r="T43">
            <v>447760</v>
          </cell>
          <cell r="U43">
            <v>11600000</v>
          </cell>
          <cell r="V43">
            <v>209440</v>
          </cell>
          <cell r="X43">
            <v>2111896</v>
          </cell>
          <cell r="AA43">
            <v>131030</v>
          </cell>
          <cell r="AB43">
            <v>784000</v>
          </cell>
          <cell r="AC43">
            <v>318427</v>
          </cell>
          <cell r="AD43">
            <v>1026165</v>
          </cell>
          <cell r="AE43">
            <v>21000</v>
          </cell>
          <cell r="AF43">
            <v>12595738.08</v>
          </cell>
          <cell r="AJ43">
            <v>38209267.079999998</v>
          </cell>
          <cell r="AK43">
            <v>2483602.3602</v>
          </cell>
          <cell r="AL43">
            <v>397376.37763200002</v>
          </cell>
          <cell r="AM43">
            <v>41090245.817832001</v>
          </cell>
        </row>
        <row r="44">
          <cell r="A44" t="str">
            <v>GIRON</v>
          </cell>
          <cell r="AI44">
            <v>56650286</v>
          </cell>
          <cell r="AJ44">
            <v>56650286</v>
          </cell>
          <cell r="AK44">
            <v>3682268.5900000003</v>
          </cell>
          <cell r="AL44">
            <v>589162.97440000006</v>
          </cell>
          <cell r="AM44">
            <v>60921717.564400002</v>
          </cell>
        </row>
        <row r="45">
          <cell r="A45" t="str">
            <v>R06</v>
          </cell>
          <cell r="D45">
            <v>55000</v>
          </cell>
          <cell r="J45">
            <v>11200</v>
          </cell>
          <cell r="L45">
            <v>5058637</v>
          </cell>
          <cell r="N45">
            <v>15707969</v>
          </cell>
          <cell r="R45">
            <v>2549386</v>
          </cell>
          <cell r="S45">
            <v>180380</v>
          </cell>
          <cell r="AJ45">
            <v>23562572</v>
          </cell>
          <cell r="AK45">
            <v>1531567.1800000002</v>
          </cell>
          <cell r="AL45">
            <v>245050.74880000003</v>
          </cell>
          <cell r="AM45">
            <v>25339189.928799998</v>
          </cell>
        </row>
        <row r="46">
          <cell r="A46" t="str">
            <v>Total general</v>
          </cell>
          <cell r="B46">
            <v>4674544</v>
          </cell>
          <cell r="C46">
            <v>76800</v>
          </cell>
          <cell r="D46">
            <v>201000</v>
          </cell>
          <cell r="E46">
            <v>113307</v>
          </cell>
          <cell r="F46">
            <v>1517031</v>
          </cell>
          <cell r="G46">
            <v>1015000</v>
          </cell>
          <cell r="H46">
            <v>4348947</v>
          </cell>
          <cell r="I46">
            <v>3528000</v>
          </cell>
          <cell r="J46">
            <v>421120</v>
          </cell>
          <cell r="K46">
            <v>9950851</v>
          </cell>
          <cell r="L46">
            <v>11899208</v>
          </cell>
          <cell r="M46">
            <v>1026424</v>
          </cell>
          <cell r="N46">
            <v>15707969</v>
          </cell>
          <cell r="O46">
            <v>2740926</v>
          </cell>
          <cell r="P46">
            <v>487200</v>
          </cell>
          <cell r="Q46">
            <v>1711136</v>
          </cell>
          <cell r="R46">
            <v>2549386</v>
          </cell>
          <cell r="S46">
            <v>6986038</v>
          </cell>
          <cell r="T46">
            <v>447760</v>
          </cell>
          <cell r="U46">
            <v>14210110.01</v>
          </cell>
          <cell r="V46">
            <v>554400</v>
          </cell>
          <cell r="W46">
            <v>1400000</v>
          </cell>
          <cell r="X46">
            <v>9650898.4000000004</v>
          </cell>
          <cell r="Y46">
            <v>151870</v>
          </cell>
          <cell r="Z46">
            <v>6861132</v>
          </cell>
          <cell r="AA46">
            <v>131030</v>
          </cell>
          <cell r="AB46">
            <v>784000</v>
          </cell>
          <cell r="AC46">
            <v>318427</v>
          </cell>
          <cell r="AD46">
            <v>1026165</v>
          </cell>
          <cell r="AE46">
            <v>21000</v>
          </cell>
          <cell r="AF46">
            <v>12993561.040000001</v>
          </cell>
          <cell r="AG46">
            <v>287534</v>
          </cell>
          <cell r="AH46">
            <v>363300</v>
          </cell>
          <cell r="AI46">
            <v>56650286</v>
          </cell>
          <cell r="AJ46">
            <v>174806360.44999999</v>
          </cell>
          <cell r="AK46">
            <v>11362413.42925</v>
          </cell>
          <cell r="AL46">
            <v>1817986.1486800003</v>
          </cell>
          <cell r="AM46">
            <v>187986760.02792996</v>
          </cell>
        </row>
      </sheetData>
      <sheetData sheetId="2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ORREGO</v>
          </cell>
          <cell r="D4" t="str">
            <v>ANTONIO VARGAS</v>
          </cell>
          <cell r="E4" t="str">
            <v>CARLOS GOMEZ</v>
          </cell>
          <cell r="F4" t="str">
            <v>CIELOTEK</v>
          </cell>
          <cell r="G4" t="str">
            <v>CONSTRUCCIONES Y SERVICIOS</v>
          </cell>
          <cell r="H4" t="str">
            <v>CRISTIAM FROMME</v>
          </cell>
          <cell r="I4" t="str">
            <v>DOMINGO CORREA</v>
          </cell>
          <cell r="J4" t="str">
            <v>EVELIO GALEANO</v>
          </cell>
          <cell r="K4" t="str">
            <v>FORMALETAS RODRIGUEZ</v>
          </cell>
          <cell r="L4" t="str">
            <v>FREDY CARDONA</v>
          </cell>
          <cell r="M4" t="str">
            <v>GERARDO ALZATE</v>
          </cell>
          <cell r="N4" t="str">
            <v>HERNAN OSPINA</v>
          </cell>
          <cell r="O4" t="str">
            <v>HUVER BUITRAGO</v>
          </cell>
          <cell r="P4" t="str">
            <v>ISRAEL BUITRAGO</v>
          </cell>
          <cell r="Q4" t="str">
            <v>JOSE HERNANDEZ</v>
          </cell>
          <cell r="R4" t="str">
            <v>JOSE REINEL RUBIO</v>
          </cell>
          <cell r="S4" t="str">
            <v>JUAN C. ROJAS</v>
          </cell>
          <cell r="T4" t="str">
            <v>LUIS FDO ORJUELA</v>
          </cell>
          <cell r="U4" t="str">
            <v>MANUEL ROSAS</v>
          </cell>
          <cell r="V4" t="str">
            <v>MOLITUR</v>
          </cell>
          <cell r="W4" t="str">
            <v>MOORE</v>
          </cell>
          <cell r="X4" t="str">
            <v>OSCAR LOPERA</v>
          </cell>
          <cell r="Y4" t="str">
            <v>RAFAEL BARRAGAN</v>
          </cell>
          <cell r="Z4" t="str">
            <v>RAFAEL OSORIO</v>
          </cell>
          <cell r="AA4" t="str">
            <v>REEMBOLSO</v>
          </cell>
          <cell r="AB4" t="str">
            <v>SENA</v>
          </cell>
          <cell r="AC4" t="str">
            <v>Total general</v>
          </cell>
          <cell r="AD4" t="str">
            <v>UTILIDAD</v>
          </cell>
          <cell r="AE4" t="str">
            <v>IVA</v>
          </cell>
          <cell r="AF4" t="str">
            <v>TOTAL</v>
          </cell>
        </row>
        <row r="5">
          <cell r="A5" t="str">
            <v>001</v>
          </cell>
          <cell r="C5">
            <v>1761924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I5">
            <v>40000</v>
          </cell>
          <cell r="M5">
            <v>515689.6</v>
          </cell>
          <cell r="N5">
            <v>622780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2022913.6</v>
          </cell>
          <cell r="AD5">
            <v>131489.38400000002</v>
          </cell>
          <cell r="AE5">
            <v>21038.301440000003</v>
          </cell>
          <cell r="AF5">
            <v>2175441.2854400002</v>
          </cell>
        </row>
        <row r="6">
          <cell r="A6" t="str">
            <v>003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</row>
        <row r="8">
          <cell r="A8" t="str">
            <v>006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</row>
        <row r="9">
          <cell r="A9" t="str">
            <v>007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</row>
        <row r="10">
          <cell r="A10" t="str">
            <v>012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</row>
        <row r="11">
          <cell r="A11" t="str">
            <v>013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</row>
        <row r="12">
          <cell r="A12" t="str">
            <v>017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</row>
        <row r="13">
          <cell r="A13" t="str">
            <v>100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</row>
        <row r="14">
          <cell r="A14" t="str">
            <v>101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</row>
        <row r="15">
          <cell r="A15" t="str">
            <v>102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12355.2</v>
          </cell>
          <cell r="AE15">
            <v>1976.8320000000001</v>
          </cell>
          <cell r="AF15">
            <v>204412.03200000001</v>
          </cell>
        </row>
        <row r="16">
          <cell r="A16" t="str">
            <v>103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</row>
        <row r="17">
          <cell r="A17" t="str">
            <v>104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</row>
        <row r="18">
          <cell r="A18" t="str">
            <v>105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</row>
        <row r="19">
          <cell r="A19" t="str">
            <v>106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351564.88</v>
          </cell>
          <cell r="AD19">
            <v>22851.717200000003</v>
          </cell>
          <cell r="AE19">
            <v>3656.2747520000007</v>
          </cell>
          <cell r="AF19">
            <v>378072.87195200002</v>
          </cell>
        </row>
        <row r="20">
          <cell r="A20" t="str">
            <v>107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</row>
        <row r="21">
          <cell r="A21" t="str">
            <v>108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</row>
        <row r="22">
          <cell r="A22" t="str">
            <v>109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</row>
        <row r="23">
          <cell r="A23" t="str">
            <v>110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5526202.0800000001</v>
          </cell>
          <cell r="AD23">
            <v>359203.13520000002</v>
          </cell>
          <cell r="AE23">
            <v>57472.501632000007</v>
          </cell>
          <cell r="AF23">
            <v>5942877.7168320008</v>
          </cell>
        </row>
        <row r="24">
          <cell r="A24" t="str">
            <v>111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Q24">
            <v>23760</v>
          </cell>
          <cell r="R24">
            <v>43500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</row>
        <row r="25">
          <cell r="A25" t="str">
            <v>112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</row>
        <row r="26">
          <cell r="A26" t="str">
            <v>113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3001830.4367039995</v>
          </cell>
        </row>
        <row r="27">
          <cell r="A27" t="str">
            <v>114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</row>
        <row r="28">
          <cell r="A28" t="str">
            <v>115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</row>
        <row r="29">
          <cell r="A29" t="str">
            <v>200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</row>
        <row r="30">
          <cell r="A30" t="str">
            <v>201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</row>
        <row r="31">
          <cell r="A31" t="str">
            <v>202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75537.831200000001</v>
          </cell>
          <cell r="AE31">
            <v>12086.052992000001</v>
          </cell>
          <cell r="AF31">
            <v>1249744.3641919999</v>
          </cell>
        </row>
        <row r="32">
          <cell r="A32" t="str">
            <v>203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45198.560160000008</v>
          </cell>
          <cell r="AF32">
            <v>4673704.9611600004</v>
          </cell>
        </row>
        <row r="33">
          <cell r="A33" t="str">
            <v>204</v>
          </cell>
          <cell r="S33">
            <v>135907.92000000001</v>
          </cell>
          <cell r="U33">
            <v>3340800</v>
          </cell>
          <cell r="Y33">
            <v>2317772.7999999998</v>
          </cell>
          <cell r="AC33">
            <v>5794480.7199999997</v>
          </cell>
          <cell r="AD33">
            <v>376641.24680000002</v>
          </cell>
          <cell r="AE33">
            <v>60262.599488000007</v>
          </cell>
          <cell r="AF33">
            <v>6231384.566288</v>
          </cell>
        </row>
        <row r="34">
          <cell r="A34" t="str">
            <v>206</v>
          </cell>
          <cell r="O34">
            <v>241280</v>
          </cell>
          <cell r="S34">
            <v>1188736.68</v>
          </cell>
          <cell r="AC34">
            <v>1430016.68</v>
          </cell>
          <cell r="AD34">
            <v>92951.084199999998</v>
          </cell>
          <cell r="AE34">
            <v>14872.173472</v>
          </cell>
          <cell r="AF34">
            <v>1537839.9376719999</v>
          </cell>
        </row>
        <row r="35">
          <cell r="A35" t="str">
            <v>207</v>
          </cell>
          <cell r="O35">
            <v>40600</v>
          </cell>
          <cell r="P35">
            <v>118320</v>
          </cell>
          <cell r="S35">
            <v>3569223.72</v>
          </cell>
          <cell r="AC35">
            <v>3728143.72</v>
          </cell>
          <cell r="AD35">
            <v>242329.34180000002</v>
          </cell>
          <cell r="AE35">
            <v>38772.694688000003</v>
          </cell>
          <cell r="AF35">
            <v>4009245.756488</v>
          </cell>
        </row>
        <row r="36">
          <cell r="A36" t="str">
            <v>208</v>
          </cell>
          <cell r="O36">
            <v>783580</v>
          </cell>
          <cell r="P36">
            <v>661200</v>
          </cell>
          <cell r="S36">
            <v>3162584.56</v>
          </cell>
          <cell r="U36">
            <v>203000</v>
          </cell>
          <cell r="AC36">
            <v>4810364.5599999996</v>
          </cell>
          <cell r="AD36">
            <v>312673.69639999996</v>
          </cell>
          <cell r="AE36">
            <v>50027.791423999995</v>
          </cell>
          <cell r="AF36">
            <v>5173066.0478239991</v>
          </cell>
        </row>
        <row r="37">
          <cell r="A37" t="str">
            <v>209</v>
          </cell>
          <cell r="S37">
            <v>1642502</v>
          </cell>
          <cell r="AC37">
            <v>1642502</v>
          </cell>
          <cell r="AD37">
            <v>106762.63</v>
          </cell>
          <cell r="AE37">
            <v>17082.020800000002</v>
          </cell>
          <cell r="AF37">
            <v>1766346.6507999999</v>
          </cell>
        </row>
        <row r="38">
          <cell r="A38" t="str">
            <v>210</v>
          </cell>
          <cell r="T38">
            <v>940800</v>
          </cell>
          <cell r="Y38">
            <v>1465659</v>
          </cell>
          <cell r="AC38">
            <v>2406459</v>
          </cell>
          <cell r="AD38">
            <v>156419.83499999999</v>
          </cell>
          <cell r="AE38">
            <v>25027.173599999998</v>
          </cell>
          <cell r="AF38">
            <v>2587906.0085999998</v>
          </cell>
        </row>
        <row r="39">
          <cell r="A39" t="str">
            <v>211</v>
          </cell>
          <cell r="O39">
            <v>592760</v>
          </cell>
          <cell r="R39">
            <v>1019200</v>
          </cell>
          <cell r="U39">
            <v>5299605</v>
          </cell>
          <cell r="Y39">
            <v>523450</v>
          </cell>
          <cell r="AC39">
            <v>7435015</v>
          </cell>
          <cell r="AD39">
            <v>483275.97500000003</v>
          </cell>
          <cell r="AE39">
            <v>77324.156000000003</v>
          </cell>
          <cell r="AF39">
            <v>7995615.1310000001</v>
          </cell>
        </row>
        <row r="40">
          <cell r="A40" t="str">
            <v>213</v>
          </cell>
          <cell r="O40">
            <v>75400</v>
          </cell>
          <cell r="AC40">
            <v>75400</v>
          </cell>
          <cell r="AD40">
            <v>4901</v>
          </cell>
          <cell r="AE40">
            <v>784.16</v>
          </cell>
          <cell r="AF40">
            <v>81085.16</v>
          </cell>
        </row>
        <row r="41">
          <cell r="A41" t="str">
            <v>400</v>
          </cell>
          <cell r="P41">
            <v>98600</v>
          </cell>
          <cell r="U41">
            <v>151380</v>
          </cell>
          <cell r="AC41">
            <v>249980</v>
          </cell>
          <cell r="AD41">
            <v>16248.7</v>
          </cell>
          <cell r="AE41">
            <v>2599.7920000000004</v>
          </cell>
          <cell r="AF41">
            <v>268828.49200000003</v>
          </cell>
        </row>
        <row r="42">
          <cell r="A42" t="str">
            <v>403</v>
          </cell>
          <cell r="E42">
            <v>29500</v>
          </cell>
          <cell r="G42">
            <v>380160</v>
          </cell>
          <cell r="L42">
            <v>89600</v>
          </cell>
          <cell r="M42">
            <v>34800</v>
          </cell>
          <cell r="Q42">
            <v>257600</v>
          </cell>
          <cell r="AC42">
            <v>791660</v>
          </cell>
          <cell r="AD42">
            <v>51457.9</v>
          </cell>
          <cell r="AE42">
            <v>8233.264000000001</v>
          </cell>
          <cell r="AF42">
            <v>851351.16399999999</v>
          </cell>
        </row>
        <row r="43">
          <cell r="A43" t="str">
            <v>409</v>
          </cell>
          <cell r="AA43">
            <v>49130</v>
          </cell>
          <cell r="AC43">
            <v>49130</v>
          </cell>
          <cell r="AD43">
            <v>3193.4500000000003</v>
          </cell>
          <cell r="AE43">
            <v>510.95200000000006</v>
          </cell>
          <cell r="AF43">
            <v>52834.401999999995</v>
          </cell>
        </row>
        <row r="44">
          <cell r="A44" t="str">
            <v>AMPLIACION</v>
          </cell>
          <cell r="C44">
            <v>587248</v>
          </cell>
          <cell r="G44">
            <v>2316800</v>
          </cell>
          <cell r="I44">
            <v>123200</v>
          </cell>
          <cell r="L44">
            <v>180678.39999999999</v>
          </cell>
          <cell r="M44">
            <v>8726481.6399999987</v>
          </cell>
          <cell r="N44">
            <v>114840</v>
          </cell>
          <cell r="AA44">
            <v>12000</v>
          </cell>
          <cell r="AB44">
            <v>121025</v>
          </cell>
          <cell r="AC44">
            <v>12182273.039999999</v>
          </cell>
          <cell r="AD44">
            <v>791847.7476</v>
          </cell>
          <cell r="AE44">
            <v>126695.639616</v>
          </cell>
          <cell r="AF44">
            <v>13100816.427215999</v>
          </cell>
        </row>
        <row r="45">
          <cell r="A45" t="str">
            <v>B01</v>
          </cell>
          <cell r="O45">
            <v>13920</v>
          </cell>
          <cell r="AC45">
            <v>13920</v>
          </cell>
          <cell r="AD45">
            <v>904.80000000000007</v>
          </cell>
          <cell r="AE45">
            <v>144.768</v>
          </cell>
          <cell r="AF45">
            <v>14969.567999999999</v>
          </cell>
        </row>
        <row r="46">
          <cell r="A46" t="str">
            <v>BAS Y DEV</v>
          </cell>
          <cell r="G46">
            <v>416000</v>
          </cell>
          <cell r="AC46">
            <v>416000</v>
          </cell>
          <cell r="AD46">
            <v>27040</v>
          </cell>
          <cell r="AE46">
            <v>4326.3999999999996</v>
          </cell>
          <cell r="AF46">
            <v>447366.40000000002</v>
          </cell>
        </row>
        <row r="47">
          <cell r="A47" t="str">
            <v>CALDERAS</v>
          </cell>
          <cell r="E47">
            <v>534500</v>
          </cell>
          <cell r="G47">
            <v>416000</v>
          </cell>
          <cell r="AB47">
            <v>121025</v>
          </cell>
          <cell r="AC47">
            <v>1071525</v>
          </cell>
          <cell r="AD47">
            <v>69649.125</v>
          </cell>
          <cell r="AE47">
            <v>11143.86</v>
          </cell>
          <cell r="AF47">
            <v>1152317.9850000001</v>
          </cell>
        </row>
        <row r="48">
          <cell r="A48" t="str">
            <v>ÉXITO BELLO</v>
          </cell>
          <cell r="B48">
            <v>145600</v>
          </cell>
          <cell r="G48">
            <v>480000</v>
          </cell>
          <cell r="AC48">
            <v>625600</v>
          </cell>
          <cell r="AD48">
            <v>40664</v>
          </cell>
          <cell r="AE48">
            <v>6506.24</v>
          </cell>
          <cell r="AF48">
            <v>672770.24</v>
          </cell>
        </row>
        <row r="49">
          <cell r="A49" t="str">
            <v>ÉXITO COLOMBIA</v>
          </cell>
          <cell r="D49">
            <v>140000</v>
          </cell>
          <cell r="G49">
            <v>480000</v>
          </cell>
          <cell r="AC49">
            <v>620000</v>
          </cell>
          <cell r="AD49">
            <v>40300</v>
          </cell>
          <cell r="AE49">
            <v>6448</v>
          </cell>
          <cell r="AF49">
            <v>666748</v>
          </cell>
        </row>
        <row r="50">
          <cell r="A50" t="str">
            <v>ÉXITO ENVIGADO</v>
          </cell>
          <cell r="D50">
            <v>140000</v>
          </cell>
          <cell r="G50">
            <v>480000</v>
          </cell>
          <cell r="AC50">
            <v>620000</v>
          </cell>
          <cell r="AD50">
            <v>40300</v>
          </cell>
          <cell r="AE50">
            <v>6448</v>
          </cell>
          <cell r="AF50">
            <v>666748</v>
          </cell>
        </row>
        <row r="51">
          <cell r="A51" t="str">
            <v>ÉXITO LAURELES</v>
          </cell>
          <cell r="D51">
            <v>140000</v>
          </cell>
          <cell r="G51">
            <v>480000</v>
          </cell>
          <cell r="AC51">
            <v>620000</v>
          </cell>
          <cell r="AD51">
            <v>40300</v>
          </cell>
          <cell r="AE51">
            <v>6448</v>
          </cell>
          <cell r="AF51">
            <v>666748</v>
          </cell>
        </row>
        <row r="52">
          <cell r="A52" t="str">
            <v>ÉXITO POBLADO</v>
          </cell>
          <cell r="B52">
            <v>145600</v>
          </cell>
          <cell r="D52">
            <v>140000</v>
          </cell>
          <cell r="G52">
            <v>480000</v>
          </cell>
          <cell r="AC52">
            <v>765600</v>
          </cell>
          <cell r="AD52">
            <v>49764</v>
          </cell>
          <cell r="AE52">
            <v>7962.24</v>
          </cell>
          <cell r="AF52">
            <v>823326.24</v>
          </cell>
        </row>
        <row r="53">
          <cell r="A53" t="str">
            <v>MEZCLAS</v>
          </cell>
          <cell r="G53">
            <v>416000</v>
          </cell>
          <cell r="AC53">
            <v>416000</v>
          </cell>
          <cell r="AD53">
            <v>27040</v>
          </cell>
          <cell r="AE53">
            <v>4326.3999999999996</v>
          </cell>
          <cell r="AF53">
            <v>447366.40000000002</v>
          </cell>
        </row>
        <row r="54">
          <cell r="A54" t="str">
            <v>R02</v>
          </cell>
          <cell r="J54">
            <v>1710229.76</v>
          </cell>
          <cell r="L54">
            <v>894096</v>
          </cell>
          <cell r="M54">
            <v>355168.8</v>
          </cell>
          <cell r="X54">
            <v>425000</v>
          </cell>
          <cell r="AB54">
            <v>121025</v>
          </cell>
          <cell r="AC54">
            <v>3505519.56</v>
          </cell>
          <cell r="AD54">
            <v>227858.7714</v>
          </cell>
          <cell r="AE54">
            <v>36457.403424000004</v>
          </cell>
          <cell r="AF54">
            <v>3769835.7348239999</v>
          </cell>
        </row>
        <row r="55">
          <cell r="A55" t="str">
            <v>REDES</v>
          </cell>
          <cell r="E55">
            <v>199000</v>
          </cell>
          <cell r="G55">
            <v>416000</v>
          </cell>
          <cell r="H55">
            <v>3040000</v>
          </cell>
          <cell r="K55">
            <v>1009277</v>
          </cell>
          <cell r="V55">
            <v>793958</v>
          </cell>
          <cell r="AC55">
            <v>5458235</v>
          </cell>
          <cell r="AD55">
            <v>354785.27500000002</v>
          </cell>
          <cell r="AE55">
            <v>56765.644000000008</v>
          </cell>
          <cell r="AF55">
            <v>5869785.9190000007</v>
          </cell>
        </row>
        <row r="56">
          <cell r="A56" t="str">
            <v>Total general</v>
          </cell>
          <cell r="B56">
            <v>291200</v>
          </cell>
          <cell r="C56">
            <v>953008</v>
          </cell>
          <cell r="D56">
            <v>560000</v>
          </cell>
          <cell r="E56">
            <v>968000</v>
          </cell>
          <cell r="F56">
            <v>95000</v>
          </cell>
          <cell r="G56">
            <v>8281600</v>
          </cell>
          <cell r="H56">
            <v>3040000</v>
          </cell>
          <cell r="I56">
            <v>795200</v>
          </cell>
          <cell r="J56">
            <v>6871176.4799999995</v>
          </cell>
          <cell r="K56">
            <v>1009277</v>
          </cell>
          <cell r="L56">
            <v>3177536.32</v>
          </cell>
          <cell r="M56">
            <v>18780177.279999997</v>
          </cell>
          <cell r="N56">
            <v>114840</v>
          </cell>
          <cell r="O56">
            <v>4316603.5999999996</v>
          </cell>
          <cell r="P56">
            <v>4798920</v>
          </cell>
          <cell r="Q56">
            <v>257600</v>
          </cell>
          <cell r="R56">
            <v>1019200</v>
          </cell>
          <cell r="S56">
            <v>11843315.800000001</v>
          </cell>
          <cell r="T56">
            <v>940800</v>
          </cell>
          <cell r="U56">
            <v>8994785</v>
          </cell>
          <cell r="V56">
            <v>793958</v>
          </cell>
          <cell r="W56">
            <v>669332</v>
          </cell>
          <cell r="X56">
            <v>425000</v>
          </cell>
          <cell r="Y56">
            <v>5735497.1999999993</v>
          </cell>
          <cell r="Z56">
            <v>721984</v>
          </cell>
          <cell r="AA56">
            <v>428173</v>
          </cell>
          <cell r="AB56">
            <v>363075</v>
          </cell>
          <cell r="AC56">
            <v>86245258.680000007</v>
          </cell>
          <cell r="AD56">
            <v>5605941.8142000008</v>
          </cell>
          <cell r="AE56">
            <v>896950.69027200015</v>
          </cell>
          <cell r="AF56">
            <v>92748151.18447201</v>
          </cell>
        </row>
      </sheetData>
      <sheetData sheetId="2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ARG</v>
          </cell>
          <cell r="D4" t="str">
            <v>ARQUIMUEBLES</v>
          </cell>
          <cell r="E4" t="str">
            <v>ASCOM</v>
          </cell>
          <cell r="F4" t="str">
            <v>CANTERAS DE COLOMBIA</v>
          </cell>
          <cell r="G4" t="str">
            <v>CARREFOUR</v>
          </cell>
          <cell r="H4" t="str">
            <v>CIELOS Y MUROS</v>
          </cell>
          <cell r="I4" t="str">
            <v>COARTE</v>
          </cell>
          <cell r="J4" t="str">
            <v>COPAQUES</v>
          </cell>
          <cell r="K4" t="str">
            <v>DECOLOR</v>
          </cell>
          <cell r="L4" t="str">
            <v>DEPOSITO EN CONCRETO</v>
          </cell>
          <cell r="M4" t="str">
            <v>DICENTE</v>
          </cell>
          <cell r="N4" t="str">
            <v>DOBLAMOS</v>
          </cell>
          <cell r="O4" t="str">
            <v>ELECTRODISEÑOS</v>
          </cell>
          <cell r="P4" t="str">
            <v>EQUIPOS GLEASON</v>
          </cell>
          <cell r="Q4" t="str">
            <v>EVALTEC</v>
          </cell>
          <cell r="R4" t="str">
            <v>FERRASA</v>
          </cell>
          <cell r="S4" t="str">
            <v>FERREAS Y CIA</v>
          </cell>
          <cell r="T4" t="str">
            <v>FERRELUGUE</v>
          </cell>
          <cell r="U4" t="str">
            <v>FERRET. CASTAÑO</v>
          </cell>
          <cell r="V4" t="str">
            <v>FERRET. EL MACHUELO</v>
          </cell>
          <cell r="W4" t="str">
            <v>FERRET. LA REBAJA</v>
          </cell>
          <cell r="X4" t="str">
            <v>FERRET. NURUEÑA</v>
          </cell>
          <cell r="Y4" t="str">
            <v>FERROVALVULAS</v>
          </cell>
          <cell r="Z4" t="str">
            <v>GARCIA VEGA</v>
          </cell>
          <cell r="AA4" t="str">
            <v>GIRON</v>
          </cell>
          <cell r="AB4" t="str">
            <v>GUANTES GUIMAR</v>
          </cell>
          <cell r="AC4" t="str">
            <v>HIDROMATICOS NORT´S</v>
          </cell>
          <cell r="AD4" t="str">
            <v>HIGH LIGHTS</v>
          </cell>
          <cell r="AE4" t="str">
            <v>HILTI</v>
          </cell>
          <cell r="AF4" t="str">
            <v>INMOCENTE</v>
          </cell>
          <cell r="AG4" t="str">
            <v>INTERNACIONAL FERRETERA</v>
          </cell>
          <cell r="AH4" t="str">
            <v>ISOLUX</v>
          </cell>
          <cell r="AI4" t="str">
            <v>JAIME MEJIA</v>
          </cell>
          <cell r="AJ4" t="str">
            <v>JUAN NEUSTADTEL</v>
          </cell>
          <cell r="AK4" t="str">
            <v>LA CASONA</v>
          </cell>
          <cell r="AL4" t="str">
            <v>LOGITRANS</v>
          </cell>
          <cell r="AM4" t="str">
            <v>MARIA CECILIA VILLA</v>
          </cell>
          <cell r="AN4" t="str">
            <v>METROCONCRETO</v>
          </cell>
          <cell r="AO4" t="str">
            <v>MOLITUR</v>
          </cell>
          <cell r="AP4" t="str">
            <v>ORLANDO DUVA</v>
          </cell>
          <cell r="AQ4" t="str">
            <v>PINTURAS DELIO FRANCO</v>
          </cell>
          <cell r="AR4" t="str">
            <v>PISOS TECNICOS</v>
          </cell>
          <cell r="AS4" t="str">
            <v>PREMAC</v>
          </cell>
          <cell r="AT4" t="str">
            <v>PROMONTAJES</v>
          </cell>
          <cell r="AU4" t="str">
            <v>REEMBOLSO</v>
          </cell>
          <cell r="AV4" t="str">
            <v>SEGUR GLASS</v>
          </cell>
          <cell r="AW4" t="str">
            <v>SERVIANCLAJES</v>
          </cell>
          <cell r="AX4" t="str">
            <v>SOCODA</v>
          </cell>
          <cell r="AY4" t="str">
            <v>SOLIDOS</v>
          </cell>
          <cell r="AZ4" t="str">
            <v>TIG</v>
          </cell>
          <cell r="BA4" t="str">
            <v>TRANSPORTES Y SERVICIOS</v>
          </cell>
          <cell r="BB4" t="str">
            <v>TRATAGUAS</v>
          </cell>
          <cell r="BC4" t="str">
            <v>VTR ELECTRONICA</v>
          </cell>
          <cell r="BD4" t="str">
            <v>Total general</v>
          </cell>
          <cell r="BE4" t="str">
            <v>UTILIDAD</v>
          </cell>
          <cell r="BF4" t="str">
            <v>IVA</v>
          </cell>
          <cell r="BG4" t="str">
            <v>TOTAL</v>
          </cell>
        </row>
        <row r="5">
          <cell r="A5" t="str">
            <v>001</v>
          </cell>
          <cell r="B5">
            <v>2637284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P5">
            <v>26999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1120000</v>
          </cell>
          <cell r="AQ5">
            <v>6108754.8545999993</v>
          </cell>
          <cell r="AS5">
            <v>1679680</v>
          </cell>
          <cell r="BD5">
            <v>12787830</v>
          </cell>
          <cell r="BE5">
            <v>831208.95000000007</v>
          </cell>
          <cell r="BF5">
            <v>132993.432</v>
          </cell>
          <cell r="BG5">
            <v>13752032.381999999</v>
          </cell>
        </row>
        <row r="6">
          <cell r="A6" t="str">
            <v>003</v>
          </cell>
          <cell r="B6">
            <v>2271536.56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  <cell r="BD6">
            <v>2271536.56</v>
          </cell>
          <cell r="BE6">
            <v>147649.87640000001</v>
          </cell>
          <cell r="BF6">
            <v>23623.980224000003</v>
          </cell>
          <cell r="BG6">
            <v>2442810.4166239998</v>
          </cell>
        </row>
        <row r="7">
          <cell r="A7" t="str">
            <v>004</v>
          </cell>
          <cell r="B7">
            <v>168173.32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  <cell r="BD7">
            <v>133373.32</v>
          </cell>
          <cell r="BE7">
            <v>8669.265800000001</v>
          </cell>
          <cell r="BF7">
            <v>1387.0825280000001</v>
          </cell>
          <cell r="BG7">
            <v>143429.668328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  <cell r="BD8">
            <v>1639538.4</v>
          </cell>
          <cell r="BE8">
            <v>106569.996</v>
          </cell>
          <cell r="BF8">
            <v>17051.199359999999</v>
          </cell>
          <cell r="BG8">
            <v>1763159.5953599999</v>
          </cell>
        </row>
        <row r="9">
          <cell r="A9" t="str">
            <v>007</v>
          </cell>
          <cell r="B9">
            <v>559544.56000000006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  <cell r="BD9">
            <v>559544.56000000006</v>
          </cell>
          <cell r="BE9">
            <v>36370.396400000005</v>
          </cell>
          <cell r="BF9">
            <v>5819.2634240000007</v>
          </cell>
          <cell r="BG9">
            <v>601734.21982400003</v>
          </cell>
        </row>
        <row r="10">
          <cell r="A10" t="str">
            <v>014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  <cell r="BD10">
            <v>168173.32</v>
          </cell>
          <cell r="BE10">
            <v>10931.265800000001</v>
          </cell>
          <cell r="BF10">
            <v>1749.0025280000002</v>
          </cell>
          <cell r="BG10">
            <v>180853.58832800001</v>
          </cell>
        </row>
        <row r="11">
          <cell r="A11" t="str">
            <v>016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  <cell r="BD11">
            <v>447632.4</v>
          </cell>
          <cell r="BE11">
            <v>29096.106000000003</v>
          </cell>
          <cell r="BF11">
            <v>4655.3769600000005</v>
          </cell>
          <cell r="BG11">
            <v>481383.88296000008</v>
          </cell>
        </row>
        <row r="12">
          <cell r="A12" t="str">
            <v>017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  <cell r="BD12">
            <v>2465680.7999999998</v>
          </cell>
          <cell r="BE12">
            <v>160269.25200000001</v>
          </cell>
          <cell r="BF12">
            <v>25643.080320000001</v>
          </cell>
          <cell r="BG12">
            <v>2651593.1323199999</v>
          </cell>
        </row>
        <row r="13">
          <cell r="A13" t="str">
            <v>019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  <cell r="BD13">
            <v>489056</v>
          </cell>
          <cell r="BE13">
            <v>31788.639999999999</v>
          </cell>
          <cell r="BF13">
            <v>5086.1823999999997</v>
          </cell>
          <cell r="BG13">
            <v>525930.82240000006</v>
          </cell>
        </row>
        <row r="14">
          <cell r="A14" t="str">
            <v>101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  <cell r="AW14">
            <v>249748</v>
          </cell>
          <cell r="BD14">
            <v>268516</v>
          </cell>
          <cell r="BE14">
            <v>17453.54</v>
          </cell>
          <cell r="BF14">
            <v>2792.5664000000002</v>
          </cell>
          <cell r="BG14">
            <v>288762.10639999999</v>
          </cell>
        </row>
        <row r="15">
          <cell r="A15" t="str">
            <v>104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  <cell r="AW15">
            <v>139200</v>
          </cell>
          <cell r="BD15">
            <v>1846900</v>
          </cell>
          <cell r="BE15">
            <v>120048.5</v>
          </cell>
          <cell r="BF15">
            <v>19207.760000000002</v>
          </cell>
          <cell r="BG15">
            <v>1986156.26</v>
          </cell>
        </row>
        <row r="16">
          <cell r="A16" t="str">
            <v>106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  <cell r="BD16">
            <v>640000</v>
          </cell>
          <cell r="BE16">
            <v>41600</v>
          </cell>
          <cell r="BF16">
            <v>6656</v>
          </cell>
          <cell r="BG16">
            <v>688256</v>
          </cell>
        </row>
        <row r="17">
          <cell r="A17" t="str">
            <v>107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  <cell r="BD17">
            <v>1649870</v>
          </cell>
          <cell r="BE17">
            <v>107241.55</v>
          </cell>
          <cell r="BF17">
            <v>17158.648000000001</v>
          </cell>
          <cell r="BG17">
            <v>1774270.1980000001</v>
          </cell>
        </row>
        <row r="18">
          <cell r="A18" t="str">
            <v>109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  <cell r="AZ18">
            <v>4217760</v>
          </cell>
          <cell r="BC18">
            <v>174000</v>
          </cell>
          <cell r="BD18">
            <v>6856699</v>
          </cell>
          <cell r="BE18">
            <v>445685.435</v>
          </cell>
          <cell r="BF18">
            <v>71309.669600000008</v>
          </cell>
          <cell r="BG18">
            <v>7373694.1045999993</v>
          </cell>
        </row>
        <row r="19">
          <cell r="A19" t="str">
            <v>110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607347</v>
          </cell>
          <cell r="AO19">
            <v>146247.01</v>
          </cell>
          <cell r="AP19">
            <v>23399.521600000004</v>
          </cell>
          <cell r="AQ19">
            <v>2419600.5315999999</v>
          </cell>
          <cell r="BD19">
            <v>766230</v>
          </cell>
          <cell r="BE19">
            <v>49804.950000000004</v>
          </cell>
          <cell r="BF19">
            <v>7968.7920000000013</v>
          </cell>
          <cell r="BG19">
            <v>824003.74199999997</v>
          </cell>
        </row>
        <row r="20">
          <cell r="A20" t="str">
            <v>111</v>
          </cell>
          <cell r="C20">
            <v>855440</v>
          </cell>
          <cell r="F20">
            <v>50400</v>
          </cell>
          <cell r="H20">
            <v>201396</v>
          </cell>
          <cell r="M20">
            <v>878250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  <cell r="BD20">
            <v>1874295</v>
          </cell>
          <cell r="BE20">
            <v>121829.175</v>
          </cell>
          <cell r="BF20">
            <v>19492.668000000001</v>
          </cell>
          <cell r="BG20">
            <v>2015616.8430000001</v>
          </cell>
        </row>
        <row r="21">
          <cell r="A21" t="str">
            <v>112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  <cell r="BD21">
            <v>821250</v>
          </cell>
          <cell r="BE21">
            <v>53381.25</v>
          </cell>
          <cell r="BF21">
            <v>8541</v>
          </cell>
          <cell r="BG21">
            <v>883172.25</v>
          </cell>
        </row>
        <row r="22">
          <cell r="A22" t="str">
            <v>115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  <cell r="AR22">
            <v>6585463</v>
          </cell>
          <cell r="AX22">
            <v>-112404</v>
          </cell>
          <cell r="BD22">
            <v>31208459</v>
          </cell>
          <cell r="BE22">
            <v>2028549.835</v>
          </cell>
          <cell r="BF22">
            <v>324567.97360000003</v>
          </cell>
          <cell r="BG22">
            <v>33561576.808600001</v>
          </cell>
        </row>
        <row r="23">
          <cell r="A23" t="str">
            <v>160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  <cell r="BD23">
            <v>-58000</v>
          </cell>
          <cell r="BE23">
            <v>-3770</v>
          </cell>
          <cell r="BF23">
            <v>-603.20000000000005</v>
          </cell>
          <cell r="BG23">
            <v>-62373.2</v>
          </cell>
        </row>
        <row r="24">
          <cell r="A24" t="str">
            <v>200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  <cell r="BD24">
            <v>3338116</v>
          </cell>
          <cell r="BE24">
            <v>216977.54</v>
          </cell>
          <cell r="BF24">
            <v>34716.4064</v>
          </cell>
          <cell r="BG24">
            <v>3589809.9464000002</v>
          </cell>
        </row>
        <row r="25">
          <cell r="A25" t="str">
            <v>201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  <cell r="BA25">
            <v>268000</v>
          </cell>
          <cell r="BD25">
            <v>268000</v>
          </cell>
          <cell r="BE25">
            <v>17420</v>
          </cell>
          <cell r="BF25">
            <v>2787.2000000000003</v>
          </cell>
          <cell r="BG25">
            <v>288207.2</v>
          </cell>
        </row>
        <row r="26">
          <cell r="A26" t="str">
            <v>202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392080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  <cell r="BD26">
            <v>650760</v>
          </cell>
          <cell r="BE26">
            <v>42299.4</v>
          </cell>
          <cell r="BF26">
            <v>6767.9040000000005</v>
          </cell>
          <cell r="BG26">
            <v>699827.304</v>
          </cell>
        </row>
        <row r="27">
          <cell r="A27" t="str">
            <v>204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  <cell r="BD27">
            <v>1120180</v>
          </cell>
          <cell r="BE27">
            <v>72811.7</v>
          </cell>
          <cell r="BF27">
            <v>11649.871999999999</v>
          </cell>
          <cell r="BG27">
            <v>1204641.5719999999</v>
          </cell>
        </row>
        <row r="28">
          <cell r="A28" t="str">
            <v>210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  <cell r="BD28">
            <v>315518</v>
          </cell>
          <cell r="BE28">
            <v>20508.670000000002</v>
          </cell>
          <cell r="BF28">
            <v>3281.3872000000006</v>
          </cell>
          <cell r="BG28">
            <v>339308.05719999998</v>
          </cell>
        </row>
        <row r="29">
          <cell r="A29" t="str">
            <v>211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  <cell r="BD29">
            <v>1815603</v>
          </cell>
          <cell r="BE29">
            <v>118014.19500000001</v>
          </cell>
          <cell r="BF29">
            <v>18882.271200000003</v>
          </cell>
          <cell r="BG29">
            <v>1952499.4662000001</v>
          </cell>
        </row>
        <row r="30">
          <cell r="A30" t="str">
            <v>401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  <cell r="AT30">
            <v>2783493</v>
          </cell>
          <cell r="BD30">
            <v>4311581.72</v>
          </cell>
          <cell r="BE30">
            <v>280252.81179999997</v>
          </cell>
          <cell r="BF30">
            <v>44840.449887999996</v>
          </cell>
          <cell r="BG30">
            <v>4636674.9816880003</v>
          </cell>
        </row>
        <row r="31">
          <cell r="A31" t="str">
            <v>403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  <cell r="AT31">
            <v>3754088</v>
          </cell>
          <cell r="BD31">
            <v>3754088</v>
          </cell>
          <cell r="BE31">
            <v>244015.72</v>
          </cell>
          <cell r="BF31">
            <v>39042.515200000002</v>
          </cell>
          <cell r="BG31">
            <v>4037146.2352</v>
          </cell>
        </row>
        <row r="32">
          <cell r="A32" t="str">
            <v>409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  <cell r="BD32">
            <v>2087959</v>
          </cell>
          <cell r="BE32">
            <v>135717.33499999999</v>
          </cell>
          <cell r="BF32">
            <v>21714.7736</v>
          </cell>
          <cell r="BG32">
            <v>2245391.1085999999</v>
          </cell>
        </row>
        <row r="33">
          <cell r="A33" t="str">
            <v>B01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994195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  <cell r="BD33">
            <v>994195</v>
          </cell>
          <cell r="BE33">
            <v>64622.675000000003</v>
          </cell>
          <cell r="BF33">
            <v>10339.628000000001</v>
          </cell>
          <cell r="BG33">
            <v>1069157.3030000001</v>
          </cell>
        </row>
        <row r="34">
          <cell r="A34" t="str">
            <v>ÉXITO BELLO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  <cell r="BD34">
            <v>520414</v>
          </cell>
          <cell r="BE34">
            <v>33826.910000000003</v>
          </cell>
          <cell r="BF34">
            <v>5412.3056000000006</v>
          </cell>
          <cell r="BG34">
            <v>559653.2156</v>
          </cell>
        </row>
        <row r="35">
          <cell r="A35" t="str">
            <v>ÉXITO COLOMBIA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  <cell r="BD35">
            <v>973841.5</v>
          </cell>
          <cell r="BE35">
            <v>63299.697500000002</v>
          </cell>
          <cell r="BF35">
            <v>10127.9516</v>
          </cell>
          <cell r="BG35">
            <v>1047269.1491</v>
          </cell>
        </row>
        <row r="36">
          <cell r="A36" t="str">
            <v>ÉXITO ENVIGADO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  <cell r="AT36">
            <v>50519.16</v>
          </cell>
          <cell r="BD36">
            <v>50519.16</v>
          </cell>
          <cell r="BE36">
            <v>3283.7454000000002</v>
          </cell>
          <cell r="BF36">
            <v>525.39926400000002</v>
          </cell>
          <cell r="BG36">
            <v>54328.304664000003</v>
          </cell>
        </row>
        <row r="37">
          <cell r="A37" t="str">
            <v>ÉXITO LAURELES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  <cell r="AV37">
            <v>51040</v>
          </cell>
          <cell r="BD37">
            <v>2059175.5</v>
          </cell>
          <cell r="BE37">
            <v>133846.4075</v>
          </cell>
          <cell r="BF37">
            <v>21415.425200000001</v>
          </cell>
          <cell r="BG37">
            <v>2214437.3327000001</v>
          </cell>
        </row>
        <row r="38">
          <cell r="A38" t="str">
            <v>ÉXITO POBLADO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  <cell r="AT38">
            <v>30351.4</v>
          </cell>
          <cell r="BD38">
            <v>30351.4</v>
          </cell>
          <cell r="BE38">
            <v>1972.8410000000001</v>
          </cell>
          <cell r="BF38">
            <v>315.65456</v>
          </cell>
          <cell r="BG38">
            <v>32639.895560000001</v>
          </cell>
        </row>
        <row r="39">
          <cell r="A39" t="str">
            <v>R02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  <cell r="AX39">
            <v>162450</v>
          </cell>
          <cell r="BD39">
            <v>1040700</v>
          </cell>
          <cell r="BE39">
            <v>67645.5</v>
          </cell>
          <cell r="BF39">
            <v>10823.28</v>
          </cell>
          <cell r="BG39">
            <v>1119168.78</v>
          </cell>
        </row>
        <row r="40">
          <cell r="A40" t="str">
            <v>R07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3287295</v>
          </cell>
          <cell r="AO40">
            <v>23496.936666666668</v>
          </cell>
          <cell r="AP40">
            <v>3759.5098666666672</v>
          </cell>
          <cell r="AQ40">
            <v>76000</v>
          </cell>
          <cell r="AY40">
            <v>576576</v>
          </cell>
          <cell r="BB40">
            <v>145000</v>
          </cell>
          <cell r="BD40">
            <v>21296294</v>
          </cell>
          <cell r="BE40">
            <v>1384259.11</v>
          </cell>
          <cell r="BF40">
            <v>221481.45760000002</v>
          </cell>
          <cell r="BG40">
            <v>22902034.567600001</v>
          </cell>
        </row>
        <row r="41">
          <cell r="A41" t="str">
            <v>B00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  <cell r="BD41">
            <v>14604963</v>
          </cell>
          <cell r="BE41">
            <v>949322.59500000009</v>
          </cell>
          <cell r="BF41">
            <v>151891.61520000003</v>
          </cell>
          <cell r="BG41">
            <v>15706177.210200001</v>
          </cell>
        </row>
        <row r="42">
          <cell r="A42" t="str">
            <v>320</v>
          </cell>
          <cell r="R42">
            <v>4628495</v>
          </cell>
          <cell r="AC42">
            <v>258680</v>
          </cell>
          <cell r="AN42">
            <v>4628495</v>
          </cell>
          <cell r="AO42">
            <v>299200</v>
          </cell>
          <cell r="AP42">
            <v>48136.347999999998</v>
          </cell>
          <cell r="AQ42">
            <v>4977483.523</v>
          </cell>
          <cell r="AU42">
            <v>249200</v>
          </cell>
          <cell r="BA42">
            <v>357000</v>
          </cell>
          <cell r="BD42">
            <v>1164080</v>
          </cell>
          <cell r="BE42">
            <v>75665.2</v>
          </cell>
          <cell r="BF42">
            <v>12106.431999999999</v>
          </cell>
          <cell r="BG42">
            <v>1251851.632</v>
          </cell>
        </row>
        <row r="43">
          <cell r="A43" t="str">
            <v>U00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  <cell r="BD43">
            <v>7085121</v>
          </cell>
          <cell r="BE43">
            <v>460532.86499999999</v>
          </cell>
          <cell r="BF43">
            <v>73685.258400000006</v>
          </cell>
          <cell r="BG43">
            <v>7619339.1233999999</v>
          </cell>
        </row>
        <row r="44">
          <cell r="A44" t="str">
            <v>Total general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392080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3894642</v>
          </cell>
          <cell r="AO44">
            <v>299200</v>
          </cell>
          <cell r="AP44">
            <v>1120000</v>
          </cell>
          <cell r="AQ44">
            <v>76000</v>
          </cell>
          <cell r="AR44">
            <v>6585463</v>
          </cell>
          <cell r="AS44">
            <v>1679680</v>
          </cell>
          <cell r="AT44">
            <v>6618451.5600000005</v>
          </cell>
          <cell r="AU44">
            <v>249200</v>
          </cell>
          <cell r="AV44">
            <v>51040</v>
          </cell>
          <cell r="AW44">
            <v>388948</v>
          </cell>
          <cell r="AX44">
            <v>50046</v>
          </cell>
          <cell r="AY44">
            <v>576576</v>
          </cell>
          <cell r="AZ44">
            <v>4217760</v>
          </cell>
          <cell r="BA44">
            <v>625000</v>
          </cell>
          <cell r="BB44">
            <v>145000</v>
          </cell>
          <cell r="BC44">
            <v>174000</v>
          </cell>
          <cell r="BD44">
            <v>134318044.63999999</v>
          </cell>
          <cell r="BE44">
            <v>8730672.9015999995</v>
          </cell>
          <cell r="BF44">
            <v>1396907.664256</v>
          </cell>
          <cell r="BG44">
            <v>144445625.205856</v>
          </cell>
        </row>
      </sheetData>
      <sheetData sheetId="2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ALQUILER DE EQUIPO</v>
          </cell>
          <cell r="D4" t="str">
            <v>ANJEOS Y MALLAS</v>
          </cell>
          <cell r="E4" t="str">
            <v>ANTICIPOS</v>
          </cell>
          <cell r="F4" t="str">
            <v>CEMENTOS RIOCLARO</v>
          </cell>
          <cell r="G4" t="str">
            <v>CODEMACO</v>
          </cell>
          <cell r="H4" t="str">
            <v>CONGAR</v>
          </cell>
          <cell r="I4" t="str">
            <v>DISTRIB. TRUJILLO</v>
          </cell>
          <cell r="J4" t="str">
            <v>EQUIELECT</v>
          </cell>
          <cell r="K4" t="str">
            <v>EQUIPOS GLEASON</v>
          </cell>
          <cell r="L4" t="str">
            <v>ESTRUCTURAS CENO</v>
          </cell>
          <cell r="M4" t="str">
            <v>ESTUDIOS DE MADERA</v>
          </cell>
          <cell r="N4" t="str">
            <v>FERREAS</v>
          </cell>
          <cell r="O4" t="str">
            <v>FERRELUGUE</v>
          </cell>
          <cell r="P4" t="str">
            <v>FERRET. LA REBAJA</v>
          </cell>
          <cell r="Q4" t="str">
            <v>FERRET. NURUEÑA</v>
          </cell>
          <cell r="R4" t="str">
            <v>HERNAN GARCIA</v>
          </cell>
          <cell r="S4" t="str">
            <v>HILTI COLOMBIA</v>
          </cell>
          <cell r="T4" t="str">
            <v>LOGITRANS</v>
          </cell>
          <cell r="U4" t="str">
            <v>MANO DE OBRA</v>
          </cell>
          <cell r="V4" t="str">
            <v>MATERIALES DE CONSTRUCCION</v>
          </cell>
          <cell r="W4" t="str">
            <v>MBT COLOMBIA</v>
          </cell>
          <cell r="X4" t="str">
            <v>METALICAS DJ</v>
          </cell>
          <cell r="Y4" t="str">
            <v>METROCONCRETO</v>
          </cell>
          <cell r="Z4" t="str">
            <v>MODULE E DISEÑE</v>
          </cell>
          <cell r="AA4" t="str">
            <v>MOLITUR</v>
          </cell>
          <cell r="AB4" t="str">
            <v>PR METALICAS</v>
          </cell>
          <cell r="AC4" t="str">
            <v>SPAZIO E MOBILE</v>
          </cell>
          <cell r="AD4" t="str">
            <v>TRANSPORTE</v>
          </cell>
          <cell r="AE4" t="str">
            <v>VARIOS</v>
          </cell>
          <cell r="AF4" t="str">
            <v>WILDER DIAZ</v>
          </cell>
          <cell r="AG4" t="str">
            <v>Total general</v>
          </cell>
          <cell r="AH4" t="str">
            <v>UTILIDAD</v>
          </cell>
          <cell r="AI4" t="str">
            <v>IVA</v>
          </cell>
          <cell r="AJ4" t="str">
            <v>TOTAL</v>
          </cell>
        </row>
        <row r="5">
          <cell r="A5" t="str">
            <v>003</v>
          </cell>
          <cell r="B5">
            <v>69600</v>
          </cell>
          <cell r="G5">
            <v>179800</v>
          </cell>
          <cell r="J5">
            <v>2783578</v>
          </cell>
          <cell r="K5">
            <v>59000</v>
          </cell>
          <cell r="M5">
            <v>66400</v>
          </cell>
          <cell r="N5">
            <v>236640</v>
          </cell>
          <cell r="P5">
            <v>84448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2783578</v>
          </cell>
          <cell r="AH5">
            <v>180932.57</v>
          </cell>
          <cell r="AI5">
            <v>28949.211200000002</v>
          </cell>
          <cell r="AJ5">
            <v>2993459.7811999996</v>
          </cell>
        </row>
        <row r="6">
          <cell r="A6" t="str">
            <v>004</v>
          </cell>
          <cell r="B6">
            <v>1143199.96</v>
          </cell>
          <cell r="C6">
            <v>111453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421300</v>
          </cell>
          <cell r="AG6">
            <v>421300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013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87300</v>
          </cell>
          <cell r="AG7">
            <v>87300</v>
          </cell>
          <cell r="AH7">
            <v>5674.5</v>
          </cell>
          <cell r="AI7">
            <v>907.92000000000007</v>
          </cell>
          <cell r="AJ7">
            <v>93882.42</v>
          </cell>
        </row>
        <row r="8">
          <cell r="A8" t="str">
            <v>016</v>
          </cell>
          <cell r="B8">
            <v>356333.68</v>
          </cell>
          <cell r="M8">
            <v>284398</v>
          </cell>
          <cell r="AD8">
            <v>284398</v>
          </cell>
          <cell r="AE8">
            <v>18485.87</v>
          </cell>
          <cell r="AF8">
            <v>48000</v>
          </cell>
          <cell r="AG8">
            <v>48000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200</v>
          </cell>
          <cell r="B9">
            <v>575000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100120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208</v>
          </cell>
          <cell r="B10">
            <v>250048.68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444619.88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213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310221.12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DIST. DUITAMA</v>
          </cell>
          <cell r="B12">
            <v>303042.28000000003</v>
          </cell>
          <cell r="M12">
            <v>399588.33600000001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399588.33600000001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DIST. TUNJA</v>
          </cell>
          <cell r="B13">
            <v>622782.19999999995</v>
          </cell>
          <cell r="D13">
            <v>663520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544236.33600000001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DIST. ZIPAQUIRA</v>
          </cell>
          <cell r="B14">
            <v>294043</v>
          </cell>
          <cell r="M14">
            <v>-130116.67200000001</v>
          </cell>
          <cell r="N14">
            <v>539376.80000000005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-130116.67200000001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ÉXITO LAURELES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483024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GIRON</v>
          </cell>
          <cell r="C16">
            <v>7510771</v>
          </cell>
          <cell r="D16">
            <v>117150</v>
          </cell>
          <cell r="E16">
            <v>1501406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55100</v>
          </cell>
          <cell r="AE16">
            <v>3903048</v>
          </cell>
          <cell r="AF16">
            <v>7791.9853440000006</v>
          </cell>
          <cell r="AG16">
            <v>36693412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IBAGUE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1219140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R02</v>
          </cell>
          <cell r="H18">
            <v>5600</v>
          </cell>
          <cell r="I18">
            <v>890448.48</v>
          </cell>
          <cell r="N18">
            <v>1391662.44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939646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R06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5527771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REF. APE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174000</v>
          </cell>
          <cell r="Q20">
            <v>821570</v>
          </cell>
          <cell r="T20">
            <v>131030</v>
          </cell>
          <cell r="X20">
            <v>2800000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22087186.800000001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Total general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174000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55100</v>
          </cell>
          <cell r="AE21">
            <v>3903048</v>
          </cell>
          <cell r="AF21">
            <v>556600</v>
          </cell>
          <cell r="AG21">
            <v>71959026.799999997</v>
          </cell>
          <cell r="AH21">
            <v>4677336.7420000006</v>
          </cell>
          <cell r="AI21">
            <v>748373.87872000004</v>
          </cell>
          <cell r="AJ21">
            <v>77384737.420720011</v>
          </cell>
        </row>
      </sheetData>
      <sheetData sheetId="3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ANDRES ARISTIZABAL</v>
          </cell>
          <cell r="D4" t="str">
            <v>ANTONIO ORREGO</v>
          </cell>
          <cell r="E4" t="str">
            <v>ANTONIO VARGAS</v>
          </cell>
          <cell r="F4" t="str">
            <v>BERNARDO CASTAÑO</v>
          </cell>
          <cell r="G4" t="str">
            <v>CARLOS DUQUE</v>
          </cell>
          <cell r="H4" t="str">
            <v>CARLOS GOMEZ</v>
          </cell>
          <cell r="I4" t="str">
            <v>CONSTRUCCIONES Y SERVICIOS</v>
          </cell>
          <cell r="J4" t="str">
            <v>DOMINGO CORREA</v>
          </cell>
          <cell r="K4" t="str">
            <v>EVELIO GALEANO</v>
          </cell>
          <cell r="L4" t="str">
            <v>FREDY CARDONA</v>
          </cell>
          <cell r="M4" t="str">
            <v>GERARDO ALZATE</v>
          </cell>
          <cell r="N4" t="str">
            <v>HUVER BUITRAGO</v>
          </cell>
          <cell r="O4" t="str">
            <v>ISRAEL BUITRAGO</v>
          </cell>
          <cell r="P4" t="str">
            <v>JESUS LOTERO</v>
          </cell>
          <cell r="Q4" t="str">
            <v>JORGE  PALACIO</v>
          </cell>
          <cell r="R4" t="str">
            <v>JOSE REINEL RUBIO</v>
          </cell>
          <cell r="S4" t="str">
            <v>JUAN C ROJAS</v>
          </cell>
          <cell r="T4" t="str">
            <v>JUAN DIEGO HERNANDEZ</v>
          </cell>
          <cell r="U4" t="str">
            <v>JUAN FERNANDO NARANJO</v>
          </cell>
          <cell r="V4" t="str">
            <v>LAS MALLAS</v>
          </cell>
          <cell r="W4" t="str">
            <v>MANUEL ROSAS</v>
          </cell>
          <cell r="X4" t="str">
            <v>NESTOR AUSIQUE</v>
          </cell>
          <cell r="Y4" t="str">
            <v>PEDRO PULGARIN</v>
          </cell>
          <cell r="Z4" t="str">
            <v>RAFAEL BARRAGAN</v>
          </cell>
          <cell r="AA4" t="str">
            <v>REEMBOLSO</v>
          </cell>
          <cell r="AB4" t="str">
            <v>Total general</v>
          </cell>
          <cell r="AC4" t="str">
            <v>UTILIDAD</v>
          </cell>
          <cell r="AD4" t="str">
            <v>IVA</v>
          </cell>
          <cell r="AE4" t="str">
            <v>TOTAL</v>
          </cell>
        </row>
        <row r="5">
          <cell r="A5" t="str">
            <v>001</v>
          </cell>
          <cell r="C5">
            <v>5171152</v>
          </cell>
          <cell r="E5">
            <v>1242360</v>
          </cell>
          <cell r="F5">
            <v>704480</v>
          </cell>
          <cell r="H5">
            <v>59000</v>
          </cell>
          <cell r="I5">
            <v>54200</v>
          </cell>
          <cell r="U5">
            <v>570240</v>
          </cell>
          <cell r="W5">
            <v>683200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</row>
        <row r="6">
          <cell r="A6" t="str">
            <v>002</v>
          </cell>
          <cell r="F6">
            <v>336400</v>
          </cell>
          <cell r="G6">
            <v>13427766</v>
          </cell>
          <cell r="I6">
            <v>54200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</row>
        <row r="7">
          <cell r="A7" t="str">
            <v>003</v>
          </cell>
          <cell r="B7">
            <v>1416000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</row>
        <row r="8">
          <cell r="A8" t="str">
            <v>005</v>
          </cell>
          <cell r="B8">
            <v>266800</v>
          </cell>
          <cell r="S8">
            <v>2678925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</row>
        <row r="9">
          <cell r="A9" t="str">
            <v>012</v>
          </cell>
          <cell r="I9">
            <v>54200</v>
          </cell>
          <cell r="M9">
            <v>345790.47619047621</v>
          </cell>
          <cell r="Z9">
            <v>97440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M10">
            <v>289971.47619047621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</row>
        <row r="11">
          <cell r="A11" t="str">
            <v>017</v>
          </cell>
          <cell r="F11">
            <v>657720</v>
          </cell>
          <cell r="N11">
            <v>491806.22222222225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</row>
        <row r="12">
          <cell r="A12" t="str">
            <v>100</v>
          </cell>
          <cell r="G12">
            <v>3400</v>
          </cell>
          <cell r="I12">
            <v>54200</v>
          </cell>
          <cell r="K12">
            <v>6897540</v>
          </cell>
          <cell r="M12">
            <v>287790.47619047621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</row>
        <row r="13">
          <cell r="A13" t="str">
            <v>101</v>
          </cell>
          <cell r="D13">
            <v>1175000</v>
          </cell>
          <cell r="M13">
            <v>405205.47619047621</v>
          </cell>
          <cell r="P13">
            <v>13920</v>
          </cell>
          <cell r="V13">
            <v>208800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</row>
        <row r="14">
          <cell r="A14" t="str">
            <v>103</v>
          </cell>
          <cell r="M14">
            <v>430261.47619047621</v>
          </cell>
          <cell r="S14">
            <v>317376</v>
          </cell>
          <cell r="X14">
            <v>30000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</row>
        <row r="15">
          <cell r="A15" t="str">
            <v>104</v>
          </cell>
          <cell r="K15">
            <v>897306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</row>
        <row r="16">
          <cell r="A16" t="str">
            <v>105</v>
          </cell>
          <cell r="C16">
            <v>3473040</v>
          </cell>
          <cell r="K16">
            <v>311901</v>
          </cell>
          <cell r="M16">
            <v>986980.47619047621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</row>
        <row r="17">
          <cell r="A17" t="str">
            <v>106</v>
          </cell>
          <cell r="D17">
            <v>289923</v>
          </cell>
          <cell r="I17">
            <v>840750</v>
          </cell>
          <cell r="K17">
            <v>467178</v>
          </cell>
          <cell r="M17">
            <v>326302.47619047621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</row>
        <row r="18">
          <cell r="A18" t="str">
            <v>107</v>
          </cell>
          <cell r="B18">
            <v>1570640</v>
          </cell>
          <cell r="J18">
            <v>1430128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</row>
        <row r="19">
          <cell r="A19" t="str">
            <v>108</v>
          </cell>
          <cell r="L19">
            <v>1395713.4545454546</v>
          </cell>
          <cell r="M19">
            <v>1010284.4761904762</v>
          </cell>
          <cell r="N19">
            <v>362152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</row>
        <row r="20">
          <cell r="A20" t="str">
            <v>109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</row>
        <row r="21">
          <cell r="A21" t="str">
            <v>110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</row>
        <row r="22">
          <cell r="A22" t="str">
            <v>111</v>
          </cell>
          <cell r="F22">
            <v>516600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499932.47619047621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</row>
        <row r="23">
          <cell r="A23" t="str">
            <v>112</v>
          </cell>
          <cell r="E23">
            <v>406400</v>
          </cell>
          <cell r="K23">
            <v>893200</v>
          </cell>
          <cell r="M23">
            <v>490210.47619047621</v>
          </cell>
          <cell r="V23">
            <v>106952</v>
          </cell>
          <cell r="Y23">
            <v>58928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</row>
        <row r="24">
          <cell r="A24" t="str">
            <v>113</v>
          </cell>
          <cell r="G24">
            <v>520256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Y24">
            <v>6068076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</row>
        <row r="25">
          <cell r="A25" t="str">
            <v>114</v>
          </cell>
          <cell r="H25">
            <v>695400</v>
          </cell>
          <cell r="I25">
            <v>106200</v>
          </cell>
          <cell r="L25">
            <v>1017153.4545454547</v>
          </cell>
          <cell r="V25">
            <v>2813719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</row>
        <row r="26">
          <cell r="A26" t="str">
            <v>115</v>
          </cell>
          <cell r="L26">
            <v>837841.4545454547</v>
          </cell>
          <cell r="M26">
            <v>981470.47619047621</v>
          </cell>
          <cell r="O26">
            <v>133632</v>
          </cell>
          <cell r="T26">
            <v>414400</v>
          </cell>
          <cell r="V26">
            <v>2977897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</row>
        <row r="27">
          <cell r="A27" t="str">
            <v>116</v>
          </cell>
          <cell r="L27">
            <v>971793.4545454547</v>
          </cell>
          <cell r="T27">
            <v>414400</v>
          </cell>
          <cell r="V27">
            <v>3116954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</row>
        <row r="28">
          <cell r="A28" t="str">
            <v>200</v>
          </cell>
          <cell r="J28">
            <v>2890491</v>
          </cell>
          <cell r="N28">
            <v>251222.22222222222</v>
          </cell>
          <cell r="R28">
            <v>761600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</row>
        <row r="29">
          <cell r="A29" t="str">
            <v>201</v>
          </cell>
          <cell r="N29">
            <v>713876.62222222215</v>
          </cell>
          <cell r="AB29">
            <v>713876.62222222215</v>
          </cell>
          <cell r="AC29">
            <v>46401.980444444438</v>
          </cell>
          <cell r="AD29">
            <v>7424.3168711111102</v>
          </cell>
          <cell r="AE29">
            <v>767702.91953777778</v>
          </cell>
        </row>
        <row r="30">
          <cell r="A30" t="str">
            <v>203</v>
          </cell>
          <cell r="Z30">
            <v>1043402</v>
          </cell>
          <cell r="AB30">
            <v>1043402</v>
          </cell>
          <cell r="AC30">
            <v>67821.13</v>
          </cell>
          <cell r="AD30">
            <v>10851.380800000001</v>
          </cell>
          <cell r="AE30">
            <v>1122074.5107999998</v>
          </cell>
        </row>
        <row r="31">
          <cell r="A31" t="str">
            <v>204</v>
          </cell>
          <cell r="Z31">
            <v>960519</v>
          </cell>
          <cell r="AB31">
            <v>960519</v>
          </cell>
          <cell r="AC31">
            <v>62433.735000000001</v>
          </cell>
          <cell r="AD31">
            <v>9989.3976000000002</v>
          </cell>
          <cell r="AE31">
            <v>1032942.1326</v>
          </cell>
        </row>
        <row r="32">
          <cell r="A32" t="str">
            <v>206</v>
          </cell>
          <cell r="N32">
            <v>262822.22222222225</v>
          </cell>
          <cell r="S32">
            <v>2320000</v>
          </cell>
          <cell r="AB32">
            <v>2582822.222222222</v>
          </cell>
          <cell r="AC32">
            <v>167883.44444444444</v>
          </cell>
          <cell r="AD32">
            <v>26861.351111111111</v>
          </cell>
          <cell r="AE32">
            <v>2777567.0177777777</v>
          </cell>
        </row>
        <row r="33">
          <cell r="A33" t="str">
            <v>207</v>
          </cell>
          <cell r="N33">
            <v>344022.22222222219</v>
          </cell>
          <cell r="AB33">
            <v>344022.22222222219</v>
          </cell>
          <cell r="AC33">
            <v>22361.444444444442</v>
          </cell>
          <cell r="AD33">
            <v>3577.8311111111107</v>
          </cell>
          <cell r="AE33">
            <v>369961.49777777772</v>
          </cell>
        </row>
        <row r="34">
          <cell r="A34" t="str">
            <v>208</v>
          </cell>
          <cell r="I34">
            <v>-10000000</v>
          </cell>
          <cell r="N34">
            <v>647571.02222222218</v>
          </cell>
          <cell r="O34">
            <v>3500000</v>
          </cell>
          <cell r="W34">
            <v>1033226.6666666666</v>
          </cell>
          <cell r="AB34">
            <v>-4819202.3111111103</v>
          </cell>
          <cell r="AC34">
            <v>-313248.1502222222</v>
          </cell>
          <cell r="AD34">
            <v>-50119.704035555551</v>
          </cell>
          <cell r="AE34">
            <v>-5182570.1653688885</v>
          </cell>
        </row>
        <row r="35">
          <cell r="A35" t="str">
            <v>210</v>
          </cell>
          <cell r="M35">
            <v>289971.47619047621</v>
          </cell>
          <cell r="AB35">
            <v>289971.47619047621</v>
          </cell>
          <cell r="AC35">
            <v>18848.145952380954</v>
          </cell>
          <cell r="AD35">
            <v>3015.7033523809528</v>
          </cell>
          <cell r="AE35">
            <v>311835.32549523812</v>
          </cell>
        </row>
        <row r="36">
          <cell r="A36" t="str">
            <v>211</v>
          </cell>
          <cell r="N36">
            <v>570802.22222222225</v>
          </cell>
          <cell r="W36">
            <v>2955973.0666666664</v>
          </cell>
          <cell r="Z36">
            <v>901318.24</v>
          </cell>
          <cell r="AB36">
            <v>4428093.5288888887</v>
          </cell>
          <cell r="AC36">
            <v>287826.07937777776</v>
          </cell>
          <cell r="AD36">
            <v>46052.17270044444</v>
          </cell>
          <cell r="AE36">
            <v>4761971.7809671108</v>
          </cell>
        </row>
        <row r="37">
          <cell r="A37" t="str">
            <v>212</v>
          </cell>
          <cell r="N37">
            <v>243102.22222222222</v>
          </cell>
          <cell r="AB37">
            <v>243102.22222222222</v>
          </cell>
          <cell r="AC37">
            <v>15801.644444444444</v>
          </cell>
          <cell r="AD37">
            <v>2528.2631111111109</v>
          </cell>
          <cell r="AE37">
            <v>261432.12977777777</v>
          </cell>
        </row>
        <row r="38">
          <cell r="A38" t="str">
            <v>213</v>
          </cell>
          <cell r="N38">
            <v>423482.22222222225</v>
          </cell>
          <cell r="AB38">
            <v>423482.22222222225</v>
          </cell>
          <cell r="AC38">
            <v>27526.344444444447</v>
          </cell>
          <cell r="AD38">
            <v>4404.2151111111116</v>
          </cell>
          <cell r="AE38">
            <v>455412.78177777783</v>
          </cell>
        </row>
        <row r="39">
          <cell r="A39" t="str">
            <v>320</v>
          </cell>
          <cell r="I39">
            <v>1383085.5</v>
          </cell>
          <cell r="AA39">
            <v>211935</v>
          </cell>
          <cell r="AB39">
            <v>1595020.5</v>
          </cell>
          <cell r="AC39">
            <v>103676.3325</v>
          </cell>
          <cell r="AD39">
            <v>16588.213200000002</v>
          </cell>
          <cell r="AE39">
            <v>1715285.0457000001</v>
          </cell>
        </row>
        <row r="40">
          <cell r="A40" t="str">
            <v>321</v>
          </cell>
          <cell r="I40">
            <v>967085.5</v>
          </cell>
          <cell r="AA40">
            <v>211935</v>
          </cell>
          <cell r="AB40">
            <v>1179020.5</v>
          </cell>
          <cell r="AC40">
            <v>76636.332500000004</v>
          </cell>
          <cell r="AD40">
            <v>12261.813200000001</v>
          </cell>
          <cell r="AE40">
            <v>1267918.6457</v>
          </cell>
        </row>
        <row r="41">
          <cell r="A41" t="str">
            <v>400</v>
          </cell>
          <cell r="W41">
            <v>979286.66666666663</v>
          </cell>
          <cell r="AB41">
            <v>979286.66666666663</v>
          </cell>
          <cell r="AC41">
            <v>63653.633333333331</v>
          </cell>
          <cell r="AD41">
            <v>10184.581333333334</v>
          </cell>
          <cell r="AE41">
            <v>1053124.8813333332</v>
          </cell>
        </row>
        <row r="42">
          <cell r="A42" t="str">
            <v>403</v>
          </cell>
          <cell r="H42">
            <v>29500</v>
          </cell>
          <cell r="I42">
            <v>570240</v>
          </cell>
          <cell r="L42">
            <v>848145.4545454547</v>
          </cell>
          <cell r="M42">
            <v>322590.47619047621</v>
          </cell>
          <cell r="AB42">
            <v>1770475.9307359308</v>
          </cell>
          <cell r="AC42">
            <v>115080.93549783551</v>
          </cell>
          <cell r="AD42">
            <v>18412.949679653681</v>
          </cell>
          <cell r="AE42">
            <v>1903969.8159134199</v>
          </cell>
        </row>
        <row r="43">
          <cell r="A43" t="str">
            <v>410</v>
          </cell>
          <cell r="Z43">
            <v>1683780</v>
          </cell>
          <cell r="AB43">
            <v>1683780</v>
          </cell>
          <cell r="AC43">
            <v>109445.7</v>
          </cell>
          <cell r="AD43">
            <v>17511.311999999998</v>
          </cell>
          <cell r="AE43">
            <v>1810737.0119999999</v>
          </cell>
        </row>
        <row r="44">
          <cell r="A44" t="str">
            <v>412</v>
          </cell>
          <cell r="C44">
            <v>293333.33333333331</v>
          </cell>
          <cell r="E44">
            <v>408800</v>
          </cell>
          <cell r="T44">
            <v>27000</v>
          </cell>
          <cell r="AB44">
            <v>729133.33333333326</v>
          </cell>
          <cell r="AC44">
            <v>47393.666666666664</v>
          </cell>
          <cell r="AD44">
            <v>7582.9866666666667</v>
          </cell>
          <cell r="AE44">
            <v>784109.98666666658</v>
          </cell>
        </row>
        <row r="45">
          <cell r="A45" t="str">
            <v>413</v>
          </cell>
          <cell r="B45">
            <v>100800</v>
          </cell>
          <cell r="C45">
            <v>293333.33333333331</v>
          </cell>
          <cell r="E45">
            <v>408800</v>
          </cell>
          <cell r="Q45">
            <v>585446.66666666663</v>
          </cell>
          <cell r="AB45">
            <v>1388380</v>
          </cell>
          <cell r="AC45">
            <v>90244.7</v>
          </cell>
          <cell r="AD45">
            <v>14439.152</v>
          </cell>
          <cell r="AE45">
            <v>1493063.852</v>
          </cell>
        </row>
        <row r="46">
          <cell r="A46" t="str">
            <v>414</v>
          </cell>
          <cell r="C46">
            <v>293333.33333333331</v>
          </cell>
          <cell r="E46">
            <v>408800</v>
          </cell>
          <cell r="AB46">
            <v>702133.33333333326</v>
          </cell>
          <cell r="AC46">
            <v>45638.666666666664</v>
          </cell>
          <cell r="AD46">
            <v>7302.1866666666665</v>
          </cell>
          <cell r="AE46">
            <v>755074.18666666653</v>
          </cell>
        </row>
        <row r="47">
          <cell r="A47" t="str">
            <v>415</v>
          </cell>
          <cell r="C47">
            <v>293333.33333333331</v>
          </cell>
          <cell r="E47">
            <v>408800</v>
          </cell>
          <cell r="AB47">
            <v>702133.33333333326</v>
          </cell>
          <cell r="AC47">
            <v>45638.666666666664</v>
          </cell>
          <cell r="AD47">
            <v>7302.1866666666665</v>
          </cell>
          <cell r="AE47">
            <v>755074.18666666653</v>
          </cell>
        </row>
        <row r="48">
          <cell r="A48" t="str">
            <v>416</v>
          </cell>
          <cell r="C48">
            <v>293333.33333333331</v>
          </cell>
          <cell r="E48">
            <v>408800</v>
          </cell>
          <cell r="AB48">
            <v>702133.33333333326</v>
          </cell>
          <cell r="AC48">
            <v>45638.666666666664</v>
          </cell>
          <cell r="AD48">
            <v>7302.1866666666665</v>
          </cell>
          <cell r="AE48">
            <v>755074.18666666653</v>
          </cell>
        </row>
        <row r="49">
          <cell r="A49" t="str">
            <v>417</v>
          </cell>
          <cell r="C49">
            <v>293333.33333333331</v>
          </cell>
          <cell r="E49">
            <v>408800</v>
          </cell>
          <cell r="Q49">
            <v>292723.33333333331</v>
          </cell>
          <cell r="T49">
            <v>27000</v>
          </cell>
          <cell r="AB49">
            <v>1021856.6666666665</v>
          </cell>
          <cell r="AC49">
            <v>66420.68333333332</v>
          </cell>
          <cell r="AD49">
            <v>10627.309333333331</v>
          </cell>
          <cell r="AE49">
            <v>1098904.6593333331</v>
          </cell>
        </row>
        <row r="50">
          <cell r="A50" t="str">
            <v>R02</v>
          </cell>
          <cell r="D50">
            <v>1365000</v>
          </cell>
          <cell r="K50">
            <v>500656</v>
          </cell>
          <cell r="L50">
            <v>1965972.4545454546</v>
          </cell>
          <cell r="M50">
            <v>298926.47619047621</v>
          </cell>
          <cell r="AB50">
            <v>4130554.9307359308</v>
          </cell>
          <cell r="AC50">
            <v>268486.07049783552</v>
          </cell>
          <cell r="AD50">
            <v>42957.771279653687</v>
          </cell>
          <cell r="AE50">
            <v>4441998.7725134194</v>
          </cell>
        </row>
        <row r="51">
          <cell r="A51" t="str">
            <v>R07</v>
          </cell>
          <cell r="F51">
            <v>195750</v>
          </cell>
          <cell r="I51">
            <v>1441706.6666666665</v>
          </cell>
          <cell r="J51">
            <v>459200</v>
          </cell>
          <cell r="L51">
            <v>1369554.4545454546</v>
          </cell>
          <cell r="M51">
            <v>1551401.4761904762</v>
          </cell>
          <cell r="AB51">
            <v>5017612.5974025968</v>
          </cell>
          <cell r="AC51">
            <v>326144.81883116881</v>
          </cell>
          <cell r="AD51">
            <v>52183.171012987012</v>
          </cell>
          <cell r="AE51">
            <v>5395940.5872467533</v>
          </cell>
        </row>
        <row r="52">
          <cell r="A52" t="str">
            <v>R08</v>
          </cell>
          <cell r="Q52">
            <v>133056.04999999999</v>
          </cell>
          <cell r="Y52">
            <v>275520</v>
          </cell>
          <cell r="AB52">
            <v>408576.05</v>
          </cell>
          <cell r="AC52">
            <v>26557.44325</v>
          </cell>
          <cell r="AD52">
            <v>4249.19092</v>
          </cell>
          <cell r="AE52">
            <v>439382.68417000002</v>
          </cell>
        </row>
        <row r="53">
          <cell r="A53" t="str">
            <v>R11</v>
          </cell>
          <cell r="H53">
            <v>221000</v>
          </cell>
          <cell r="I53">
            <v>1441706.6666666665</v>
          </cell>
          <cell r="K53">
            <v>1667124</v>
          </cell>
          <cell r="M53">
            <v>6090133.4761904757</v>
          </cell>
          <cell r="P53">
            <v>1400000</v>
          </cell>
          <cell r="Q53">
            <v>745113.88</v>
          </cell>
          <cell r="Y53">
            <v>642880</v>
          </cell>
          <cell r="AB53">
            <v>12207958.022857143</v>
          </cell>
          <cell r="AC53">
            <v>793517.27148571424</v>
          </cell>
          <cell r="AD53">
            <v>126962.76343771428</v>
          </cell>
          <cell r="AE53">
            <v>13128438.057780571</v>
          </cell>
        </row>
        <row r="54">
          <cell r="A54" t="str">
            <v>R12</v>
          </cell>
          <cell r="H54">
            <v>162000</v>
          </cell>
          <cell r="I54">
            <v>1441706.6666666665</v>
          </cell>
          <cell r="P54">
            <v>1400000</v>
          </cell>
          <cell r="Q54">
            <v>133056.04999999999</v>
          </cell>
          <cell r="AB54">
            <v>3136762.7166666663</v>
          </cell>
          <cell r="AC54">
            <v>203889.57658333331</v>
          </cell>
          <cell r="AD54">
            <v>32622.33225333333</v>
          </cell>
          <cell r="AE54">
            <v>3373274.6255033328</v>
          </cell>
        </row>
        <row r="55">
          <cell r="A55" t="str">
            <v>U00</v>
          </cell>
          <cell r="G55">
            <v>6020000</v>
          </cell>
          <cell r="O55">
            <v>1600800</v>
          </cell>
          <cell r="AB55">
            <v>7620800</v>
          </cell>
          <cell r="AC55">
            <v>495352</v>
          </cell>
          <cell r="AD55">
            <v>79256.320000000007</v>
          </cell>
          <cell r="AE55">
            <v>8195408.3200000003</v>
          </cell>
        </row>
      </sheetData>
      <sheetData sheetId="3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ALMETALCO</v>
          </cell>
          <cell r="C4" t="str">
            <v>BAMBULITAS Y CORTINAS</v>
          </cell>
          <cell r="D4" t="str">
            <v>COARTE</v>
          </cell>
          <cell r="E4" t="str">
            <v>COPAQUES</v>
          </cell>
          <cell r="F4" t="str">
            <v>DECOLOR</v>
          </cell>
          <cell r="G4" t="str">
            <v>ELECTRODISEÑOS</v>
          </cell>
          <cell r="H4" t="str">
            <v>ELEMENTOS Y COMPLEMENTOS</v>
          </cell>
          <cell r="I4" t="str">
            <v>ENDRES ARISTIZABAL</v>
          </cell>
          <cell r="J4" t="str">
            <v>EQUIPOS GLEASON</v>
          </cell>
          <cell r="K4" t="str">
            <v>ESTOPAS INDEGEL</v>
          </cell>
          <cell r="L4" t="str">
            <v>EVALTEC</v>
          </cell>
          <cell r="M4" t="str">
            <v>FERRET. CASTAÑO</v>
          </cell>
          <cell r="N4" t="str">
            <v>FERRET. EL MACHUELO</v>
          </cell>
          <cell r="O4" t="str">
            <v>FERRET. LA REBAJA</v>
          </cell>
          <cell r="P4" t="str">
            <v>FERRET. NURUEÑA</v>
          </cell>
          <cell r="Q4" t="str">
            <v>GALVACEROS</v>
          </cell>
          <cell r="R4" t="str">
            <v>HIGH LIGHTS</v>
          </cell>
          <cell r="S4" t="str">
            <v>INMUNIZADORA COLOMBIA</v>
          </cell>
          <cell r="T4" t="str">
            <v>INTERNACIONAL FERRETERA</v>
          </cell>
          <cell r="U4" t="str">
            <v>ISOLUX</v>
          </cell>
          <cell r="V4" t="str">
            <v>JAIME MEJIA</v>
          </cell>
          <cell r="W4" t="str">
            <v>LAS MALLAS</v>
          </cell>
          <cell r="X4" t="str">
            <v>LOGITRANS</v>
          </cell>
          <cell r="Y4" t="str">
            <v>LUIS EDUARDO ROJAS</v>
          </cell>
          <cell r="Z4" t="str">
            <v>MOLITUR</v>
          </cell>
          <cell r="AA4" t="str">
            <v>NEGOCIOS DE MADERA</v>
          </cell>
          <cell r="AB4" t="str">
            <v>POLIPANEL</v>
          </cell>
          <cell r="AC4" t="str">
            <v>PROMONTAJES</v>
          </cell>
          <cell r="AD4" t="str">
            <v>PVM</v>
          </cell>
          <cell r="AE4" t="str">
            <v>REEMBOLSO</v>
          </cell>
          <cell r="AF4" t="str">
            <v>ROCA</v>
          </cell>
          <cell r="AG4" t="str">
            <v>SEGUR GLASS</v>
          </cell>
          <cell r="AH4" t="str">
            <v>SENA</v>
          </cell>
          <cell r="AI4" t="str">
            <v>SERVIACCESORIOS</v>
          </cell>
          <cell r="AJ4" t="str">
            <v>SERVIANCLAJES</v>
          </cell>
          <cell r="AK4" t="str">
            <v>SERVICIOS DE LA CONSTRUCCION</v>
          </cell>
          <cell r="AL4" t="str">
            <v>SERVIFIJACIONES</v>
          </cell>
          <cell r="AM4" t="str">
            <v>TECNI INDUSTRIAS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M5">
            <v>515689.6</v>
          </cell>
          <cell r="P5">
            <v>1125000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7992596</v>
          </cell>
          <cell r="AD5">
            <v>131489.38400000002</v>
          </cell>
          <cell r="AE5">
            <v>21038.301440000003</v>
          </cell>
          <cell r="AF5">
            <v>2175441.2854400002</v>
          </cell>
          <cell r="AN5">
            <v>8449891</v>
          </cell>
          <cell r="AO5">
            <v>549242.91500000004</v>
          </cell>
          <cell r="AP5">
            <v>87878.866400000014</v>
          </cell>
          <cell r="AQ5">
            <v>9087012.7813999988</v>
          </cell>
        </row>
        <row r="6">
          <cell r="A6" t="str">
            <v>005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  <cell r="AN6">
            <v>1104320</v>
          </cell>
          <cell r="AO6">
            <v>71780.800000000003</v>
          </cell>
          <cell r="AP6">
            <v>11484.928</v>
          </cell>
          <cell r="AQ6">
            <v>1187585.7280000001</v>
          </cell>
        </row>
        <row r="7">
          <cell r="A7" t="str">
            <v>017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  <cell r="AK7">
            <v>4135637</v>
          </cell>
          <cell r="AN7">
            <v>4675377</v>
          </cell>
          <cell r="AO7">
            <v>303899.505</v>
          </cell>
          <cell r="AP7">
            <v>48623.9208</v>
          </cell>
          <cell r="AQ7">
            <v>5027900.4258000003</v>
          </cell>
        </row>
        <row r="8">
          <cell r="A8" t="str">
            <v>101</v>
          </cell>
          <cell r="B8">
            <v>215760</v>
          </cell>
          <cell r="I8">
            <v>1584745.6</v>
          </cell>
          <cell r="J8">
            <v>2505600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  <cell r="AG8">
            <v>845640</v>
          </cell>
          <cell r="AN8">
            <v>1061400</v>
          </cell>
          <cell r="AO8">
            <v>68991</v>
          </cell>
          <cell r="AP8">
            <v>11038.56</v>
          </cell>
          <cell r="AQ8">
            <v>1141429.56</v>
          </cell>
        </row>
        <row r="9">
          <cell r="A9" t="str">
            <v>103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  <cell r="AG9">
            <v>845640</v>
          </cell>
          <cell r="AN9">
            <v>1061400</v>
          </cell>
          <cell r="AO9">
            <v>68991</v>
          </cell>
          <cell r="AP9">
            <v>11038.56</v>
          </cell>
          <cell r="AQ9">
            <v>1141429.56</v>
          </cell>
        </row>
        <row r="10">
          <cell r="A10" t="str">
            <v>104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  <cell r="AJ10">
            <v>180960</v>
          </cell>
          <cell r="AM10">
            <v>449400</v>
          </cell>
          <cell r="AN10">
            <v>812016</v>
          </cell>
          <cell r="AO10">
            <v>52781.04</v>
          </cell>
          <cell r="AP10">
            <v>8444.9664000000012</v>
          </cell>
          <cell r="AQ10">
            <v>873242.00640000007</v>
          </cell>
        </row>
        <row r="11">
          <cell r="A11" t="str">
            <v>105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  <cell r="AN11">
            <v>55680</v>
          </cell>
          <cell r="AO11">
            <v>3619.2000000000003</v>
          </cell>
          <cell r="AP11">
            <v>579.072</v>
          </cell>
          <cell r="AQ11">
            <v>59878.271999999997</v>
          </cell>
        </row>
        <row r="12">
          <cell r="A12" t="str">
            <v>106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  <cell r="AM12">
            <v>449400</v>
          </cell>
          <cell r="AN12">
            <v>505080</v>
          </cell>
          <cell r="AO12">
            <v>32830.200000000004</v>
          </cell>
          <cell r="AP12">
            <v>5252.8320000000012</v>
          </cell>
          <cell r="AQ12">
            <v>543163.03200000001</v>
          </cell>
        </row>
        <row r="13">
          <cell r="A13" t="str">
            <v>107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  <cell r="AN13">
            <v>3694244</v>
          </cell>
          <cell r="AO13">
            <v>240125.86000000002</v>
          </cell>
          <cell r="AP13">
            <v>38420.137600000002</v>
          </cell>
          <cell r="AQ13">
            <v>3972789.9975999999</v>
          </cell>
        </row>
        <row r="14">
          <cell r="A14" t="str">
            <v>109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  <cell r="AN14">
            <v>745600</v>
          </cell>
          <cell r="AO14">
            <v>48464</v>
          </cell>
          <cell r="AP14">
            <v>7754.24</v>
          </cell>
          <cell r="AQ14">
            <v>801818.24</v>
          </cell>
        </row>
        <row r="15">
          <cell r="A15" t="str">
            <v>110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1356164</v>
          </cell>
          <cell r="AE15">
            <v>1976.8320000000001</v>
          </cell>
          <cell r="AF15">
            <v>204412.03200000001</v>
          </cell>
          <cell r="AN15">
            <v>1475432</v>
          </cell>
          <cell r="AO15">
            <v>95903.08</v>
          </cell>
          <cell r="AP15">
            <v>15344.4928</v>
          </cell>
          <cell r="AQ15">
            <v>1586679.5728</v>
          </cell>
        </row>
        <row r="16">
          <cell r="A16" t="str">
            <v>112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  <cell r="AN16">
            <v>539260</v>
          </cell>
          <cell r="AO16">
            <v>35051.9</v>
          </cell>
          <cell r="AP16">
            <v>5608.3040000000001</v>
          </cell>
          <cell r="AQ16">
            <v>579920.20400000003</v>
          </cell>
        </row>
        <row r="17">
          <cell r="A17" t="str">
            <v>114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  <cell r="AN17">
            <v>306293</v>
          </cell>
          <cell r="AO17">
            <v>19909.045000000002</v>
          </cell>
          <cell r="AP17">
            <v>3185.4472000000005</v>
          </cell>
          <cell r="AQ17">
            <v>329387.49219999998</v>
          </cell>
        </row>
        <row r="18">
          <cell r="A18" t="str">
            <v>115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  <cell r="AN18">
            <v>106748</v>
          </cell>
          <cell r="AO18">
            <v>6938.62</v>
          </cell>
          <cell r="AP18">
            <v>1110.1792</v>
          </cell>
          <cell r="AQ18">
            <v>114796.79919999999</v>
          </cell>
        </row>
        <row r="19">
          <cell r="A19" t="str">
            <v>160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5464368</v>
          </cell>
          <cell r="AD19">
            <v>22851.717200000003</v>
          </cell>
          <cell r="AE19">
            <v>3656.2747520000007</v>
          </cell>
          <cell r="AF19">
            <v>378072.87195200002</v>
          </cell>
          <cell r="AN19">
            <v>7203767</v>
          </cell>
          <cell r="AO19">
            <v>468244.85500000004</v>
          </cell>
          <cell r="AP19">
            <v>74919.176800000001</v>
          </cell>
          <cell r="AQ19">
            <v>7746931.0318</v>
          </cell>
        </row>
        <row r="20">
          <cell r="A20" t="str">
            <v>210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  <cell r="AN20">
            <v>427358.33333333331</v>
          </cell>
          <cell r="AO20">
            <v>27778.291666666668</v>
          </cell>
          <cell r="AP20">
            <v>4444.5266666666666</v>
          </cell>
          <cell r="AQ20">
            <v>459581.15166666667</v>
          </cell>
        </row>
        <row r="21">
          <cell r="A21" t="str">
            <v>211</v>
          </cell>
          <cell r="I21">
            <v>226458</v>
          </cell>
          <cell r="M21">
            <v>191748</v>
          </cell>
          <cell r="P21">
            <v>43709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  <cell r="AN21">
            <v>238884.33333333334</v>
          </cell>
          <cell r="AO21">
            <v>15527.481666666668</v>
          </cell>
          <cell r="AP21">
            <v>2484.3970666666669</v>
          </cell>
          <cell r="AQ21">
            <v>256896.21206666666</v>
          </cell>
        </row>
        <row r="22">
          <cell r="A22" t="str">
            <v>212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  <cell r="AI22">
            <v>461680</v>
          </cell>
          <cell r="AN22">
            <v>465107.33333333331</v>
          </cell>
          <cell r="AO22">
            <v>30231.976666666666</v>
          </cell>
          <cell r="AP22">
            <v>4837.1162666666669</v>
          </cell>
          <cell r="AQ22">
            <v>500176.42626666668</v>
          </cell>
        </row>
        <row r="23">
          <cell r="A23" t="str">
            <v>401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2919182</v>
          </cell>
          <cell r="AD23">
            <v>359203.13520000002</v>
          </cell>
          <cell r="AE23">
            <v>57472.501632000007</v>
          </cell>
          <cell r="AF23">
            <v>5942877.7168320008</v>
          </cell>
          <cell r="AN23">
            <v>4960782</v>
          </cell>
          <cell r="AO23">
            <v>322450.83</v>
          </cell>
          <cell r="AP23">
            <v>51592.132800000007</v>
          </cell>
          <cell r="AQ23">
            <v>5334824.9627999999</v>
          </cell>
        </row>
        <row r="24">
          <cell r="A24" t="str">
            <v>ÉXITO BELLO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R24">
            <v>43500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  <cell r="AN24">
            <v>118500</v>
          </cell>
          <cell r="AO24">
            <v>7702.5</v>
          </cell>
          <cell r="AP24">
            <v>1232.4000000000001</v>
          </cell>
          <cell r="AQ24">
            <v>127434.9</v>
          </cell>
        </row>
        <row r="25">
          <cell r="A25" t="str">
            <v>ÉXITO COLOMBIA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  <cell r="AN25">
            <v>941926</v>
          </cell>
          <cell r="AO25">
            <v>61225.19</v>
          </cell>
          <cell r="AP25">
            <v>9796.0304000000015</v>
          </cell>
          <cell r="AQ25">
            <v>1012947.2204</v>
          </cell>
        </row>
        <row r="26">
          <cell r="A26" t="str">
            <v>ÉXITO ENVIGADO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108429</v>
          </cell>
          <cell r="AN26">
            <v>360742</v>
          </cell>
          <cell r="AO26">
            <v>23448.23</v>
          </cell>
          <cell r="AP26">
            <v>3751.7168000000001</v>
          </cell>
          <cell r="AQ26">
            <v>387941.94679999998</v>
          </cell>
        </row>
        <row r="27">
          <cell r="A27" t="str">
            <v>ÉXITO LAURELES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  <cell r="AL27">
            <v>58000</v>
          </cell>
          <cell r="AN27">
            <v>1690388</v>
          </cell>
          <cell r="AO27">
            <v>109875.22</v>
          </cell>
          <cell r="AP27">
            <v>17580.035200000002</v>
          </cell>
          <cell r="AQ27">
            <v>1817843.2552</v>
          </cell>
        </row>
        <row r="28">
          <cell r="A28" t="str">
            <v>ÉXITO POBLADO</v>
          </cell>
          <cell r="C28">
            <v>224000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  <cell r="AN28">
            <v>192160</v>
          </cell>
          <cell r="AO28">
            <v>12490.4</v>
          </cell>
          <cell r="AP28">
            <v>1998.4639999999999</v>
          </cell>
          <cell r="AQ28">
            <v>206648.864</v>
          </cell>
        </row>
        <row r="29">
          <cell r="A29" t="str">
            <v>R07</v>
          </cell>
          <cell r="C29">
            <v>224000</v>
          </cell>
          <cell r="J29">
            <v>33510</v>
          </cell>
          <cell r="L29">
            <v>4524</v>
          </cell>
          <cell r="O29">
            <v>52000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  <cell r="AH29">
            <v>316725</v>
          </cell>
          <cell r="AN29">
            <v>888651</v>
          </cell>
          <cell r="AO29">
            <v>57762.315000000002</v>
          </cell>
          <cell r="AP29">
            <v>9241.9704000000002</v>
          </cell>
          <cell r="AQ29">
            <v>955655.28539999994</v>
          </cell>
        </row>
        <row r="30">
          <cell r="A30" t="str">
            <v>REF. APE</v>
          </cell>
          <cell r="H30">
            <v>112000</v>
          </cell>
          <cell r="O30">
            <v>1837637.2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  <cell r="AN30">
            <v>4136584</v>
          </cell>
          <cell r="AO30">
            <v>268877.96000000002</v>
          </cell>
          <cell r="AP30">
            <v>43020.473600000005</v>
          </cell>
          <cell r="AQ30">
            <v>4448482.4336000001</v>
          </cell>
        </row>
        <row r="31">
          <cell r="A31" t="str">
            <v>R11</v>
          </cell>
          <cell r="F31">
            <v>312000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1940913</v>
          </cell>
          <cell r="AE31">
            <v>12086.052992000001</v>
          </cell>
          <cell r="AF31">
            <v>1249744.3641919999</v>
          </cell>
          <cell r="AN31">
            <v>1940913</v>
          </cell>
          <cell r="AO31">
            <v>126159.345</v>
          </cell>
          <cell r="AP31">
            <v>20185.495200000001</v>
          </cell>
          <cell r="AQ31">
            <v>2087257.8402</v>
          </cell>
        </row>
        <row r="32">
          <cell r="A32" t="str">
            <v>320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253576</v>
          </cell>
          <cell r="AF32">
            <v>4673704.9611600004</v>
          </cell>
          <cell r="AN32">
            <v>3223339</v>
          </cell>
          <cell r="AO32">
            <v>209517.035</v>
          </cell>
          <cell r="AP32">
            <v>33522.725599999998</v>
          </cell>
          <cell r="AQ32">
            <v>3466378.7606000002</v>
          </cell>
        </row>
      </sheetData>
      <sheetData sheetId="3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ESPECIALIZADO</v>
          </cell>
          <cell r="C4" t="str">
            <v>ALBERTO VALENCIA</v>
          </cell>
          <cell r="D4" t="str">
            <v>ALBERTO ZAMBRANO</v>
          </cell>
          <cell r="E4" t="str">
            <v>ANTONIO ORREGO</v>
          </cell>
          <cell r="F4" t="str">
            <v>ARDISA</v>
          </cell>
          <cell r="G4" t="str">
            <v>ASCOM</v>
          </cell>
          <cell r="H4" t="str">
            <v>ATECO</v>
          </cell>
          <cell r="I4" t="str">
            <v>CAJA MENOR</v>
          </cell>
          <cell r="J4" t="str">
            <v>CIELOS  Y MUROS</v>
          </cell>
          <cell r="K4" t="str">
            <v>CIELOS Y MUROS</v>
          </cell>
          <cell r="L4" t="str">
            <v>COOMULTRASAN</v>
          </cell>
          <cell r="M4" t="str">
            <v>COPAQUES</v>
          </cell>
          <cell r="N4" t="str">
            <v>DISTRIB. COLOMBIA</v>
          </cell>
          <cell r="O4" t="str">
            <v>DISTRIB. ITAGUI</v>
          </cell>
          <cell r="P4" t="str">
            <v>DOMINGO CORREA</v>
          </cell>
          <cell r="Q4" t="str">
            <v>DR TRANSPORTES</v>
          </cell>
          <cell r="R4" t="str">
            <v>ELMER RUEDA</v>
          </cell>
          <cell r="S4" t="str">
            <v>EVALTEC</v>
          </cell>
          <cell r="T4" t="str">
            <v>EVELIO GALEANO</v>
          </cell>
          <cell r="U4" t="str">
            <v>FERREAS</v>
          </cell>
          <cell r="V4" t="str">
            <v>FERRELUGUE</v>
          </cell>
          <cell r="W4" t="str">
            <v>FORMARAN</v>
          </cell>
          <cell r="X4" t="str">
            <v>FREDY CARDONA</v>
          </cell>
          <cell r="Y4" t="str">
            <v>GARCIA VEGA</v>
          </cell>
          <cell r="Z4" t="str">
            <v>GERARDO ALZATE</v>
          </cell>
          <cell r="AA4" t="str">
            <v>HERNAN  CARMONA</v>
          </cell>
          <cell r="AB4" t="str">
            <v>HIDROPROTECCION</v>
          </cell>
          <cell r="AC4" t="str">
            <v>HORACIO PEÑA</v>
          </cell>
          <cell r="AD4" t="str">
            <v>HUVER BUITRAGO</v>
          </cell>
          <cell r="AE4" t="str">
            <v>JORGE PALACIO</v>
          </cell>
          <cell r="AF4" t="str">
            <v>JOSE HERNANDEZ</v>
          </cell>
          <cell r="AG4" t="str">
            <v>JUAN ROJAS</v>
          </cell>
          <cell r="AH4" t="str">
            <v>LARCO</v>
          </cell>
          <cell r="AI4" t="str">
            <v>LAURA DE LOS RIOS</v>
          </cell>
          <cell r="AJ4" t="str">
            <v>LUIS A ARISTIZABAL</v>
          </cell>
          <cell r="AK4" t="str">
            <v>MANUEL ROSAS</v>
          </cell>
          <cell r="AL4" t="str">
            <v>MBT COLOMBIA</v>
          </cell>
          <cell r="AM4" t="str">
            <v>METROCONCRETO</v>
          </cell>
          <cell r="AN4" t="str">
            <v>MODULE E DISEÑE</v>
          </cell>
          <cell r="AO4" t="str">
            <v>MOLITUR</v>
          </cell>
          <cell r="AP4" t="str">
            <v>MUNICIPIO DE MEDELLIN</v>
          </cell>
          <cell r="AQ4" t="str">
            <v>POLIPANEL</v>
          </cell>
          <cell r="AR4" t="str">
            <v xml:space="preserve">POLIPANEL </v>
          </cell>
          <cell r="AS4" t="str">
            <v>PROMONTAJES</v>
          </cell>
          <cell r="AT4" t="str">
            <v>RAFAEL BARRAGAN</v>
          </cell>
          <cell r="AU4" t="str">
            <v>RALCO</v>
          </cell>
          <cell r="AV4" t="str">
            <v>SEGUR GLASS</v>
          </cell>
          <cell r="AW4" t="str">
            <v>SPAZIO E MOBILE</v>
          </cell>
          <cell r="AX4" t="str">
            <v>TRASTEOS SAN JUDAS</v>
          </cell>
          <cell r="AY4" t="str">
            <v>VERTICORT</v>
          </cell>
          <cell r="AZ4" t="str">
            <v>Total general</v>
          </cell>
          <cell r="BA4" t="str">
            <v>UTILIDAD</v>
          </cell>
          <cell r="BB4" t="str">
            <v>IVA</v>
          </cell>
          <cell r="BC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750927.26555999997</v>
          </cell>
          <cell r="O5">
            <v>122496</v>
          </cell>
          <cell r="Z5">
            <v>64960</v>
          </cell>
          <cell r="AC5">
            <v>392000</v>
          </cell>
          <cell r="AP5">
            <v>115340</v>
          </cell>
          <cell r="AZ5">
            <v>694796</v>
          </cell>
          <cell r="BA5">
            <v>45161.74</v>
          </cell>
          <cell r="BB5">
            <v>7225.8783999999996</v>
          </cell>
          <cell r="BC5">
            <v>747183.61840000004</v>
          </cell>
        </row>
        <row r="6">
          <cell r="A6" t="str">
            <v>007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AJ6">
            <v>134400</v>
          </cell>
          <cell r="AZ6">
            <v>134400</v>
          </cell>
          <cell r="BA6">
            <v>8736</v>
          </cell>
          <cell r="BB6">
            <v>1397.76</v>
          </cell>
          <cell r="BC6">
            <v>144533.76000000001</v>
          </cell>
        </row>
        <row r="7">
          <cell r="A7" t="str">
            <v>012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Z7">
            <v>9976</v>
          </cell>
          <cell r="AZ7">
            <v>9976</v>
          </cell>
          <cell r="BA7">
            <v>648.44000000000005</v>
          </cell>
          <cell r="BB7">
            <v>103.75040000000001</v>
          </cell>
          <cell r="BC7">
            <v>10728.190400000001</v>
          </cell>
        </row>
        <row r="8">
          <cell r="A8" t="str">
            <v>015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Z8">
            <v>1041216</v>
          </cell>
          <cell r="AZ8">
            <v>1041216</v>
          </cell>
          <cell r="BA8">
            <v>67679.040000000008</v>
          </cell>
          <cell r="BB8">
            <v>10828.646400000001</v>
          </cell>
          <cell r="BC8">
            <v>1119723.6864</v>
          </cell>
        </row>
        <row r="9">
          <cell r="A9" t="str">
            <v>101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Z9">
            <v>224726.8</v>
          </cell>
          <cell r="AZ9">
            <v>224726.8</v>
          </cell>
          <cell r="BA9">
            <v>14607.242</v>
          </cell>
          <cell r="BB9">
            <v>2337.1587199999999</v>
          </cell>
          <cell r="BC9">
            <v>241671.20071999999</v>
          </cell>
        </row>
        <row r="10">
          <cell r="A10" t="str">
            <v>102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Z10">
            <v>23200</v>
          </cell>
          <cell r="AZ10">
            <v>23200</v>
          </cell>
          <cell r="BA10">
            <v>1508</v>
          </cell>
          <cell r="BB10">
            <v>241.28</v>
          </cell>
          <cell r="BC10">
            <v>24949.279999999999</v>
          </cell>
        </row>
        <row r="11">
          <cell r="A11" t="str">
            <v>104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P11">
            <v>11200</v>
          </cell>
          <cell r="X11">
            <v>100912</v>
          </cell>
          <cell r="Z11">
            <v>309720</v>
          </cell>
          <cell r="AZ11">
            <v>421832</v>
          </cell>
          <cell r="BA11">
            <v>27419.08</v>
          </cell>
          <cell r="BB11">
            <v>4387.0528000000004</v>
          </cell>
          <cell r="BC11">
            <v>453638.13280000002</v>
          </cell>
        </row>
        <row r="12">
          <cell r="A12" t="str">
            <v>105</v>
          </cell>
          <cell r="X12">
            <v>51408</v>
          </cell>
          <cell r="Z12">
            <v>754686.72</v>
          </cell>
          <cell r="AZ12">
            <v>806094.72</v>
          </cell>
          <cell r="BA12">
            <v>52396.156799999997</v>
          </cell>
          <cell r="BB12">
            <v>8383.3850879999991</v>
          </cell>
          <cell r="BC12">
            <v>866874.26188799995</v>
          </cell>
        </row>
        <row r="13">
          <cell r="A13" t="str">
            <v>106</v>
          </cell>
          <cell r="Z13">
            <v>73562.559999999998</v>
          </cell>
          <cell r="AZ13">
            <v>73562.559999999998</v>
          </cell>
          <cell r="BA13">
            <v>4781.5663999999997</v>
          </cell>
          <cell r="BB13">
            <v>765.05062399999997</v>
          </cell>
          <cell r="BC13">
            <v>79109.17702399999</v>
          </cell>
        </row>
        <row r="14">
          <cell r="A14" t="str">
            <v>107</v>
          </cell>
          <cell r="Z14">
            <v>202536</v>
          </cell>
          <cell r="AZ14">
            <v>202536</v>
          </cell>
          <cell r="BA14">
            <v>13164.84</v>
          </cell>
          <cell r="BB14">
            <v>2106.3744000000002</v>
          </cell>
          <cell r="BC14">
            <v>217807.2144</v>
          </cell>
        </row>
        <row r="15">
          <cell r="A15" t="str">
            <v>108</v>
          </cell>
          <cell r="E15">
            <v>1016000</v>
          </cell>
          <cell r="Z15">
            <v>1436126.4</v>
          </cell>
          <cell r="AZ15">
            <v>2452126.4</v>
          </cell>
          <cell r="BA15">
            <v>159388.21599999999</v>
          </cell>
          <cell r="BB15">
            <v>25502.114559999998</v>
          </cell>
          <cell r="BC15">
            <v>2637016.7305600001</v>
          </cell>
        </row>
        <row r="16">
          <cell r="A16" t="str">
            <v>109</v>
          </cell>
          <cell r="X16">
            <v>60480</v>
          </cell>
          <cell r="Z16">
            <v>301089.59999999998</v>
          </cell>
          <cell r="AZ16">
            <v>361569.6</v>
          </cell>
          <cell r="BA16">
            <v>23502.023999999998</v>
          </cell>
          <cell r="BB16">
            <v>3760.3238399999996</v>
          </cell>
          <cell r="BC16">
            <v>388831.94783999998</v>
          </cell>
        </row>
        <row r="17">
          <cell r="A17" t="str">
            <v>110</v>
          </cell>
          <cell r="P17">
            <v>78400</v>
          </cell>
          <cell r="X17">
            <v>30553</v>
          </cell>
          <cell r="Z17">
            <v>510377.96</v>
          </cell>
          <cell r="AZ17">
            <v>619330.96</v>
          </cell>
          <cell r="BA17">
            <v>40256.5124</v>
          </cell>
          <cell r="BB17">
            <v>6441.0419840000004</v>
          </cell>
          <cell r="BC17">
            <v>666028.51438399998</v>
          </cell>
        </row>
        <row r="18">
          <cell r="A18" t="str">
            <v>111</v>
          </cell>
          <cell r="P18">
            <v>17920</v>
          </cell>
          <cell r="T18">
            <v>546546</v>
          </cell>
          <cell r="X18">
            <v>388318</v>
          </cell>
          <cell r="Z18">
            <v>430035.20000000001</v>
          </cell>
          <cell r="AZ18">
            <v>1382819.2</v>
          </cell>
          <cell r="BA18">
            <v>89883.248000000007</v>
          </cell>
          <cell r="BB18">
            <v>14381.319680000001</v>
          </cell>
          <cell r="BC18">
            <v>1487083.7676799998</v>
          </cell>
        </row>
        <row r="19">
          <cell r="A19" t="str">
            <v>112</v>
          </cell>
          <cell r="P19">
            <v>161280</v>
          </cell>
          <cell r="X19">
            <v>257342</v>
          </cell>
          <cell r="Z19">
            <v>63105.16</v>
          </cell>
          <cell r="AZ19">
            <v>481727.16</v>
          </cell>
          <cell r="BA19">
            <v>31312.2654</v>
          </cell>
          <cell r="BB19">
            <v>5009.9624640000002</v>
          </cell>
          <cell r="BC19">
            <v>518049.38786399993</v>
          </cell>
        </row>
        <row r="20">
          <cell r="A20" t="str">
            <v>113</v>
          </cell>
          <cell r="T20">
            <v>985266</v>
          </cell>
          <cell r="Z20">
            <v>927556.88</v>
          </cell>
          <cell r="AZ20">
            <v>1912822.88</v>
          </cell>
          <cell r="BA20">
            <v>124333.4872</v>
          </cell>
          <cell r="BB20">
            <v>19893.357952000002</v>
          </cell>
          <cell r="BC20">
            <v>2057049.7251520001</v>
          </cell>
        </row>
        <row r="21">
          <cell r="A21" t="str">
            <v>114</v>
          </cell>
          <cell r="P21">
            <v>44800</v>
          </cell>
          <cell r="X21">
            <v>16240</v>
          </cell>
          <cell r="Z21">
            <v>580696</v>
          </cell>
          <cell r="AZ21">
            <v>641736</v>
          </cell>
          <cell r="BA21">
            <v>41712.840000000004</v>
          </cell>
          <cell r="BB21">
            <v>6674.0544000000009</v>
          </cell>
          <cell r="BC21">
            <v>690122.89439999999</v>
          </cell>
        </row>
        <row r="22">
          <cell r="A22" t="str">
            <v>200</v>
          </cell>
          <cell r="AD22">
            <v>161240</v>
          </cell>
          <cell r="AG22">
            <v>1909673.2</v>
          </cell>
          <cell r="AW22">
            <v>239320</v>
          </cell>
          <cell r="AZ22">
            <v>2310233.2000000002</v>
          </cell>
          <cell r="BA22">
            <v>150165.15800000002</v>
          </cell>
          <cell r="BB22">
            <v>24026.425280000003</v>
          </cell>
          <cell r="BC22">
            <v>2484424.7832800001</v>
          </cell>
        </row>
        <row r="23">
          <cell r="A23" t="str">
            <v>201</v>
          </cell>
          <cell r="AD23">
            <v>365400</v>
          </cell>
          <cell r="AK23">
            <v>197200</v>
          </cell>
          <cell r="AZ23">
            <v>562600</v>
          </cell>
          <cell r="BA23">
            <v>36569</v>
          </cell>
          <cell r="BB23">
            <v>5851.04</v>
          </cell>
          <cell r="BC23">
            <v>605020.04</v>
          </cell>
        </row>
        <row r="24">
          <cell r="A24" t="str">
            <v>202</v>
          </cell>
          <cell r="H24">
            <v>1666368</v>
          </cell>
          <cell r="AE24">
            <v>418880</v>
          </cell>
          <cell r="AG24">
            <v>216630</v>
          </cell>
          <cell r="AK24">
            <v>46400</v>
          </cell>
          <cell r="AT24">
            <v>248541.6</v>
          </cell>
          <cell r="AZ24">
            <v>2596819.6</v>
          </cell>
          <cell r="BA24">
            <v>168793.274</v>
          </cell>
          <cell r="BB24">
            <v>27006.923840000003</v>
          </cell>
          <cell r="BC24">
            <v>2792619.7978400001</v>
          </cell>
        </row>
        <row r="25">
          <cell r="A25" t="str">
            <v>206</v>
          </cell>
          <cell r="AD25">
            <v>58000</v>
          </cell>
          <cell r="AK25">
            <v>28420</v>
          </cell>
          <cell r="AZ25">
            <v>86420</v>
          </cell>
          <cell r="BA25">
            <v>5617.3</v>
          </cell>
          <cell r="BB25">
            <v>898.76800000000003</v>
          </cell>
          <cell r="BC25">
            <v>92936.067999999999</v>
          </cell>
        </row>
        <row r="26">
          <cell r="A26" t="str">
            <v>207</v>
          </cell>
          <cell r="AD26">
            <v>179800</v>
          </cell>
          <cell r="AG26">
            <v>1334580</v>
          </cell>
          <cell r="AZ26">
            <v>1514380</v>
          </cell>
          <cell r="BA26">
            <v>98434.7</v>
          </cell>
          <cell r="BB26">
            <v>15749.552</v>
          </cell>
          <cell r="BC26">
            <v>1628564.2519999999</v>
          </cell>
        </row>
        <row r="27">
          <cell r="A27" t="str">
            <v>208</v>
          </cell>
          <cell r="AK27">
            <v>201492</v>
          </cell>
          <cell r="AZ27">
            <v>201492</v>
          </cell>
          <cell r="BA27">
            <v>13096.98</v>
          </cell>
          <cell r="BB27">
            <v>2095.5167999999999</v>
          </cell>
          <cell r="BC27">
            <v>216684.49680000002</v>
          </cell>
        </row>
        <row r="28">
          <cell r="A28" t="str">
            <v>211</v>
          </cell>
          <cell r="U28">
            <v>84564</v>
          </cell>
          <cell r="AG28">
            <v>129108</v>
          </cell>
          <cell r="AJ28">
            <v>145600</v>
          </cell>
          <cell r="AK28">
            <v>23200</v>
          </cell>
          <cell r="AT28">
            <v>291856</v>
          </cell>
          <cell r="AZ28">
            <v>674328</v>
          </cell>
          <cell r="BA28">
            <v>43831.32</v>
          </cell>
          <cell r="BB28">
            <v>7013.0111999999999</v>
          </cell>
          <cell r="BC28">
            <v>725172.3311999999</v>
          </cell>
        </row>
        <row r="29">
          <cell r="A29" t="str">
            <v>213</v>
          </cell>
          <cell r="AG29">
            <v>7005645.9999999991</v>
          </cell>
          <cell r="AK29">
            <v>107880</v>
          </cell>
          <cell r="AL29">
            <v>371873</v>
          </cell>
          <cell r="AT29">
            <v>70180</v>
          </cell>
          <cell r="AZ29">
            <v>7555578.9999999991</v>
          </cell>
          <cell r="BA29">
            <v>491112.63499999995</v>
          </cell>
          <cell r="BB29">
            <v>78578.021599999993</v>
          </cell>
          <cell r="BC29">
            <v>8125269.6565999985</v>
          </cell>
        </row>
        <row r="30">
          <cell r="A30" t="str">
            <v>314</v>
          </cell>
          <cell r="AD30">
            <v>27840</v>
          </cell>
          <cell r="AG30">
            <v>122148</v>
          </cell>
          <cell r="AZ30">
            <v>149988</v>
          </cell>
          <cell r="BA30">
            <v>9749.2200000000012</v>
          </cell>
          <cell r="BB30">
            <v>1559.8752000000002</v>
          </cell>
          <cell r="BC30">
            <v>161297.09520000001</v>
          </cell>
        </row>
        <row r="31">
          <cell r="A31" t="str">
            <v>391</v>
          </cell>
          <cell r="P31">
            <v>212800</v>
          </cell>
          <cell r="Z31">
            <v>181888</v>
          </cell>
          <cell r="AZ31">
            <v>394688</v>
          </cell>
          <cell r="BA31">
            <v>25654.720000000001</v>
          </cell>
          <cell r="BB31">
            <v>4104.7552000000005</v>
          </cell>
          <cell r="BC31">
            <v>424447.47519999999</v>
          </cell>
        </row>
        <row r="32">
          <cell r="A32" t="str">
            <v>400</v>
          </cell>
          <cell r="AD32">
            <v>3480</v>
          </cell>
          <cell r="AG32">
            <v>167968</v>
          </cell>
          <cell r="AK32">
            <v>1304454.8</v>
          </cell>
          <cell r="AL32">
            <v>40716</v>
          </cell>
          <cell r="AZ32">
            <v>1516618.8</v>
          </cell>
          <cell r="BA32">
            <v>98580.222000000009</v>
          </cell>
          <cell r="BB32">
            <v>15772.835520000002</v>
          </cell>
          <cell r="BC32">
            <v>1630971.8575200001</v>
          </cell>
        </row>
        <row r="33">
          <cell r="A33" t="str">
            <v>402</v>
          </cell>
          <cell r="O33">
            <v>95000</v>
          </cell>
          <cell r="AX33">
            <v>200000</v>
          </cell>
          <cell r="AZ33">
            <v>295000</v>
          </cell>
          <cell r="BA33">
            <v>19175</v>
          </cell>
          <cell r="BB33">
            <v>3068</v>
          </cell>
          <cell r="BC33">
            <v>317243</v>
          </cell>
        </row>
        <row r="34">
          <cell r="A34" t="str">
            <v>403</v>
          </cell>
          <cell r="C34">
            <v>777840</v>
          </cell>
          <cell r="G34">
            <v>1944341</v>
          </cell>
          <cell r="I34">
            <v>49200</v>
          </cell>
          <cell r="M34">
            <v>55801</v>
          </cell>
          <cell r="Z34">
            <v>246848</v>
          </cell>
          <cell r="AE34">
            <v>591360</v>
          </cell>
          <cell r="AF34">
            <v>375000</v>
          </cell>
          <cell r="AZ34">
            <v>4040390</v>
          </cell>
          <cell r="BA34">
            <v>262625.35000000003</v>
          </cell>
          <cell r="BB34">
            <v>42020.056000000004</v>
          </cell>
          <cell r="BC34">
            <v>4345035.4059999995</v>
          </cell>
        </row>
        <row r="35">
          <cell r="A35" t="str">
            <v>405</v>
          </cell>
          <cell r="E35">
            <v>2109597</v>
          </cell>
          <cell r="AZ35">
            <v>2109597</v>
          </cell>
          <cell r="BA35">
            <v>137123.80499999999</v>
          </cell>
          <cell r="BB35">
            <v>21939.808799999999</v>
          </cell>
          <cell r="BC35">
            <v>2268660.6138000004</v>
          </cell>
        </row>
        <row r="36">
          <cell r="A36" t="str">
            <v>BAS Y DEV</v>
          </cell>
          <cell r="AE36">
            <v>665280</v>
          </cell>
          <cell r="AZ36">
            <v>665280</v>
          </cell>
          <cell r="BA36">
            <v>43243.200000000004</v>
          </cell>
          <cell r="BB36">
            <v>6918.9120000000012</v>
          </cell>
          <cell r="BC36">
            <v>715442.11199999996</v>
          </cell>
        </row>
        <row r="37">
          <cell r="A37" t="str">
            <v>DIST. DUITAMA</v>
          </cell>
          <cell r="AL37">
            <v>35960</v>
          </cell>
          <cell r="AT37">
            <v>2083529.36</v>
          </cell>
          <cell r="AZ37">
            <v>2119489.36</v>
          </cell>
          <cell r="BA37">
            <v>137766.80840000001</v>
          </cell>
          <cell r="BB37">
            <v>22042.689344000002</v>
          </cell>
          <cell r="BC37">
            <v>2279298.8577439999</v>
          </cell>
        </row>
        <row r="38">
          <cell r="A38" t="str">
            <v>DIST. SINCELEJO</v>
          </cell>
          <cell r="AE38">
            <v>49280</v>
          </cell>
          <cell r="AZ38">
            <v>49280</v>
          </cell>
          <cell r="BA38">
            <v>3203.2000000000003</v>
          </cell>
          <cell r="BB38">
            <v>512.51200000000006</v>
          </cell>
          <cell r="BC38">
            <v>52995.712</v>
          </cell>
        </row>
        <row r="39">
          <cell r="A39" t="str">
            <v>DIST. TUNJA</v>
          </cell>
          <cell r="AG39">
            <v>969458.4</v>
          </cell>
          <cell r="AT39">
            <v>174000</v>
          </cell>
          <cell r="AW39">
            <v>714560</v>
          </cell>
          <cell r="AZ39">
            <v>1858018.4</v>
          </cell>
          <cell r="BA39">
            <v>120771.196</v>
          </cell>
          <cell r="BB39">
            <v>19323.391360000001</v>
          </cell>
          <cell r="BC39">
            <v>1998112.9873599999</v>
          </cell>
        </row>
        <row r="40">
          <cell r="A40" t="str">
            <v>DIST. ZIPAQUIRA</v>
          </cell>
          <cell r="AG40">
            <v>3990405.8</v>
          </cell>
          <cell r="AJ40">
            <v>112000</v>
          </cell>
          <cell r="AT40">
            <v>539736.4</v>
          </cell>
          <cell r="AZ40">
            <v>4642142.2</v>
          </cell>
          <cell r="BA40">
            <v>301739.24300000002</v>
          </cell>
          <cell r="BB40">
            <v>48278.278880000005</v>
          </cell>
          <cell r="BC40">
            <v>4992159.7218800001</v>
          </cell>
        </row>
        <row r="41">
          <cell r="A41" t="str">
            <v>ÉXITO BELLO</v>
          </cell>
          <cell r="AH41">
            <v>174000</v>
          </cell>
          <cell r="AZ41">
            <v>174000</v>
          </cell>
          <cell r="BA41">
            <v>11310</v>
          </cell>
          <cell r="BB41">
            <v>1809.6000000000001</v>
          </cell>
          <cell r="BC41">
            <v>187119.6</v>
          </cell>
        </row>
        <row r="42">
          <cell r="A42" t="str">
            <v>GIRON</v>
          </cell>
          <cell r="B42">
            <v>7757364</v>
          </cell>
          <cell r="D42">
            <v>159560</v>
          </cell>
          <cell r="F42">
            <v>929920</v>
          </cell>
          <cell r="I42">
            <v>64850</v>
          </cell>
          <cell r="J42">
            <v>4085000</v>
          </cell>
          <cell r="K42">
            <v>5760179</v>
          </cell>
          <cell r="L42">
            <v>6119644</v>
          </cell>
          <cell r="N42">
            <v>3902349</v>
          </cell>
          <cell r="R42">
            <v>1264200</v>
          </cell>
          <cell r="Y42">
            <v>16466876</v>
          </cell>
          <cell r="Z42">
            <v>1918786</v>
          </cell>
          <cell r="AA42">
            <v>1234220</v>
          </cell>
          <cell r="AI42">
            <v>2369823</v>
          </cell>
          <cell r="AL42">
            <v>313200</v>
          </cell>
          <cell r="AN42">
            <v>292320</v>
          </cell>
          <cell r="AO42">
            <v>837680</v>
          </cell>
          <cell r="AQ42">
            <v>7272991</v>
          </cell>
          <cell r="AR42">
            <v>14509486</v>
          </cell>
          <cell r="AS42">
            <v>30000000</v>
          </cell>
          <cell r="AV42">
            <v>1328780</v>
          </cell>
          <cell r="AY42">
            <v>1540944</v>
          </cell>
          <cell r="AZ42">
            <v>108128172</v>
          </cell>
          <cell r="BA42">
            <v>7028331.1800000006</v>
          </cell>
          <cell r="BB42">
            <v>1124532.9888000002</v>
          </cell>
          <cell r="BC42">
            <v>116281036.16880001</v>
          </cell>
        </row>
        <row r="43">
          <cell r="A43" t="str">
            <v>R02</v>
          </cell>
          <cell r="X43">
            <v>1602841</v>
          </cell>
          <cell r="Z43">
            <v>1203052.24</v>
          </cell>
          <cell r="AL43">
            <v>415286</v>
          </cell>
          <cell r="AZ43">
            <v>3221179.24</v>
          </cell>
          <cell r="BA43">
            <v>209376.65060000002</v>
          </cell>
          <cell r="BB43">
            <v>33500.264096000006</v>
          </cell>
          <cell r="BC43">
            <v>3464056.1546960003</v>
          </cell>
        </row>
        <row r="44">
          <cell r="A44" t="str">
            <v>R05</v>
          </cell>
          <cell r="M44">
            <v>364000</v>
          </cell>
          <cell r="P44">
            <v>22400</v>
          </cell>
          <cell r="S44">
            <v>186600</v>
          </cell>
          <cell r="T44">
            <v>847728</v>
          </cell>
          <cell r="AZ44">
            <v>1420728</v>
          </cell>
          <cell r="BA44">
            <v>92347.32</v>
          </cell>
          <cell r="BB44">
            <v>14775.571200000002</v>
          </cell>
          <cell r="BC44">
            <v>1527850.8912</v>
          </cell>
        </row>
        <row r="45">
          <cell r="A45" t="str">
            <v>REF. APE</v>
          </cell>
          <cell r="I45">
            <v>10000</v>
          </cell>
          <cell r="Q45">
            <v>2085000</v>
          </cell>
          <cell r="V45">
            <v>817844</v>
          </cell>
          <cell r="W45">
            <v>8091</v>
          </cell>
          <cell r="AB45">
            <v>289500</v>
          </cell>
          <cell r="AD45">
            <v>9835292</v>
          </cell>
          <cell r="AG45">
            <v>1183698.8</v>
          </cell>
          <cell r="AJ45">
            <v>179200</v>
          </cell>
          <cell r="AK45">
            <v>124700</v>
          </cell>
          <cell r="AL45">
            <v>25897</v>
          </cell>
          <cell r="AM45">
            <v>3976074</v>
          </cell>
          <cell r="AT45">
            <v>7902476.4479999999</v>
          </cell>
          <cell r="AU45">
            <v>277462</v>
          </cell>
          <cell r="AZ45">
            <v>26715235.248</v>
          </cell>
          <cell r="BA45">
            <v>1736490.29112</v>
          </cell>
          <cell r="BB45">
            <v>277838.44657919998</v>
          </cell>
          <cell r="BC45">
            <v>28729563.985699199</v>
          </cell>
        </row>
        <row r="46">
          <cell r="A46" t="str">
            <v>R06</v>
          </cell>
          <cell r="M46">
            <v>540524</v>
          </cell>
          <cell r="P46">
            <v>282240</v>
          </cell>
          <cell r="T46">
            <v>10624837</v>
          </cell>
          <cell r="X46">
            <v>381024</v>
          </cell>
          <cell r="Z46">
            <v>1951934.32</v>
          </cell>
          <cell r="AM46">
            <v>6130564</v>
          </cell>
          <cell r="AZ46">
            <v>19911123.32</v>
          </cell>
          <cell r="BA46">
            <v>1294223.0158000002</v>
          </cell>
          <cell r="BB46">
            <v>207075.68252800003</v>
          </cell>
          <cell r="BC46">
            <v>21412422.018328</v>
          </cell>
        </row>
        <row r="47">
          <cell r="A47" t="str">
            <v>B01</v>
          </cell>
          <cell r="AD47">
            <v>13920</v>
          </cell>
          <cell r="AZ47">
            <v>13920</v>
          </cell>
          <cell r="BA47">
            <v>904.80000000000007</v>
          </cell>
          <cell r="BB47">
            <v>144.768</v>
          </cell>
          <cell r="BC47">
            <v>14969.567999999999</v>
          </cell>
        </row>
        <row r="48">
          <cell r="A48" t="str">
            <v>Total general</v>
          </cell>
          <cell r="B48">
            <v>7757364</v>
          </cell>
          <cell r="C48">
            <v>777840</v>
          </cell>
          <cell r="D48">
            <v>159560</v>
          </cell>
          <cell r="E48">
            <v>3125597</v>
          </cell>
          <cell r="F48">
            <v>929920</v>
          </cell>
          <cell r="G48">
            <v>1944341</v>
          </cell>
          <cell r="H48">
            <v>1666368</v>
          </cell>
          <cell r="I48">
            <v>124050</v>
          </cell>
          <cell r="J48">
            <v>4085000</v>
          </cell>
          <cell r="K48">
            <v>5760179</v>
          </cell>
          <cell r="L48">
            <v>6119644</v>
          </cell>
          <cell r="M48">
            <v>960325</v>
          </cell>
          <cell r="N48">
            <v>3902349</v>
          </cell>
          <cell r="O48">
            <v>217496</v>
          </cell>
          <cell r="P48">
            <v>831040</v>
          </cell>
          <cell r="Q48">
            <v>2085000</v>
          </cell>
          <cell r="R48">
            <v>1264200</v>
          </cell>
          <cell r="S48">
            <v>186600</v>
          </cell>
          <cell r="T48">
            <v>13004377</v>
          </cell>
          <cell r="U48">
            <v>84564</v>
          </cell>
          <cell r="V48">
            <v>817844</v>
          </cell>
          <cell r="W48">
            <v>8091</v>
          </cell>
          <cell r="X48">
            <v>2889118</v>
          </cell>
          <cell r="Y48">
            <v>16466876</v>
          </cell>
          <cell r="Z48">
            <v>12456079.840000002</v>
          </cell>
          <cell r="AA48">
            <v>1234220</v>
          </cell>
          <cell r="AB48">
            <v>289500</v>
          </cell>
          <cell r="AC48">
            <v>392000</v>
          </cell>
          <cell r="AD48">
            <v>10644972</v>
          </cell>
          <cell r="AE48">
            <v>1724800</v>
          </cell>
          <cell r="AF48">
            <v>375000</v>
          </cell>
          <cell r="AG48">
            <v>17029316.199999999</v>
          </cell>
          <cell r="AH48">
            <v>174000</v>
          </cell>
          <cell r="AI48">
            <v>2369823</v>
          </cell>
          <cell r="AJ48">
            <v>571200</v>
          </cell>
          <cell r="AK48">
            <v>2033746.8</v>
          </cell>
          <cell r="AL48">
            <v>1202932</v>
          </cell>
          <cell r="AM48">
            <v>10106638</v>
          </cell>
          <cell r="AN48">
            <v>292320</v>
          </cell>
          <cell r="AO48">
            <v>837680</v>
          </cell>
          <cell r="AP48">
            <v>115340</v>
          </cell>
          <cell r="AQ48">
            <v>7272991</v>
          </cell>
          <cell r="AR48">
            <v>14509486</v>
          </cell>
          <cell r="AS48">
            <v>30000000</v>
          </cell>
          <cell r="AT48">
            <v>11310319.808</v>
          </cell>
          <cell r="AU48">
            <v>277462</v>
          </cell>
          <cell r="AV48">
            <v>1328780</v>
          </cell>
          <cell r="AW48">
            <v>953880</v>
          </cell>
          <cell r="AX48">
            <v>200000</v>
          </cell>
          <cell r="AY48">
            <v>1540944</v>
          </cell>
          <cell r="AZ48">
            <v>204411173.648</v>
          </cell>
          <cell r="BA48">
            <v>13286726.287120001</v>
          </cell>
          <cell r="BB48">
            <v>2125876.2059392002</v>
          </cell>
          <cell r="BC48">
            <v>219823776.14105922</v>
          </cell>
        </row>
      </sheetData>
      <sheetData sheetId="3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ALFAGRES</v>
          </cell>
          <cell r="D4" t="str">
            <v>BELTA</v>
          </cell>
          <cell r="E4" t="str">
            <v>BRILLO Y DECORACION</v>
          </cell>
          <cell r="F4" t="str">
            <v>CEMENTOS RIOCLARO</v>
          </cell>
          <cell r="G4" t="str">
            <v>COARTE</v>
          </cell>
          <cell r="H4" t="str">
            <v>CODEMACO</v>
          </cell>
          <cell r="I4" t="str">
            <v>COPAQUES</v>
          </cell>
          <cell r="J4" t="str">
            <v>DISTRIB. TRUJILLO</v>
          </cell>
          <cell r="K4" t="str">
            <v>DR SERVICIOS Y TRANSPORTES</v>
          </cell>
          <cell r="L4" t="str">
            <v>EQUIELECT</v>
          </cell>
          <cell r="M4" t="str">
            <v>FERREAS</v>
          </cell>
          <cell r="N4" t="str">
            <v>FERRELUGUE</v>
          </cell>
          <cell r="O4" t="str">
            <v>FERRET. LA REBAJA</v>
          </cell>
          <cell r="P4" t="str">
            <v>FERRET. MACHUELO</v>
          </cell>
          <cell r="Q4" t="str">
            <v>FERRET. NURUEÑA</v>
          </cell>
          <cell r="R4" t="str">
            <v>GALVACEROS</v>
          </cell>
          <cell r="S4" t="str">
            <v>GONZALO CUERVO</v>
          </cell>
          <cell r="T4" t="str">
            <v>HECTOR ALVAREZ</v>
          </cell>
          <cell r="U4" t="str">
            <v>HERNANDO NOVOA</v>
          </cell>
          <cell r="V4" t="str">
            <v>HIDROMATICOS NORT´S</v>
          </cell>
          <cell r="W4" t="str">
            <v>HIDROPRROTECCION</v>
          </cell>
          <cell r="X4" t="str">
            <v>INDUSTRIAS POTEFINO</v>
          </cell>
          <cell r="Y4" t="str">
            <v>INGETIERRAS</v>
          </cell>
          <cell r="Z4" t="str">
            <v>IPB</v>
          </cell>
          <cell r="AA4" t="str">
            <v>JAIME MEJIA</v>
          </cell>
          <cell r="AB4" t="str">
            <v>JOSE PALACIO</v>
          </cell>
          <cell r="AC4" t="str">
            <v>LA CASONA</v>
          </cell>
          <cell r="AD4" t="str">
            <v>LOGITRANS</v>
          </cell>
          <cell r="AE4" t="str">
            <v>MANO DE OBRA</v>
          </cell>
          <cell r="AF4" t="str">
            <v>MATERIALES DE CONSTRUCCION</v>
          </cell>
          <cell r="AG4" t="str">
            <v>METROCONCRETO</v>
          </cell>
          <cell r="AH4" t="str">
            <v>MODULE E DISEÑE</v>
          </cell>
          <cell r="AI4" t="str">
            <v>MOLITUR</v>
          </cell>
          <cell r="AJ4" t="str">
            <v>MULTIMADERAS</v>
          </cell>
          <cell r="AK4" t="str">
            <v>PAULA TRUJILLO</v>
          </cell>
          <cell r="AL4" t="str">
            <v>PEDRO PULGARIN</v>
          </cell>
          <cell r="AM4" t="str">
            <v>SPAZIO E MOBILE</v>
          </cell>
          <cell r="AN4" t="str">
            <v>TRANSPORTE</v>
          </cell>
          <cell r="AO4" t="str">
            <v>VARIOS</v>
          </cell>
          <cell r="AP4" t="str">
            <v>Total general</v>
          </cell>
          <cell r="AQ4" t="str">
            <v>UTILIDAD</v>
          </cell>
          <cell r="AR4" t="str">
            <v>IVA</v>
          </cell>
          <cell r="AS4" t="str">
            <v>TOTAL</v>
          </cell>
        </row>
        <row r="5">
          <cell r="A5" t="str">
            <v>001</v>
          </cell>
          <cell r="B5">
            <v>69600</v>
          </cell>
          <cell r="G5">
            <v>179800</v>
          </cell>
          <cell r="J5">
            <v>2783578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28949.211200000002</v>
          </cell>
          <cell r="AJ5">
            <v>2993459.7811999996</v>
          </cell>
          <cell r="AK5">
            <v>133400</v>
          </cell>
          <cell r="AP5">
            <v>249400</v>
          </cell>
          <cell r="AQ5">
            <v>16211</v>
          </cell>
          <cell r="AR5">
            <v>2593.7600000000002</v>
          </cell>
          <cell r="AS5">
            <v>268204.76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AP6">
            <v>3203188.96</v>
          </cell>
          <cell r="AQ6">
            <v>208207.2824</v>
          </cell>
          <cell r="AR6">
            <v>33313.165183999998</v>
          </cell>
          <cell r="AS6">
            <v>3444709.4075839999</v>
          </cell>
        </row>
        <row r="7">
          <cell r="A7" t="str">
            <v>005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907.92000000000007</v>
          </cell>
          <cell r="AJ7">
            <v>93882.42</v>
          </cell>
          <cell r="AP7">
            <v>601465.04</v>
          </cell>
          <cell r="AQ7">
            <v>39095.227600000006</v>
          </cell>
          <cell r="AR7">
            <v>6255.2364160000006</v>
          </cell>
          <cell r="AS7">
            <v>646815.50401600008</v>
          </cell>
        </row>
        <row r="8">
          <cell r="A8" t="str">
            <v>007</v>
          </cell>
          <cell r="B8">
            <v>356333.68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P8">
            <v>356333.68</v>
          </cell>
          <cell r="AQ8">
            <v>23161.689200000001</v>
          </cell>
          <cell r="AR8">
            <v>3705.8702720000001</v>
          </cell>
          <cell r="AS8">
            <v>383201.23947200004</v>
          </cell>
        </row>
        <row r="9">
          <cell r="A9" t="str">
            <v>011</v>
          </cell>
          <cell r="B9">
            <v>575000</v>
          </cell>
          <cell r="E9">
            <v>2610000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M9">
            <v>81200</v>
          </cell>
          <cell r="AP9">
            <v>81200</v>
          </cell>
          <cell r="AQ9">
            <v>5278</v>
          </cell>
          <cell r="AR9">
            <v>844.48</v>
          </cell>
          <cell r="AS9">
            <v>87322.48</v>
          </cell>
        </row>
        <row r="10">
          <cell r="A10" t="str">
            <v>014</v>
          </cell>
          <cell r="B10">
            <v>250048.68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P10">
            <v>250048.68</v>
          </cell>
          <cell r="AQ10">
            <v>16253.164199999999</v>
          </cell>
          <cell r="AR10">
            <v>2600.5062720000001</v>
          </cell>
          <cell r="AS10">
            <v>268902.35047200002</v>
          </cell>
        </row>
        <row r="11">
          <cell r="A11" t="str">
            <v>015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P11">
            <v>1250472</v>
          </cell>
          <cell r="AQ11">
            <v>81280.680000000008</v>
          </cell>
          <cell r="AR11">
            <v>13004.908800000001</v>
          </cell>
          <cell r="AS11">
            <v>1344757.5888</v>
          </cell>
        </row>
        <row r="12">
          <cell r="A12" t="str">
            <v>016</v>
          </cell>
          <cell r="B12">
            <v>303042.28000000003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P12">
            <v>303042.28000000003</v>
          </cell>
          <cell r="AQ12">
            <v>19697.748200000002</v>
          </cell>
          <cell r="AR12">
            <v>3151.6397120000001</v>
          </cell>
          <cell r="AS12">
            <v>325891.66791200003</v>
          </cell>
        </row>
        <row r="13">
          <cell r="A13" t="str">
            <v>017</v>
          </cell>
          <cell r="B13">
            <v>622782.19999999995</v>
          </cell>
          <cell r="D13">
            <v>663520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AP13">
            <v>1386302.2</v>
          </cell>
          <cell r="AQ13">
            <v>90109.642999999996</v>
          </cell>
          <cell r="AR13">
            <v>14417.542879999999</v>
          </cell>
          <cell r="AS13">
            <v>1490829.38588</v>
          </cell>
        </row>
        <row r="14">
          <cell r="A14" t="str">
            <v>019</v>
          </cell>
          <cell r="B14">
            <v>294043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AP14">
            <v>294043</v>
          </cell>
          <cell r="AQ14">
            <v>19112.795000000002</v>
          </cell>
          <cell r="AR14">
            <v>3058.0472000000004</v>
          </cell>
          <cell r="AS14">
            <v>316213.84219999996</v>
          </cell>
        </row>
        <row r="15">
          <cell r="A15" t="str">
            <v>108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AP15">
            <v>201441</v>
          </cell>
          <cell r="AQ15">
            <v>13093.665000000001</v>
          </cell>
          <cell r="AR15">
            <v>2094.9864000000002</v>
          </cell>
          <cell r="AS15">
            <v>216629.6514</v>
          </cell>
        </row>
        <row r="16">
          <cell r="A16" t="str">
            <v>109</v>
          </cell>
          <cell r="C16">
            <v>7510771</v>
          </cell>
          <cell r="D16">
            <v>117150</v>
          </cell>
          <cell r="E16">
            <v>1501406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AP16">
            <v>255924</v>
          </cell>
          <cell r="AQ16">
            <v>16635.060000000001</v>
          </cell>
          <cell r="AR16">
            <v>2661.6096000000002</v>
          </cell>
          <cell r="AS16">
            <v>275220.66960000002</v>
          </cell>
        </row>
        <row r="17">
          <cell r="A17" t="str">
            <v>110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AP17">
            <v>58655</v>
          </cell>
          <cell r="AQ17">
            <v>3812.5750000000003</v>
          </cell>
          <cell r="AR17">
            <v>610.01200000000006</v>
          </cell>
          <cell r="AS17">
            <v>63077.587</v>
          </cell>
        </row>
        <row r="18">
          <cell r="A18" t="str">
            <v>111</v>
          </cell>
          <cell r="H18">
            <v>5600</v>
          </cell>
          <cell r="I18">
            <v>890448.48</v>
          </cell>
          <cell r="N18">
            <v>1391662.44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AP18">
            <v>130000</v>
          </cell>
          <cell r="AQ18">
            <v>8450</v>
          </cell>
          <cell r="AR18">
            <v>1352</v>
          </cell>
          <cell r="AS18">
            <v>139802</v>
          </cell>
        </row>
        <row r="19">
          <cell r="A19" t="str">
            <v>113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AP19">
            <v>98930</v>
          </cell>
          <cell r="AQ19">
            <v>6430.45</v>
          </cell>
          <cell r="AR19">
            <v>1028.8720000000001</v>
          </cell>
          <cell r="AS19">
            <v>106389.322</v>
          </cell>
        </row>
        <row r="20">
          <cell r="A20" t="str">
            <v>114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P20">
            <v>741472</v>
          </cell>
          <cell r="AQ20">
            <v>48195.68</v>
          </cell>
          <cell r="AR20">
            <v>7711.3087999999998</v>
          </cell>
          <cell r="AS20">
            <v>797378.98880000005</v>
          </cell>
        </row>
        <row r="21">
          <cell r="A21" t="str">
            <v>200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1761.3440000000001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P21">
            <v>510400</v>
          </cell>
          <cell r="AQ21">
            <v>33176</v>
          </cell>
          <cell r="AR21">
            <v>5308.16</v>
          </cell>
          <cell r="AS21">
            <v>548884.16</v>
          </cell>
        </row>
        <row r="22">
          <cell r="A22" t="str">
            <v>207</v>
          </cell>
          <cell r="F22">
            <v>650400</v>
          </cell>
          <cell r="Q22">
            <v>786828</v>
          </cell>
          <cell r="R22">
            <v>38080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  <cell r="AP22">
            <v>1506028</v>
          </cell>
          <cell r="AQ22">
            <v>97891.82</v>
          </cell>
          <cell r="AR22">
            <v>15662.691200000001</v>
          </cell>
          <cell r="AS22">
            <v>1619582.5112000001</v>
          </cell>
        </row>
        <row r="23">
          <cell r="A23" t="str">
            <v>213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  <cell r="AP23">
            <v>754841</v>
          </cell>
          <cell r="AQ23">
            <v>49064.665000000001</v>
          </cell>
          <cell r="AR23">
            <v>7850.3464000000004</v>
          </cell>
          <cell r="AS23">
            <v>811756.01140000008</v>
          </cell>
        </row>
        <row r="24">
          <cell r="A24" t="str">
            <v>405</v>
          </cell>
          <cell r="F24">
            <v>108000</v>
          </cell>
          <cell r="H24">
            <v>291276</v>
          </cell>
          <cell r="I24">
            <v>561871</v>
          </cell>
          <cell r="O24">
            <v>30450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  <cell r="AP24">
            <v>592321</v>
          </cell>
          <cell r="AQ24">
            <v>38500.864999999998</v>
          </cell>
          <cell r="AR24">
            <v>6160.1383999999998</v>
          </cell>
          <cell r="AS24">
            <v>636982.00340000005</v>
          </cell>
        </row>
        <row r="25">
          <cell r="A25" t="str">
            <v>DIST. TUNJA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  <cell r="AM25">
            <v>185600</v>
          </cell>
          <cell r="AP25">
            <v>185600</v>
          </cell>
          <cell r="AQ25">
            <v>12064</v>
          </cell>
          <cell r="AR25">
            <v>1930.24</v>
          </cell>
          <cell r="AS25">
            <v>199594.23999999999</v>
          </cell>
        </row>
        <row r="26">
          <cell r="A26" t="str">
            <v>GIRON</v>
          </cell>
          <cell r="Q26">
            <v>2299700</v>
          </cell>
          <cell r="AD26">
            <v>2299700</v>
          </cell>
          <cell r="AE26">
            <v>12460267</v>
          </cell>
          <cell r="AF26">
            <v>2648528</v>
          </cell>
          <cell r="AG26">
            <v>2473097.38</v>
          </cell>
          <cell r="AI26">
            <v>290232</v>
          </cell>
          <cell r="AN26">
            <v>867440</v>
          </cell>
          <cell r="AO26">
            <v>1189034</v>
          </cell>
          <cell r="AP26">
            <v>17165269</v>
          </cell>
          <cell r="AQ26">
            <v>1115742.4850000001</v>
          </cell>
          <cell r="AR26">
            <v>178518.79760000002</v>
          </cell>
          <cell r="AS26">
            <v>18459530.282600001</v>
          </cell>
        </row>
        <row r="27">
          <cell r="A27" t="str">
            <v>IBAGUE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AP27">
            <v>820562</v>
          </cell>
          <cell r="AQ27">
            <v>53336.53</v>
          </cell>
          <cell r="AR27">
            <v>8533.8448000000008</v>
          </cell>
          <cell r="AS27">
            <v>882432.37479999999</v>
          </cell>
        </row>
        <row r="28">
          <cell r="A28" t="str">
            <v>R02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P28">
            <v>210476</v>
          </cell>
          <cell r="AQ28">
            <v>13680.94</v>
          </cell>
          <cell r="AR28">
            <v>2188.9504000000002</v>
          </cell>
          <cell r="AS28">
            <v>226345.8904</v>
          </cell>
        </row>
        <row r="29">
          <cell r="A29" t="str">
            <v>R05</v>
          </cell>
          <cell r="H29">
            <v>89600</v>
          </cell>
          <cell r="I29">
            <v>256200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H29">
            <v>360000</v>
          </cell>
          <cell r="AL29">
            <v>229600</v>
          </cell>
          <cell r="AP29">
            <v>3658295</v>
          </cell>
          <cell r="AQ29">
            <v>237789.17500000002</v>
          </cell>
          <cell r="AR29">
            <v>38046.268000000004</v>
          </cell>
          <cell r="AS29">
            <v>3934130.443</v>
          </cell>
        </row>
        <row r="30">
          <cell r="A30" t="str">
            <v>REF. APE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465044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P30">
            <v>10199942</v>
          </cell>
          <cell r="AQ30">
            <v>662996.23</v>
          </cell>
          <cell r="AR30">
            <v>106079.3968</v>
          </cell>
          <cell r="AS30">
            <v>10969017.626800001</v>
          </cell>
        </row>
        <row r="31">
          <cell r="A31" t="str">
            <v>R06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53550</v>
          </cell>
          <cell r="AE31">
            <v>9922.1200000000008</v>
          </cell>
          <cell r="AF31">
            <v>1587.5392000000002</v>
          </cell>
          <cell r="AG31">
            <v>2993996</v>
          </cell>
          <cell r="AJ31">
            <v>1574004</v>
          </cell>
          <cell r="AK31">
            <v>2106000</v>
          </cell>
          <cell r="AP31">
            <v>16145843</v>
          </cell>
          <cell r="AQ31">
            <v>1049479.7949999999</v>
          </cell>
          <cell r="AR31">
            <v>167916.7672</v>
          </cell>
          <cell r="AS31">
            <v>17363239.562200002</v>
          </cell>
        </row>
        <row r="32">
          <cell r="A32" t="str">
            <v>Total general</v>
          </cell>
          <cell r="B32">
            <v>3640514.84</v>
          </cell>
          <cell r="C32">
            <v>111453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754841</v>
          </cell>
          <cell r="K32">
            <v>1713000</v>
          </cell>
          <cell r="L32">
            <v>1916946</v>
          </cell>
          <cell r="M32">
            <v>961466</v>
          </cell>
          <cell r="N32">
            <v>292900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604800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3172495</v>
          </cell>
          <cell r="Z32">
            <v>162450</v>
          </cell>
          <cell r="AA32">
            <v>92800</v>
          </cell>
          <cell r="AB32">
            <v>852152</v>
          </cell>
          <cell r="AC32">
            <v>130000</v>
          </cell>
          <cell r="AD32">
            <v>53550</v>
          </cell>
          <cell r="AE32">
            <v>12460267</v>
          </cell>
          <cell r="AF32">
            <v>2648528</v>
          </cell>
          <cell r="AG32">
            <v>2993996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  <cell r="AL32">
            <v>229600</v>
          </cell>
          <cell r="AM32">
            <v>266800</v>
          </cell>
          <cell r="AN32">
            <v>867440</v>
          </cell>
          <cell r="AO32">
            <v>1189034</v>
          </cell>
          <cell r="AP32">
            <v>61211494.840000004</v>
          </cell>
          <cell r="AQ32">
            <v>3978747.1646000003</v>
          </cell>
          <cell r="AR32">
            <v>636599.54633600009</v>
          </cell>
          <cell r="AS32">
            <v>65826841.550936006</v>
          </cell>
        </row>
      </sheetData>
      <sheetData sheetId="3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AUTOPLOTTER</v>
          </cell>
          <cell r="D4" t="str">
            <v>BERNARDO CASTAÑO</v>
          </cell>
          <cell r="E4" t="str">
            <v>DANIEL FERNANDEZ</v>
          </cell>
          <cell r="F4" t="str">
            <v>DANIEL MONTEALEGRE</v>
          </cell>
          <cell r="G4" t="str">
            <v>DISTRIBUIDORA ITAGUI</v>
          </cell>
          <cell r="H4" t="str">
            <v>DOMINGO CORREA</v>
          </cell>
          <cell r="I4" t="str">
            <v>EVELIO GALEANO</v>
          </cell>
          <cell r="J4" t="str">
            <v>FERNANDO ROJAS</v>
          </cell>
          <cell r="K4" t="str">
            <v>FERREAS</v>
          </cell>
          <cell r="L4" t="str">
            <v>FERRELUGUE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IMPLESEG</v>
          </cell>
          <cell r="Q4" t="str">
            <v>ISRAEL BUITRAGO</v>
          </cell>
          <cell r="R4" t="str">
            <v>JOSE PALACIO</v>
          </cell>
          <cell r="S4" t="str">
            <v>JOSE RUBIO</v>
          </cell>
          <cell r="T4" t="str">
            <v>JUAN ROJAS</v>
          </cell>
          <cell r="U4" t="str">
            <v>LUIS ARISTIZABAL</v>
          </cell>
          <cell r="V4" t="str">
            <v>MANO DE OBRA</v>
          </cell>
          <cell r="W4" t="str">
            <v>MATERIALES DE CONSTRUCCION</v>
          </cell>
          <cell r="X4" t="str">
            <v>MBT COLOMBIA</v>
          </cell>
          <cell r="Y4" t="str">
            <v>PVM</v>
          </cell>
          <cell r="Z4" t="str">
            <v>RAFAEL BARRAGAN</v>
          </cell>
          <cell r="AA4" t="str">
            <v>TRANSPORTE</v>
          </cell>
          <cell r="AB4" t="str">
            <v>TRASDECOL</v>
          </cell>
          <cell r="AC4" t="str">
            <v>WILLINTONG GALLEGO</v>
          </cell>
          <cell r="AD4" t="str">
            <v>Total general</v>
          </cell>
          <cell r="AE4" t="str">
            <v>UTILIDAD</v>
          </cell>
          <cell r="AF4" t="str">
            <v>IVA</v>
          </cell>
          <cell r="AG4" t="str">
            <v>TOTAL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</row>
        <row r="5">
          <cell r="A5" t="str">
            <v>001</v>
          </cell>
          <cell r="B5">
            <v>42560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179800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89600</v>
          </cell>
          <cell r="AJ5">
            <v>2993459.7811999996</v>
          </cell>
          <cell r="AK5">
            <v>133400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007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139200</v>
          </cell>
          <cell r="AJ7">
            <v>746809</v>
          </cell>
        </row>
        <row r="8">
          <cell r="A8" t="str">
            <v>012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015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101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106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107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109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110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111</v>
          </cell>
          <cell r="B16">
            <v>1297222.5</v>
          </cell>
          <cell r="C16">
            <v>7510771</v>
          </cell>
          <cell r="D16">
            <v>117150</v>
          </cell>
          <cell r="E16">
            <v>1501406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112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113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1391662.44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114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P19">
            <v>1615000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200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237236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201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78400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116000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</row>
        <row r="22">
          <cell r="A22" t="str">
            <v>202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</row>
        <row r="23">
          <cell r="A23" t="str">
            <v>203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I24">
            <v>561871</v>
          </cell>
          <cell r="O24">
            <v>75400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</row>
        <row r="26">
          <cell r="A26" t="str">
            <v>208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</row>
        <row r="27">
          <cell r="A27" t="str">
            <v>211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</row>
        <row r="28">
          <cell r="A28" t="str">
            <v>213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</row>
        <row r="29">
          <cell r="A29" t="str">
            <v>391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H29">
            <v>360000</v>
          </cell>
        </row>
        <row r="30">
          <cell r="A30" t="str">
            <v>400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</row>
        <row r="31">
          <cell r="A31" t="str">
            <v>401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1587.5392000000002</v>
          </cell>
          <cell r="AG31">
            <v>164157.65919999999</v>
          </cell>
          <cell r="AJ31">
            <v>1574004</v>
          </cell>
          <cell r="AK31">
            <v>22400</v>
          </cell>
        </row>
        <row r="32">
          <cell r="A32" t="str">
            <v>403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</row>
        <row r="33">
          <cell r="A33" t="str">
            <v>DIST. DUITAMA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1496956.8</v>
          </cell>
        </row>
        <row r="34">
          <cell r="A34" t="str">
            <v>DIST. FLORENCIA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19656</v>
          </cell>
          <cell r="AF34">
            <v>3144.96</v>
          </cell>
          <cell r="AG34">
            <v>325200.96000000002</v>
          </cell>
        </row>
        <row r="35">
          <cell r="A35" t="str">
            <v>DIST. TUNJA</v>
          </cell>
          <cell r="O35">
            <v>266800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3193744.4279999998</v>
          </cell>
          <cell r="AI35">
            <v>9280</v>
          </cell>
        </row>
        <row r="36">
          <cell r="A36" t="str">
            <v>DIST. ZIPAQUIRA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</row>
        <row r="37">
          <cell r="A37" t="str">
            <v>GIRON</v>
          </cell>
          <cell r="M37">
            <v>9122432.5</v>
          </cell>
          <cell r="V37">
            <v>21829859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</row>
        <row r="38">
          <cell r="A38" t="str">
            <v>R02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732108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</row>
        <row r="39">
          <cell r="A39" t="str">
            <v>R05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5399.0976000000001</v>
          </cell>
          <cell r="AG39">
            <v>558287.45759999997</v>
          </cell>
        </row>
        <row r="40">
          <cell r="A40" t="str">
            <v>R06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</row>
        <row r="41">
          <cell r="A41" t="str">
            <v>REF. APE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14860595.007991999</v>
          </cell>
        </row>
        <row r="42">
          <cell r="A42" t="str">
            <v>B01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141520</v>
          </cell>
          <cell r="AE42">
            <v>9198.8000000000011</v>
          </cell>
          <cell r="AF42">
            <v>1471.8080000000002</v>
          </cell>
          <cell r="AG42">
            <v>152190.60799999998</v>
          </cell>
        </row>
        <row r="43">
          <cell r="A43" t="str">
            <v>Total general</v>
          </cell>
          <cell r="B43">
            <v>875504</v>
          </cell>
          <cell r="C43">
            <v>83569</v>
          </cell>
          <cell r="D43">
            <v>262050</v>
          </cell>
          <cell r="E43">
            <v>22932531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196000</v>
          </cell>
          <cell r="K43">
            <v>565687</v>
          </cell>
          <cell r="L43">
            <v>143716</v>
          </cell>
          <cell r="M43">
            <v>2846259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14968524</v>
          </cell>
          <cell r="R43">
            <v>2534272</v>
          </cell>
          <cell r="S43">
            <v>1077440</v>
          </cell>
          <cell r="T43">
            <v>2449107.6</v>
          </cell>
          <cell r="U43">
            <v>492800</v>
          </cell>
          <cell r="V43">
            <v>21829859</v>
          </cell>
          <cell r="W43">
            <v>65557</v>
          </cell>
          <cell r="X43">
            <v>914924</v>
          </cell>
          <cell r="Y43">
            <v>221549</v>
          </cell>
          <cell r="Z43">
            <v>6512383.7200000007</v>
          </cell>
          <cell r="AA43">
            <v>1500000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6996183.5658000009</v>
          </cell>
          <cell r="AF43">
            <v>1119389.3705280002</v>
          </cell>
          <cell r="AG43">
            <v>115749166.256328</v>
          </cell>
          <cell r="AH43">
            <v>600880</v>
          </cell>
          <cell r="AK43">
            <v>1379840</v>
          </cell>
        </row>
      </sheetData>
      <sheetData sheetId="3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AMTECO</v>
          </cell>
          <cell r="D4" t="str">
            <v>ARCILLAS DE SOACHA</v>
          </cell>
          <cell r="E4" t="str">
            <v>BELTA LTDA</v>
          </cell>
          <cell r="F4" t="str">
            <v>CANTERAS DE COLOMBIA</v>
          </cell>
          <cell r="G4" t="str">
            <v>CARLOS GOMEZ</v>
          </cell>
          <cell r="H4" t="str">
            <v>CIELOS Y MUROS</v>
          </cell>
          <cell r="I4" t="str">
            <v>COARTE</v>
          </cell>
          <cell r="J4" t="str">
            <v>CONEQUIPOS</v>
          </cell>
          <cell r="K4" t="str">
            <v>CONGAR</v>
          </cell>
          <cell r="L4" t="str">
            <v>COPAQUES</v>
          </cell>
          <cell r="M4" t="str">
            <v>DISTRIBUIDORA DEL SUR</v>
          </cell>
          <cell r="N4" t="str">
            <v>DOMINGO CORREA</v>
          </cell>
          <cell r="O4" t="str">
            <v>DR TRANSPORTES Y SERVICIOS</v>
          </cell>
          <cell r="P4" t="str">
            <v>ELECTRODISEÑOS</v>
          </cell>
          <cell r="Q4" t="str">
            <v>EQUIPOS GLEASON</v>
          </cell>
          <cell r="R4" t="str">
            <v>ERMES DIAZ</v>
          </cell>
          <cell r="S4" t="str">
            <v>EVELIO GALEANO</v>
          </cell>
          <cell r="T4" t="str">
            <v>FERREAS</v>
          </cell>
          <cell r="U4" t="str">
            <v>FERRET. LA REBAJA</v>
          </cell>
          <cell r="V4" t="str">
            <v>FERRET. LUIS PENAGOS</v>
          </cell>
          <cell r="W4" t="str">
            <v>FERRET. NURUEÑA</v>
          </cell>
          <cell r="X4" t="str">
            <v>FREDY CARDONA</v>
          </cell>
          <cell r="Y4" t="str">
            <v>GERARDO ALZATE</v>
          </cell>
          <cell r="Z4" t="str">
            <v>GOLDEN PRODUCTS</v>
          </cell>
          <cell r="AA4" t="str">
            <v>HERNAN GARCIA</v>
          </cell>
          <cell r="AB4" t="str">
            <v>HIDROPROTECCION</v>
          </cell>
          <cell r="AC4" t="str">
            <v>HUVER BUITRAGO</v>
          </cell>
          <cell r="AD4" t="str">
            <v>ISRAEL BUITRAGO</v>
          </cell>
          <cell r="AE4" t="str">
            <v>JORGE PALACIO</v>
          </cell>
          <cell r="AF4" t="str">
            <v>JUAN ROJAS</v>
          </cell>
          <cell r="AG4" t="str">
            <v>LA CASONA</v>
          </cell>
          <cell r="AH4" t="str">
            <v>LEON ARISTIZABAL</v>
          </cell>
          <cell r="AI4" t="str">
            <v>MADERAS SAN MIGUEL</v>
          </cell>
          <cell r="AJ4" t="str">
            <v>MANUEL ROSAS</v>
          </cell>
          <cell r="AK4" t="str">
            <v>METALICAS DJ</v>
          </cell>
          <cell r="AL4" t="str">
            <v>MODULE E DISEÑE</v>
          </cell>
          <cell r="AM4" t="str">
            <v>MOLITUR</v>
          </cell>
          <cell r="AN4" t="str">
            <v>RAFAEL BARRAGAN</v>
          </cell>
          <cell r="AO4" t="str">
            <v>REEMBOLSO (RDCH)</v>
          </cell>
          <cell r="AP4" t="str">
            <v>SPAZIO E MOBILE</v>
          </cell>
          <cell r="AQ4" t="str">
            <v>TALLER LA COLMENA</v>
          </cell>
          <cell r="AR4" t="str">
            <v>Total general</v>
          </cell>
          <cell r="AS4" t="str">
            <v>UTILIDAD</v>
          </cell>
          <cell r="AT4" t="str">
            <v>IVA</v>
          </cell>
          <cell r="AU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122728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326327.59999999998</v>
          </cell>
          <cell r="AS5">
            <v>21211.293999999998</v>
          </cell>
          <cell r="AT5">
            <v>3393.8070399999997</v>
          </cell>
          <cell r="AU5">
            <v>350932.70103999996</v>
          </cell>
        </row>
        <row r="6">
          <cell r="A6" t="str">
            <v>003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4446954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4446954</v>
          </cell>
          <cell r="AS6">
            <v>289052.01</v>
          </cell>
          <cell r="AT6">
            <v>46248.321600000003</v>
          </cell>
          <cell r="AU6">
            <v>4782254.3316000002</v>
          </cell>
        </row>
        <row r="7">
          <cell r="A7" t="str">
            <v>007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267327.59999999998</v>
          </cell>
          <cell r="AS7">
            <v>17376.293999999998</v>
          </cell>
          <cell r="AT7">
            <v>2780.2070399999998</v>
          </cell>
          <cell r="AU7">
            <v>287484.10103999998</v>
          </cell>
        </row>
        <row r="8">
          <cell r="A8" t="str">
            <v>011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539504.4</v>
          </cell>
          <cell r="AJ8">
            <v>382800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2035904.4</v>
          </cell>
          <cell r="AS8">
            <v>132333.78599999999</v>
          </cell>
          <cell r="AT8">
            <v>21173.405759999998</v>
          </cell>
          <cell r="AU8">
            <v>2189411.5917599997</v>
          </cell>
        </row>
        <row r="9">
          <cell r="A9" t="str">
            <v>015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182686</v>
          </cell>
          <cell r="AS9">
            <v>11874.59</v>
          </cell>
          <cell r="AT9">
            <v>1899.9344000000001</v>
          </cell>
          <cell r="AU9">
            <v>196460.52439999999</v>
          </cell>
        </row>
        <row r="10">
          <cell r="A10" t="str">
            <v>100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J10">
            <v>381872</v>
          </cell>
          <cell r="L10">
            <v>883120</v>
          </cell>
          <cell r="X10">
            <v>381872</v>
          </cell>
          <cell r="Y10">
            <v>702500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702500</v>
          </cell>
          <cell r="AS10">
            <v>45662.5</v>
          </cell>
          <cell r="AT10">
            <v>7306</v>
          </cell>
          <cell r="AU10">
            <v>755468.5</v>
          </cell>
        </row>
        <row r="11">
          <cell r="A11" t="str">
            <v>101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5000000</v>
          </cell>
          <cell r="Y11">
            <v>702500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5702500</v>
          </cell>
          <cell r="AS11">
            <v>370662.5</v>
          </cell>
          <cell r="AT11">
            <v>59306</v>
          </cell>
          <cell r="AU11">
            <v>6132468.5</v>
          </cell>
        </row>
        <row r="12">
          <cell r="A12" t="str">
            <v>102</v>
          </cell>
          <cell r="G12">
            <v>297665</v>
          </cell>
          <cell r="J12">
            <v>97440</v>
          </cell>
          <cell r="P12">
            <v>87696</v>
          </cell>
          <cell r="Q12">
            <v>29000</v>
          </cell>
          <cell r="X12">
            <v>2000000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2000000</v>
          </cell>
          <cell r="AS12">
            <v>130000</v>
          </cell>
          <cell r="AT12">
            <v>20800</v>
          </cell>
          <cell r="AU12">
            <v>2150800</v>
          </cell>
        </row>
        <row r="13">
          <cell r="A13" t="str">
            <v>103</v>
          </cell>
          <cell r="J13">
            <v>453585</v>
          </cell>
          <cell r="L13">
            <v>127600</v>
          </cell>
          <cell r="P13">
            <v>305424</v>
          </cell>
          <cell r="Q13">
            <v>313560</v>
          </cell>
          <cell r="X13">
            <v>2000000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2000000</v>
          </cell>
          <cell r="AS13">
            <v>130000</v>
          </cell>
          <cell r="AT13">
            <v>20800</v>
          </cell>
          <cell r="AU13">
            <v>2150800</v>
          </cell>
        </row>
        <row r="14">
          <cell r="A14" t="str">
            <v>105</v>
          </cell>
          <cell r="B14">
            <v>48600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X14">
            <v>184000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1914000</v>
          </cell>
          <cell r="AS14">
            <v>124410</v>
          </cell>
          <cell r="AT14">
            <v>19905.600000000002</v>
          </cell>
          <cell r="AU14">
            <v>2058315.6</v>
          </cell>
        </row>
        <row r="15">
          <cell r="A15" t="str">
            <v>109</v>
          </cell>
          <cell r="E15">
            <v>44800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Q15">
            <v>144907</v>
          </cell>
          <cell r="S15">
            <v>1450000</v>
          </cell>
          <cell r="U15">
            <v>15750</v>
          </cell>
          <cell r="X15">
            <v>834899</v>
          </cell>
          <cell r="Y15">
            <v>702500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2168250</v>
          </cell>
          <cell r="AS15">
            <v>140936.25</v>
          </cell>
          <cell r="AT15">
            <v>22549.8</v>
          </cell>
          <cell r="AU15">
            <v>2331736.0499999998</v>
          </cell>
        </row>
        <row r="16">
          <cell r="A16" t="str">
            <v>110</v>
          </cell>
          <cell r="G16">
            <v>450521</v>
          </cell>
          <cell r="J16">
            <v>8750</v>
          </cell>
          <cell r="L16">
            <v>706664</v>
          </cell>
          <cell r="Q16">
            <v>949861</v>
          </cell>
          <cell r="S16">
            <v>82875</v>
          </cell>
          <cell r="U16">
            <v>21776</v>
          </cell>
          <cell r="X16">
            <v>1138981</v>
          </cell>
          <cell r="Y16">
            <v>702500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714000</v>
          </cell>
          <cell r="AS16">
            <v>46410</v>
          </cell>
          <cell r="AT16">
            <v>7425.6</v>
          </cell>
          <cell r="AU16">
            <v>767835.6</v>
          </cell>
        </row>
        <row r="17">
          <cell r="A17" t="str">
            <v>111</v>
          </cell>
          <cell r="J17">
            <v>319908</v>
          </cell>
          <cell r="L17">
            <v>1004754</v>
          </cell>
          <cell r="Q17">
            <v>934807</v>
          </cell>
          <cell r="X17">
            <v>345773</v>
          </cell>
          <cell r="Y17">
            <v>702500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715300</v>
          </cell>
          <cell r="AS17">
            <v>46494.5</v>
          </cell>
          <cell r="AT17">
            <v>7439.12</v>
          </cell>
          <cell r="AU17">
            <v>769233.62</v>
          </cell>
        </row>
        <row r="18">
          <cell r="A18" t="str">
            <v>112</v>
          </cell>
          <cell r="G18">
            <v>909069</v>
          </cell>
          <cell r="J18">
            <v>2636907</v>
          </cell>
          <cell r="L18">
            <v>170520</v>
          </cell>
          <cell r="P18">
            <v>70560</v>
          </cell>
          <cell r="Q18">
            <v>458803</v>
          </cell>
          <cell r="X18">
            <v>3545976</v>
          </cell>
          <cell r="Y18">
            <v>702500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702500</v>
          </cell>
          <cell r="AS18">
            <v>45662.5</v>
          </cell>
          <cell r="AT18">
            <v>7306</v>
          </cell>
          <cell r="AU18">
            <v>755468.5</v>
          </cell>
        </row>
        <row r="19">
          <cell r="A19" t="str">
            <v>113</v>
          </cell>
          <cell r="E19">
            <v>7840</v>
          </cell>
          <cell r="I19">
            <v>11200</v>
          </cell>
          <cell r="J19">
            <v>153329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702500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2384500</v>
          </cell>
          <cell r="AS19">
            <v>154992.5</v>
          </cell>
          <cell r="AT19">
            <v>24798.799999999999</v>
          </cell>
          <cell r="AU19">
            <v>2564291.2999999998</v>
          </cell>
        </row>
        <row r="20">
          <cell r="A20" t="str">
            <v>114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92800</v>
          </cell>
          <cell r="AS20">
            <v>6032</v>
          </cell>
          <cell r="AT20">
            <v>965.12</v>
          </cell>
          <cell r="AU20">
            <v>99797.119999999995</v>
          </cell>
        </row>
        <row r="21">
          <cell r="A21" t="str">
            <v>200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559955.19999999995</v>
          </cell>
          <cell r="AS21">
            <v>36397.087999999996</v>
          </cell>
          <cell r="AT21">
            <v>5823.5340799999994</v>
          </cell>
          <cell r="AU21">
            <v>602175.82207999995</v>
          </cell>
        </row>
        <row r="22">
          <cell r="A22" t="str">
            <v>201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4173506</v>
          </cell>
          <cell r="AS22">
            <v>271277.89</v>
          </cell>
          <cell r="AT22">
            <v>43404.462400000004</v>
          </cell>
          <cell r="AU22">
            <v>4488188.3523999993</v>
          </cell>
        </row>
        <row r="23">
          <cell r="A23" t="str">
            <v>202</v>
          </cell>
          <cell r="B23">
            <v>395472</v>
          </cell>
          <cell r="C23">
            <v>141219</v>
          </cell>
          <cell r="D23">
            <v>75400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5763338.7999999989</v>
          </cell>
          <cell r="AS23">
            <v>374617.02199999994</v>
          </cell>
          <cell r="AT23">
            <v>59938.723519999992</v>
          </cell>
          <cell r="AU23">
            <v>6197894.5455199983</v>
          </cell>
        </row>
        <row r="24">
          <cell r="A24" t="str">
            <v>203</v>
          </cell>
          <cell r="B24">
            <v>348000</v>
          </cell>
          <cell r="D24">
            <v>557850</v>
          </cell>
          <cell r="I24">
            <v>69600</v>
          </cell>
          <cell r="O24">
            <v>1143528</v>
          </cell>
          <cell r="Q24">
            <v>1378519.64</v>
          </cell>
          <cell r="R24">
            <v>343080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227778</v>
          </cell>
          <cell r="AS24">
            <v>14805.57</v>
          </cell>
          <cell r="AT24">
            <v>2368.8912</v>
          </cell>
          <cell r="AU24">
            <v>244952.46120000002</v>
          </cell>
        </row>
        <row r="25">
          <cell r="A25" t="str">
            <v>206</v>
          </cell>
          <cell r="B25">
            <v>970704</v>
          </cell>
          <cell r="K25">
            <v>23200</v>
          </cell>
          <cell r="M25">
            <v>467480</v>
          </cell>
          <cell r="Q25">
            <v>70560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2114384.2000000002</v>
          </cell>
          <cell r="AS25">
            <v>137434.97300000003</v>
          </cell>
          <cell r="AT25">
            <v>21989.595680000006</v>
          </cell>
          <cell r="AU25">
            <v>2273808.7686800002</v>
          </cell>
        </row>
        <row r="26">
          <cell r="A26" t="str">
            <v>207</v>
          </cell>
          <cell r="Q26">
            <v>823020</v>
          </cell>
          <cell r="W26">
            <v>107691.75</v>
          </cell>
          <cell r="X26">
            <v>823020</v>
          </cell>
          <cell r="Y26">
            <v>1093694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1030776</v>
          </cell>
          <cell r="AS26">
            <v>67000.44</v>
          </cell>
          <cell r="AT26">
            <v>10720.070400000001</v>
          </cell>
          <cell r="AU26">
            <v>1108496.5104</v>
          </cell>
        </row>
        <row r="27">
          <cell r="A27" t="str">
            <v>208</v>
          </cell>
          <cell r="K27">
            <v>116000</v>
          </cell>
          <cell r="Q27">
            <v>407736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87000</v>
          </cell>
          <cell r="AS27">
            <v>5655</v>
          </cell>
          <cell r="AT27">
            <v>904.80000000000007</v>
          </cell>
          <cell r="AU27">
            <v>93559.8</v>
          </cell>
        </row>
        <row r="28">
          <cell r="A28" t="str">
            <v>209</v>
          </cell>
          <cell r="Q28">
            <v>335412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1440546</v>
          </cell>
          <cell r="AS28">
            <v>93635.49</v>
          </cell>
          <cell r="AT28">
            <v>14981.678400000001</v>
          </cell>
          <cell r="AU28">
            <v>1549163.1684000001</v>
          </cell>
        </row>
        <row r="29">
          <cell r="A29" t="str">
            <v>210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1982088</v>
          </cell>
          <cell r="AS29">
            <v>128835.72</v>
          </cell>
          <cell r="AT29">
            <v>20613.715200000002</v>
          </cell>
          <cell r="AU29">
            <v>2131537.4352000002</v>
          </cell>
        </row>
        <row r="30">
          <cell r="A30" t="str">
            <v>211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1239402</v>
          </cell>
          <cell r="AS30">
            <v>80561.13</v>
          </cell>
          <cell r="AT30">
            <v>12889.7808</v>
          </cell>
          <cell r="AU30">
            <v>1332852.9108</v>
          </cell>
        </row>
        <row r="31">
          <cell r="A31" t="str">
            <v>212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40600</v>
          </cell>
          <cell r="AS31">
            <v>2639</v>
          </cell>
          <cell r="AT31">
            <v>422.24</v>
          </cell>
          <cell r="AU31">
            <v>43661.24</v>
          </cell>
        </row>
        <row r="32">
          <cell r="A32" t="str">
            <v>213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1238015.8</v>
          </cell>
          <cell r="AS32">
            <v>80471.027000000002</v>
          </cell>
          <cell r="AT32">
            <v>12875.364320000001</v>
          </cell>
          <cell r="AU32">
            <v>1331362.19132</v>
          </cell>
        </row>
        <row r="33">
          <cell r="A33" t="str">
            <v>314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203200</v>
          </cell>
          <cell r="AS33">
            <v>13208</v>
          </cell>
          <cell r="AT33">
            <v>2113.2800000000002</v>
          </cell>
          <cell r="AU33">
            <v>218521.28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521617.2</v>
          </cell>
          <cell r="AS34">
            <v>33905.118000000002</v>
          </cell>
          <cell r="AT34">
            <v>5424.8188800000007</v>
          </cell>
          <cell r="AU34">
            <v>560947.13688000001</v>
          </cell>
        </row>
        <row r="35">
          <cell r="A35" t="str">
            <v>401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267327.59999999998</v>
          </cell>
          <cell r="AS35">
            <v>17376.293999999998</v>
          </cell>
          <cell r="AT35">
            <v>2780.2070399999998</v>
          </cell>
          <cell r="AU35">
            <v>287484.10103999998</v>
          </cell>
        </row>
        <row r="36">
          <cell r="A36" t="str">
            <v>403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702500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372360</v>
          </cell>
          <cell r="AR36">
            <v>2130045</v>
          </cell>
          <cell r="AS36">
            <v>138452.92500000002</v>
          </cell>
          <cell r="AT36">
            <v>22152.468000000004</v>
          </cell>
          <cell r="AU36">
            <v>2290650.3929999997</v>
          </cell>
        </row>
        <row r="37">
          <cell r="A37" t="str">
            <v>B01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381640</v>
          </cell>
          <cell r="AS37">
            <v>24806.600000000002</v>
          </cell>
          <cell r="AT37">
            <v>3969.0560000000005</v>
          </cell>
          <cell r="AU37">
            <v>410415.65599999996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11567183.6</v>
          </cell>
          <cell r="AS38">
            <v>751866.93400000001</v>
          </cell>
          <cell r="AT38">
            <v>120298.70944000001</v>
          </cell>
          <cell r="AU38">
            <v>12439349.24344</v>
          </cell>
        </row>
        <row r="39">
          <cell r="A39" t="str">
            <v>DIST. TUNJA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394400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2305906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15000</v>
          </cell>
          <cell r="AP39">
            <v>7891061.2300000004</v>
          </cell>
          <cell r="AQ39">
            <v>1262569.7968000001</v>
          </cell>
          <cell r="AR39">
            <v>2715306</v>
          </cell>
          <cell r="AS39">
            <v>176494.89</v>
          </cell>
          <cell r="AT39">
            <v>28239.182400000002</v>
          </cell>
          <cell r="AU39">
            <v>2920040.0723999999</v>
          </cell>
        </row>
        <row r="40">
          <cell r="A40" t="str">
            <v>DIST. ZIPAQUIRA</v>
          </cell>
          <cell r="AN40">
            <v>278400</v>
          </cell>
          <cell r="AR40">
            <v>278400</v>
          </cell>
          <cell r="AS40">
            <v>18096</v>
          </cell>
          <cell r="AT40">
            <v>2895.36</v>
          </cell>
          <cell r="AU40">
            <v>299391.35999999999</v>
          </cell>
        </row>
        <row r="41">
          <cell r="A41" t="str">
            <v>ÉXITO BELLO</v>
          </cell>
          <cell r="B41">
            <v>168000</v>
          </cell>
          <cell r="AE41">
            <v>267327.59999999998</v>
          </cell>
          <cell r="AR41">
            <v>435327.6</v>
          </cell>
          <cell r="AS41">
            <v>28296.293999999998</v>
          </cell>
          <cell r="AT41">
            <v>4527.4070400000001</v>
          </cell>
          <cell r="AU41">
            <v>468151.30103999999</v>
          </cell>
        </row>
        <row r="42">
          <cell r="A42" t="str">
            <v>ÉXITO LAURELES</v>
          </cell>
          <cell r="AE42">
            <v>267327.59999999998</v>
          </cell>
          <cell r="AR42">
            <v>267327.59999999998</v>
          </cell>
          <cell r="AS42">
            <v>17376.293999999998</v>
          </cell>
          <cell r="AT42">
            <v>2780.2070399999998</v>
          </cell>
          <cell r="AU42">
            <v>287484.10103999998</v>
          </cell>
        </row>
        <row r="43">
          <cell r="A43" t="str">
            <v>R02</v>
          </cell>
          <cell r="H43">
            <v>49059205</v>
          </cell>
          <cell r="I43">
            <v>20865287</v>
          </cell>
          <cell r="L43">
            <v>243600</v>
          </cell>
          <cell r="AR43">
            <v>70168092</v>
          </cell>
          <cell r="AS43">
            <v>4560925.9800000004</v>
          </cell>
          <cell r="AT43">
            <v>729748.15680000011</v>
          </cell>
          <cell r="AU43">
            <v>75458766.136800006</v>
          </cell>
        </row>
        <row r="44">
          <cell r="A44" t="str">
            <v>R06</v>
          </cell>
          <cell r="F44">
            <v>302069</v>
          </cell>
          <cell r="G44">
            <v>175500</v>
          </cell>
          <cell r="J44">
            <v>426453</v>
          </cell>
          <cell r="L44">
            <v>354878</v>
          </cell>
          <cell r="N44">
            <v>280000</v>
          </cell>
          <cell r="Q44">
            <v>1610933</v>
          </cell>
          <cell r="S44">
            <v>1450000</v>
          </cell>
          <cell r="U44">
            <v>58731</v>
          </cell>
          <cell r="AA44">
            <v>198360</v>
          </cell>
          <cell r="AE44">
            <v>405245</v>
          </cell>
          <cell r="AR44">
            <v>5262169</v>
          </cell>
          <cell r="AS44">
            <v>342040.98499999999</v>
          </cell>
          <cell r="AT44">
            <v>54726.5576</v>
          </cell>
          <cell r="AU44">
            <v>5658936.5426000003</v>
          </cell>
        </row>
        <row r="45">
          <cell r="A45" t="str">
            <v>REF. APE</v>
          </cell>
          <cell r="C45">
            <v>323692</v>
          </cell>
          <cell r="D45">
            <v>231000</v>
          </cell>
          <cell r="G45">
            <v>56000</v>
          </cell>
          <cell r="K45">
            <v>242208</v>
          </cell>
          <cell r="O45">
            <v>1181000</v>
          </cell>
          <cell r="P45">
            <v>19262644</v>
          </cell>
          <cell r="T45">
            <v>1546320</v>
          </cell>
          <cell r="V45">
            <v>243600</v>
          </cell>
          <cell r="W45">
            <v>2170824</v>
          </cell>
          <cell r="AB45">
            <v>873600</v>
          </cell>
          <cell r="AC45">
            <v>4415424</v>
          </cell>
          <cell r="AD45">
            <v>2318144</v>
          </cell>
          <cell r="AF45">
            <v>4372840.4000000004</v>
          </cell>
          <cell r="AI45">
            <v>133400</v>
          </cell>
          <cell r="AK45">
            <v>1276800</v>
          </cell>
          <cell r="AL45">
            <v>5714740</v>
          </cell>
          <cell r="AM45">
            <v>322970</v>
          </cell>
          <cell r="AN45">
            <v>1232204.8</v>
          </cell>
          <cell r="AO45">
            <v>54850</v>
          </cell>
          <cell r="AP45">
            <v>3324560</v>
          </cell>
          <cell r="AR45">
            <v>49296821.199999996</v>
          </cell>
          <cell r="AS45">
            <v>3204293.378</v>
          </cell>
          <cell r="AT45">
            <v>512686.94047999999</v>
          </cell>
          <cell r="AU45">
            <v>53013801.518479995</v>
          </cell>
        </row>
        <row r="46">
          <cell r="A46" t="str">
            <v>Total general</v>
          </cell>
          <cell r="B46">
            <v>168000</v>
          </cell>
          <cell r="C46">
            <v>464911</v>
          </cell>
          <cell r="D46">
            <v>306400</v>
          </cell>
          <cell r="E46">
            <v>556800</v>
          </cell>
          <cell r="F46">
            <v>302069</v>
          </cell>
          <cell r="G46">
            <v>290500</v>
          </cell>
          <cell r="H46">
            <v>49059205</v>
          </cell>
          <cell r="I46">
            <v>20958087</v>
          </cell>
          <cell r="J46">
            <v>426453</v>
          </cell>
          <cell r="K46">
            <v>242208</v>
          </cell>
          <cell r="L46">
            <v>648764</v>
          </cell>
          <cell r="M46">
            <v>394400</v>
          </cell>
          <cell r="N46">
            <v>560000</v>
          </cell>
          <cell r="O46">
            <v>1181000</v>
          </cell>
          <cell r="P46">
            <v>19262644</v>
          </cell>
          <cell r="Q46">
            <v>1610933</v>
          </cell>
          <cell r="R46">
            <v>132400</v>
          </cell>
          <cell r="S46">
            <v>5800000</v>
          </cell>
          <cell r="T46">
            <v>1546320</v>
          </cell>
          <cell r="U46">
            <v>74481</v>
          </cell>
          <cell r="V46">
            <v>243600</v>
          </cell>
          <cell r="W46">
            <v>2170824</v>
          </cell>
          <cell r="X46">
            <v>9184000</v>
          </cell>
          <cell r="Y46">
            <v>5620000</v>
          </cell>
          <cell r="Z46">
            <v>4446954</v>
          </cell>
          <cell r="AA46">
            <v>198360</v>
          </cell>
          <cell r="AB46">
            <v>873600</v>
          </cell>
          <cell r="AC46">
            <v>6711644</v>
          </cell>
          <cell r="AD46">
            <v>4153264</v>
          </cell>
          <cell r="AE46">
            <v>2240268</v>
          </cell>
          <cell r="AF46">
            <v>30472347.399999999</v>
          </cell>
          <cell r="AG46">
            <v>24300</v>
          </cell>
          <cell r="AH46">
            <v>232000</v>
          </cell>
          <cell r="AI46">
            <v>133400</v>
          </cell>
          <cell r="AJ46">
            <v>3072689.2</v>
          </cell>
          <cell r="AK46">
            <v>2900800</v>
          </cell>
          <cell r="AL46">
            <v>5714740</v>
          </cell>
          <cell r="AM46">
            <v>322970</v>
          </cell>
          <cell r="AN46">
            <v>3279290.8</v>
          </cell>
          <cell r="AO46">
            <v>69850</v>
          </cell>
          <cell r="AP46">
            <v>3324560</v>
          </cell>
          <cell r="AQ46">
            <v>372360</v>
          </cell>
          <cell r="AR46">
            <v>189747396.40000001</v>
          </cell>
          <cell r="AS46">
            <v>12333580.766000001</v>
          </cell>
          <cell r="AT46">
            <v>1973372.9225600001</v>
          </cell>
          <cell r="AU46">
            <v>204054350.08856001</v>
          </cell>
        </row>
      </sheetData>
      <sheetData sheetId="3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ACERAL</v>
          </cell>
          <cell r="D4" t="str">
            <v>AIRE AMBIENTE</v>
          </cell>
          <cell r="E4" t="str">
            <v>ALFAGRES</v>
          </cell>
          <cell r="F4" t="str">
            <v>ALQUILER DE EQUIPO</v>
          </cell>
          <cell r="G4" t="str">
            <v>ANTICIPOS</v>
          </cell>
          <cell r="H4" t="str">
            <v>ASCOM</v>
          </cell>
          <cell r="I4" t="str">
            <v>AUROSCOPIAS</v>
          </cell>
          <cell r="J4" t="str">
            <v>BALDOSINES DELTA</v>
          </cell>
          <cell r="K4" t="str">
            <v>CARLOS GOMEZ</v>
          </cell>
          <cell r="L4" t="str">
            <v>CEMENTOS RIOCLARO</v>
          </cell>
          <cell r="M4" t="str">
            <v>COECSA</v>
          </cell>
          <cell r="N4" t="str">
            <v>COPAQUES</v>
          </cell>
          <cell r="O4" t="str">
            <v>DANIEL MONTEALEGRE</v>
          </cell>
          <cell r="P4" t="str">
            <v>DICENTE</v>
          </cell>
          <cell r="Q4" t="str">
            <v>DINPRO</v>
          </cell>
          <cell r="R4" t="str">
            <v>DISTRIB. DE MATERIALES</v>
          </cell>
          <cell r="S4" t="str">
            <v>DISTRIB. ITAGUI</v>
          </cell>
          <cell r="T4" t="str">
            <v>DISTRIBUIDORA ETERNIT</v>
          </cell>
          <cell r="U4" t="str">
            <v>DR TRANSPORTES Y SERVICIOS</v>
          </cell>
          <cell r="V4" t="str">
            <v>ELECTRO DISEÑOS</v>
          </cell>
          <cell r="W4" t="str">
            <v>ELEMENTOS Y COMPLEMENTOS</v>
          </cell>
          <cell r="X4" t="str">
            <v>ESTRUCTURA CENO</v>
          </cell>
          <cell r="Y4" t="str">
            <v>EVALTEC</v>
          </cell>
          <cell r="Z4" t="str">
            <v>FERREAS Y CIA</v>
          </cell>
          <cell r="AA4" t="str">
            <v>FERRELUGUE</v>
          </cell>
          <cell r="AB4" t="str">
            <v>FERRET. EL MACHUELO</v>
          </cell>
          <cell r="AC4" t="str">
            <v>FERRET. LA REBAJA</v>
          </cell>
          <cell r="AD4" t="str">
            <v>FERROSVEL</v>
          </cell>
          <cell r="AE4" t="str">
            <v>FORMALETAS RODRIGUEZ</v>
          </cell>
          <cell r="AF4" t="str">
            <v>HUVER BUITRAGO</v>
          </cell>
          <cell r="AG4" t="str">
            <v>INGETIERRAS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  <cell r="AL4" t="str">
            <v>JUAN ROJAS</v>
          </cell>
          <cell r="AM4" t="str">
            <v>LOGITRANS</v>
          </cell>
          <cell r="AN4" t="str">
            <v>LUIS MARIO ESCOBAR</v>
          </cell>
          <cell r="AO4" t="str">
            <v>MANO DE OBRA</v>
          </cell>
          <cell r="AP4" t="str">
            <v>MANUEL ROSAS</v>
          </cell>
          <cell r="AQ4" t="str">
            <v>MATERIAL DE PLAYA</v>
          </cell>
          <cell r="AR4" t="str">
            <v>MATERIALES DE CONSTRUCCION</v>
          </cell>
          <cell r="AS4" t="str">
            <v>METROCONCRETO</v>
          </cell>
          <cell r="AT4" t="str">
            <v>MODULE E DISEÑE</v>
          </cell>
          <cell r="AU4" t="str">
            <v>MOLITUR</v>
          </cell>
          <cell r="AV4" t="str">
            <v>MULTIMADERAS</v>
          </cell>
          <cell r="AW4" t="str">
            <v>PAULA TRUJILLO</v>
          </cell>
          <cell r="AX4" t="str">
            <v>PROMONTAJES</v>
          </cell>
          <cell r="AY4" t="str">
            <v>RAFAEL BARRAGAN</v>
          </cell>
          <cell r="AZ4" t="str">
            <v>REEMBOLSABLE (CMP)</v>
          </cell>
          <cell r="BA4" t="str">
            <v>REEMBOLSABLE (JFN)</v>
          </cell>
          <cell r="BB4" t="str">
            <v>SOLIDOS</v>
          </cell>
          <cell r="BC4" t="str">
            <v>SPAZIO E MOBILE</v>
          </cell>
          <cell r="BD4" t="str">
            <v>VARIOS</v>
          </cell>
          <cell r="BE4" t="str">
            <v>Total general</v>
          </cell>
          <cell r="BF4" t="str">
            <v>UTILIDAD</v>
          </cell>
          <cell r="BG4" t="str">
            <v>IVA</v>
          </cell>
          <cell r="BH4" t="str">
            <v>TOTAL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28899</v>
          </cell>
          <cell r="BG5">
            <v>4623.84</v>
          </cell>
          <cell r="BH5">
            <v>478122.84</v>
          </cell>
        </row>
        <row r="6">
          <cell r="A6" t="str">
            <v>002</v>
          </cell>
          <cell r="B6">
            <v>1143199.96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BA6">
            <v>31850</v>
          </cell>
          <cell r="BC6">
            <v>11980</v>
          </cell>
          <cell r="BE6">
            <v>87850</v>
          </cell>
          <cell r="BF6">
            <v>5710.25</v>
          </cell>
          <cell r="BG6">
            <v>913.64</v>
          </cell>
          <cell r="BH6">
            <v>94473.89</v>
          </cell>
        </row>
        <row r="7">
          <cell r="A7" t="str">
            <v>003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48542.584999999999</v>
          </cell>
          <cell r="BG7">
            <v>7766.8136000000004</v>
          </cell>
          <cell r="BH7">
            <v>803118.39859999996</v>
          </cell>
        </row>
        <row r="8">
          <cell r="A8" t="str">
            <v>004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U8">
            <v>340600</v>
          </cell>
          <cell r="AZ8">
            <v>166500</v>
          </cell>
          <cell r="BE8">
            <v>507100</v>
          </cell>
          <cell r="BF8">
            <v>32961.5</v>
          </cell>
          <cell r="BG8">
            <v>5273.84</v>
          </cell>
          <cell r="BH8">
            <v>545335.34</v>
          </cell>
        </row>
        <row r="9">
          <cell r="A9" t="str">
            <v>005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L9">
            <v>220400</v>
          </cell>
          <cell r="BE9">
            <v>13313590</v>
          </cell>
          <cell r="BF9">
            <v>865383.35</v>
          </cell>
          <cell r="BG9">
            <v>138461.33600000001</v>
          </cell>
          <cell r="BH9">
            <v>14317434.685999999</v>
          </cell>
        </row>
        <row r="10">
          <cell r="A10" t="str">
            <v>006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Z10">
            <v>87500</v>
          </cell>
          <cell r="BC10">
            <v>11980</v>
          </cell>
          <cell r="BE10">
            <v>87500</v>
          </cell>
          <cell r="BF10">
            <v>5687.5</v>
          </cell>
          <cell r="BG10">
            <v>910</v>
          </cell>
          <cell r="BH10">
            <v>94097.5</v>
          </cell>
        </row>
        <row r="11">
          <cell r="A11" t="str">
            <v>009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I11">
            <v>1002000</v>
          </cell>
          <cell r="AL11">
            <v>89737.600000000006</v>
          </cell>
          <cell r="BE11">
            <v>89737.600000000006</v>
          </cell>
          <cell r="BF11">
            <v>5832.9440000000004</v>
          </cell>
          <cell r="BG11">
            <v>933.27104000000008</v>
          </cell>
          <cell r="BH11">
            <v>96503.815040000016</v>
          </cell>
        </row>
        <row r="12">
          <cell r="A12" t="str">
            <v>011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128992</v>
          </cell>
          <cell r="AG12">
            <v>292121.65599999996</v>
          </cell>
          <cell r="AL12">
            <v>2781393.48</v>
          </cell>
          <cell r="BE12">
            <v>2910385.48</v>
          </cell>
          <cell r="BF12">
            <v>189175.05619999999</v>
          </cell>
          <cell r="BG12">
            <v>30268.008991999999</v>
          </cell>
          <cell r="BH12">
            <v>3129828.545192</v>
          </cell>
        </row>
        <row r="13">
          <cell r="A13" t="str">
            <v>017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BE13">
            <v>107707</v>
          </cell>
          <cell r="BF13">
            <v>7000.9549999999999</v>
          </cell>
          <cell r="BG13">
            <v>1120.1528000000001</v>
          </cell>
          <cell r="BH13">
            <v>115828.1078</v>
          </cell>
        </row>
        <row r="14">
          <cell r="A14" t="str">
            <v>025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BA14">
            <v>28850</v>
          </cell>
          <cell r="BE14">
            <v>28850</v>
          </cell>
          <cell r="BF14">
            <v>1875.25</v>
          </cell>
          <cell r="BG14">
            <v>300.04000000000002</v>
          </cell>
          <cell r="BH14">
            <v>31025.29</v>
          </cell>
        </row>
        <row r="15">
          <cell r="A15" t="str">
            <v>026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AJ15">
            <v>194880</v>
          </cell>
          <cell r="BA15">
            <v>54350</v>
          </cell>
          <cell r="BE15">
            <v>54350</v>
          </cell>
          <cell r="BF15">
            <v>3532.75</v>
          </cell>
          <cell r="BG15">
            <v>565.24</v>
          </cell>
          <cell r="BH15">
            <v>58447.99</v>
          </cell>
        </row>
        <row r="16">
          <cell r="A16" t="str">
            <v>109</v>
          </cell>
          <cell r="B16">
            <v>1297222.5</v>
          </cell>
          <cell r="D16">
            <v>117150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P16">
            <v>255924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BE16">
            <v>451735</v>
          </cell>
          <cell r="BF16">
            <v>29362.775000000001</v>
          </cell>
          <cell r="BG16">
            <v>4698.0440000000008</v>
          </cell>
          <cell r="BH16">
            <v>485795.81900000002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BE17">
            <v>422400</v>
          </cell>
          <cell r="BF17">
            <v>27456</v>
          </cell>
          <cell r="BG17">
            <v>4392.96</v>
          </cell>
          <cell r="BH17">
            <v>454248.96000000002</v>
          </cell>
        </row>
        <row r="18">
          <cell r="A18" t="str">
            <v>111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176800</v>
          </cell>
          <cell r="R18">
            <v>44800</v>
          </cell>
          <cell r="AB18">
            <v>19140</v>
          </cell>
          <cell r="AC18">
            <v>130000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BE18">
            <v>195940</v>
          </cell>
          <cell r="BF18">
            <v>12736.1</v>
          </cell>
          <cell r="BG18">
            <v>2037.7760000000001</v>
          </cell>
          <cell r="BH18">
            <v>210713.87600000002</v>
          </cell>
        </row>
        <row r="19">
          <cell r="A19" t="str">
            <v>113</v>
          </cell>
          <cell r="I19">
            <v>98930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BE19">
            <v>2126353</v>
          </cell>
          <cell r="BF19">
            <v>138212.94500000001</v>
          </cell>
          <cell r="BG19">
            <v>22114.071200000002</v>
          </cell>
          <cell r="BH19">
            <v>2286680.0162</v>
          </cell>
        </row>
        <row r="20">
          <cell r="A20" t="str">
            <v>200</v>
          </cell>
          <cell r="O20">
            <v>72750</v>
          </cell>
          <cell r="X20">
            <v>741472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L20">
            <v>2504718.4</v>
          </cell>
          <cell r="BE20">
            <v>2504718.4</v>
          </cell>
          <cell r="BF20">
            <v>162806.696</v>
          </cell>
          <cell r="BG20">
            <v>26049.071360000002</v>
          </cell>
          <cell r="BH20">
            <v>2693574.1673599998</v>
          </cell>
        </row>
        <row r="21">
          <cell r="A21" t="str">
            <v>201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H21">
            <v>510400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362040.64</v>
          </cell>
          <cell r="BG21">
            <v>57926.502400000005</v>
          </cell>
          <cell r="BH21">
            <v>5989823.1423999993</v>
          </cell>
        </row>
        <row r="22">
          <cell r="A22" t="str">
            <v>203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77375.48</v>
          </cell>
          <cell r="BG22">
            <v>12380.076799999999</v>
          </cell>
          <cell r="BH22">
            <v>1280147.5567999999</v>
          </cell>
        </row>
        <row r="23">
          <cell r="A23" t="str">
            <v>205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4524</v>
          </cell>
          <cell r="BG23">
            <v>723.84</v>
          </cell>
          <cell r="BH23">
            <v>74847.839999999997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I24">
            <v>561871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93865.837</v>
          </cell>
          <cell r="BG24">
            <v>15018.53392</v>
          </cell>
          <cell r="BH24">
            <v>1552974.1709200002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485199</v>
          </cell>
          <cell r="BG25">
            <v>77631.839999999997</v>
          </cell>
          <cell r="BH25">
            <v>8027430.8399999999</v>
          </cell>
        </row>
        <row r="26">
          <cell r="A26" t="str">
            <v>209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240190.47</v>
          </cell>
          <cell r="BG26">
            <v>38430.475200000001</v>
          </cell>
          <cell r="BH26">
            <v>3973858.9452000004</v>
          </cell>
        </row>
        <row r="27">
          <cell r="A27" t="str">
            <v>210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393320.46</v>
          </cell>
          <cell r="BG27">
            <v>62931.273600000008</v>
          </cell>
          <cell r="BH27">
            <v>6507335.7335999999</v>
          </cell>
        </row>
        <row r="28">
          <cell r="A28" t="str">
            <v>211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157982.22699999998</v>
          </cell>
          <cell r="BG28">
            <v>25277.156319999998</v>
          </cell>
          <cell r="BH28">
            <v>2613755.1833199998</v>
          </cell>
        </row>
        <row r="29">
          <cell r="A29" t="str">
            <v>212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1885</v>
          </cell>
          <cell r="BG29">
            <v>301.60000000000002</v>
          </cell>
          <cell r="BH29">
            <v>31186.6</v>
          </cell>
        </row>
        <row r="30">
          <cell r="A30" t="str">
            <v>213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36855</v>
          </cell>
          <cell r="BG30">
            <v>5896.8</v>
          </cell>
          <cell r="BH30">
            <v>609751.80000000005</v>
          </cell>
        </row>
        <row r="31">
          <cell r="A31" t="str">
            <v>400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J31">
            <v>1574004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45791.200000000004</v>
          </cell>
          <cell r="BG31">
            <v>7326.5920000000006</v>
          </cell>
          <cell r="BH31">
            <v>757597.7919999999</v>
          </cell>
        </row>
        <row r="32">
          <cell r="A32" t="str">
            <v>401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111824</v>
          </cell>
          <cell r="AJ32">
            <v>1768884</v>
          </cell>
          <cell r="AK32">
            <v>4056002</v>
          </cell>
          <cell r="AV32">
            <v>114840</v>
          </cell>
          <cell r="BE32">
            <v>80000</v>
          </cell>
          <cell r="BF32">
            <v>5200</v>
          </cell>
          <cell r="BG32">
            <v>832</v>
          </cell>
          <cell r="BH32">
            <v>86032</v>
          </cell>
        </row>
        <row r="33">
          <cell r="A33" t="str">
            <v>403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899543.06</v>
          </cell>
          <cell r="BG33">
            <v>143926.88960000002</v>
          </cell>
          <cell r="BH33">
            <v>14882593.9496</v>
          </cell>
        </row>
        <row r="34">
          <cell r="A34" t="str">
            <v>B01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221106.0514</v>
          </cell>
          <cell r="BG34">
            <v>35376.968224000004</v>
          </cell>
          <cell r="BH34">
            <v>3658114.579624</v>
          </cell>
        </row>
        <row r="35">
          <cell r="A35" t="str">
            <v>DIST. FLORENCIA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46592</v>
          </cell>
          <cell r="BG35">
            <v>7454.72</v>
          </cell>
          <cell r="BH35">
            <v>770846.71999999997</v>
          </cell>
        </row>
        <row r="36">
          <cell r="A36" t="str">
            <v>DIST. TULUA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445.25</v>
          </cell>
          <cell r="BG36">
            <v>71.239999999999995</v>
          </cell>
          <cell r="BH36">
            <v>7366.49</v>
          </cell>
        </row>
        <row r="37">
          <cell r="A37" t="str">
            <v>DIST. TUNJA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110431.62000000001</v>
          </cell>
          <cell r="BG37">
            <v>17669.059200000003</v>
          </cell>
          <cell r="BH37">
            <v>1827048.6792000001</v>
          </cell>
        </row>
        <row r="38">
          <cell r="A38" t="str">
            <v>ÉXITO COLOMBIA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10556</v>
          </cell>
          <cell r="BG38">
            <v>1688.96</v>
          </cell>
          <cell r="BH38">
            <v>174644.96</v>
          </cell>
        </row>
        <row r="39">
          <cell r="A39" t="str">
            <v>GIRON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2540243.6150000002</v>
          </cell>
          <cell r="BG39">
            <v>406438.97840000002</v>
          </cell>
          <cell r="BH39">
            <v>42027353.593400002</v>
          </cell>
        </row>
        <row r="40">
          <cell r="A40" t="str">
            <v>IBAGUE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177528</v>
          </cell>
          <cell r="BG40">
            <v>28404.48</v>
          </cell>
          <cell r="BH40">
            <v>2937132.48</v>
          </cell>
        </row>
        <row r="41">
          <cell r="A41" t="str">
            <v>R05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8837314</v>
          </cell>
          <cell r="BF41">
            <v>574425.41</v>
          </cell>
          <cell r="BG41">
            <v>91908.065600000002</v>
          </cell>
          <cell r="BH41">
            <v>9503647.4756000005</v>
          </cell>
        </row>
        <row r="42">
          <cell r="A42" t="str">
            <v>R06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1142600</v>
          </cell>
          <cell r="AW42">
            <v>1053000</v>
          </cell>
          <cell r="BB42">
            <v>665811</v>
          </cell>
          <cell r="BE42">
            <v>22292045</v>
          </cell>
          <cell r="BF42">
            <v>1448982.925</v>
          </cell>
          <cell r="BG42">
            <v>231837.26800000001</v>
          </cell>
          <cell r="BH42">
            <v>23972865.193</v>
          </cell>
        </row>
        <row r="43">
          <cell r="A43" t="str">
            <v>REF. APE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1151310.3290000001</v>
          </cell>
          <cell r="BG43">
            <v>184209.65264000001</v>
          </cell>
          <cell r="BH43">
            <v>19047986.581640001</v>
          </cell>
        </row>
        <row r="44">
          <cell r="A44" t="str">
            <v>DIST. ZIPAQUIRA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1839.76</v>
          </cell>
          <cell r="BG44">
            <v>294.36160000000001</v>
          </cell>
          <cell r="BH44">
            <v>30438.121599999999</v>
          </cell>
        </row>
        <row r="45">
          <cell r="A45" t="str">
            <v>Total general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1218000</v>
          </cell>
          <cell r="V45">
            <v>7133699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700325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254000</v>
          </cell>
          <cell r="BA45">
            <v>121900</v>
          </cell>
          <cell r="BB45">
            <v>895411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10652408.990600001</v>
          </cell>
          <cell r="BG45">
            <v>1704385.4384960001</v>
          </cell>
          <cell r="BH45">
            <v>176240009.66909596</v>
          </cell>
        </row>
      </sheetData>
      <sheetData sheetId="3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200</v>
          </cell>
          <cell r="B5">
            <v>222381</v>
          </cell>
          <cell r="C5">
            <v>330600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</row>
        <row r="6">
          <cell r="A6" t="str">
            <v>201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</row>
        <row r="7">
          <cell r="A7" t="str">
            <v>202</v>
          </cell>
          <cell r="B7">
            <v>222381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</row>
        <row r="8">
          <cell r="A8" t="str">
            <v>203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</row>
        <row r="9">
          <cell r="A9" t="str">
            <v>204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</row>
        <row r="10">
          <cell r="A10" t="str">
            <v>205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</row>
        <row r="11">
          <cell r="A11" t="str">
            <v>206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</row>
        <row r="12">
          <cell r="A12" t="str">
            <v>207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</row>
        <row r="13">
          <cell r="A13" t="str">
            <v>211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</row>
        <row r="14">
          <cell r="A14" t="str">
            <v>R09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</row>
        <row r="15">
          <cell r="A15" t="str">
            <v>REF. APE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</row>
        <row r="16">
          <cell r="A16" t="str">
            <v>Total general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</row>
      </sheetData>
      <sheetData sheetId="38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ACCESORIOS Y ACABADOS</v>
          </cell>
          <cell r="C4" t="str">
            <v>CARLOS GOMEZ</v>
          </cell>
          <cell r="D4" t="str">
            <v>COARTE</v>
          </cell>
          <cell r="E4" t="str">
            <v>COECSA</v>
          </cell>
          <cell r="F4" t="str">
            <v>CONDISEÑO</v>
          </cell>
          <cell r="G4" t="str">
            <v>CONEQUIPOS</v>
          </cell>
          <cell r="H4" t="str">
            <v>CONSTRUCCIONES Y SERVICIOS</v>
          </cell>
          <cell r="I4" t="str">
            <v>COPAQUES</v>
          </cell>
          <cell r="J4" t="str">
            <v>DANIEL FERNANDEZ</v>
          </cell>
          <cell r="K4" t="str">
            <v>DICENTE</v>
          </cell>
          <cell r="L4" t="str">
            <v>ELECTROBELLO</v>
          </cell>
          <cell r="M4" t="str">
            <v>ELEMENTOS Y COMPLEMENTOS</v>
          </cell>
          <cell r="N4" t="str">
            <v>INDUSTRIAS LENHER</v>
          </cell>
          <cell r="O4" t="str">
            <v>JHON JAIRO SERNA</v>
          </cell>
          <cell r="P4" t="str">
            <v>JOSE MARIN</v>
          </cell>
          <cell r="Q4" t="str">
            <v>METROCONCRETO</v>
          </cell>
          <cell r="R4" t="str">
            <v>MODULE E DISEÑE</v>
          </cell>
          <cell r="S4" t="str">
            <v>PINTURAS DELIO FRANCO</v>
          </cell>
          <cell r="T4" t="str">
            <v>SEGUR GLASS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115</v>
          </cell>
          <cell r="B5">
            <v>1187701</v>
          </cell>
          <cell r="C5">
            <v>118000</v>
          </cell>
          <cell r="D5">
            <v>1693870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</row>
        <row r="6">
          <cell r="A6" t="str">
            <v>391</v>
          </cell>
          <cell r="J6">
            <v>14063228</v>
          </cell>
          <cell r="K6">
            <v>62049</v>
          </cell>
          <cell r="M6">
            <v>2000000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</row>
      </sheetData>
      <sheetData sheetId="3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 COLOMBIA</v>
          </cell>
          <cell r="C4" t="str">
            <v>CAMILO CEBALLOS</v>
          </cell>
          <cell r="D4" t="str">
            <v>CIELOS Y MUROS</v>
          </cell>
          <cell r="E4" t="str">
            <v>CITIG</v>
          </cell>
          <cell r="F4" t="str">
            <v>COARTE</v>
          </cell>
          <cell r="G4" t="str">
            <v>DECOLOR</v>
          </cell>
          <cell r="H4" t="str">
            <v>FERRET. MACHUELO</v>
          </cell>
          <cell r="I4" t="str">
            <v>MARIA CECILIA VILLA</v>
          </cell>
          <cell r="J4" t="str">
            <v>MODULE E DISEÑE</v>
          </cell>
          <cell r="K4" t="str">
            <v>SOCODA</v>
          </cell>
          <cell r="L4" t="str">
            <v>Total general</v>
          </cell>
          <cell r="M4" t="str">
            <v>UTILIDAD</v>
          </cell>
          <cell r="N4" t="str">
            <v>IVA</v>
          </cell>
          <cell r="O4" t="str">
            <v>TOTAL</v>
          </cell>
        </row>
        <row r="5">
          <cell r="A5" t="str">
            <v>115</v>
          </cell>
          <cell r="B5">
            <v>1848112</v>
          </cell>
          <cell r="C5">
            <v>336000</v>
          </cell>
          <cell r="D5">
            <v>4870785</v>
          </cell>
          <cell r="E5">
            <v>4301280</v>
          </cell>
          <cell r="F5">
            <v>1213750</v>
          </cell>
          <cell r="G5">
            <v>2286490</v>
          </cell>
          <cell r="H5">
            <v>147552</v>
          </cell>
          <cell r="I5">
            <v>502400</v>
          </cell>
          <cell r="K5">
            <v>400896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</row>
        <row r="6">
          <cell r="A6" t="str">
            <v>391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</row>
        <row r="7">
          <cell r="A7" t="str">
            <v>R00</v>
          </cell>
          <cell r="B7">
            <v>16086934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</row>
      </sheetData>
      <sheetData sheetId="4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ACRILICOS Y CONSTRUCCION</v>
          </cell>
          <cell r="D4" t="str">
            <v>CANTERAS DE COLOMBIA</v>
          </cell>
          <cell r="E4" t="str">
            <v>CERRAJERIA</v>
          </cell>
          <cell r="F4" t="str">
            <v>COARTE</v>
          </cell>
          <cell r="G4" t="str">
            <v>COPAQUES</v>
          </cell>
          <cell r="H4" t="str">
            <v>DEPOSITO DE CONCRETO</v>
          </cell>
          <cell r="I4" t="str">
            <v>DICENTE</v>
          </cell>
          <cell r="J4" t="str">
            <v>ELECTRODISEÑOS</v>
          </cell>
          <cell r="K4" t="str">
            <v>ESPACIOS Y CONTACTOS</v>
          </cell>
          <cell r="L4" t="str">
            <v>EVALTEC</v>
          </cell>
          <cell r="M4" t="str">
            <v>FERNANDO ROJAS</v>
          </cell>
          <cell r="N4" t="str">
            <v>FERREAS Y CIA</v>
          </cell>
          <cell r="O4" t="str">
            <v>FERRELUGUE</v>
          </cell>
          <cell r="P4" t="str">
            <v>FERRET. EL MACHUELO</v>
          </cell>
          <cell r="Q4" t="str">
            <v>FERRET. LA REBAJA</v>
          </cell>
          <cell r="R4" t="str">
            <v>FERRET. LUIS PENAGOS</v>
          </cell>
          <cell r="S4" t="str">
            <v>FERROSVEL</v>
          </cell>
          <cell r="T4" t="str">
            <v>HECTOR MUÑOZ</v>
          </cell>
          <cell r="U4" t="str">
            <v>IPB</v>
          </cell>
          <cell r="V4" t="str">
            <v>JAIME MEJIA</v>
          </cell>
          <cell r="W4" t="str">
            <v>JOSE HERNANDEZ</v>
          </cell>
          <cell r="X4" t="str">
            <v>LA CASONA</v>
          </cell>
          <cell r="Y4" t="str">
            <v>METROCONCRETO</v>
          </cell>
          <cell r="Z4" t="str">
            <v>MODULE E DISEÑE</v>
          </cell>
          <cell r="AA4" t="str">
            <v>OCCEL</v>
          </cell>
          <cell r="AB4" t="str">
            <v>PEDRO PULGARIN</v>
          </cell>
          <cell r="AC4" t="str">
            <v>PINTURAS DELIO FRANCO</v>
          </cell>
          <cell r="AD4" t="str">
            <v>PROMONTAJES</v>
          </cell>
          <cell r="AE4" t="str">
            <v>PVM</v>
          </cell>
          <cell r="AF4" t="str">
            <v>REEMBOLSO</v>
          </cell>
          <cell r="AG4" t="str">
            <v>SEGUR GLASS</v>
          </cell>
          <cell r="AH4" t="str">
            <v>SERVIANCLAJES</v>
          </cell>
          <cell r="AI4" t="str">
            <v>TRANSPORTES Y SERVICIOS</v>
          </cell>
          <cell r="AJ4" t="str">
            <v>WILLINGTON GALLEGO</v>
          </cell>
          <cell r="AK4" t="str">
            <v>Total general</v>
          </cell>
          <cell r="AL4" t="str">
            <v>UTILIDAD</v>
          </cell>
          <cell r="AM4" t="str">
            <v>IVA</v>
          </cell>
          <cell r="AN4" t="str">
            <v>TOTAL</v>
          </cell>
        </row>
        <row r="5">
          <cell r="A5" t="str">
            <v>001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H5">
            <v>339760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570240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</row>
        <row r="6">
          <cell r="A6" t="str">
            <v>004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</row>
        <row r="7">
          <cell r="A7" t="str">
            <v>005</v>
          </cell>
          <cell r="B7">
            <v>1416000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</row>
        <row r="8">
          <cell r="A8" t="str">
            <v>013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</row>
        <row r="9">
          <cell r="A9" t="str">
            <v>017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</row>
        <row r="10">
          <cell r="A10" t="str">
            <v>102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</row>
        <row r="11">
          <cell r="A11" t="str">
            <v>103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</row>
        <row r="12">
          <cell r="A12" t="str">
            <v>104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</row>
        <row r="13">
          <cell r="A13" t="str">
            <v>109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</row>
        <row r="14">
          <cell r="A14" t="str">
            <v>110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</row>
        <row r="15">
          <cell r="A15" t="str">
            <v>111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</row>
        <row r="16">
          <cell r="A16" t="str">
            <v>112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</row>
        <row r="17">
          <cell r="A17" t="str">
            <v>113</v>
          </cell>
          <cell r="D17">
            <v>289923</v>
          </cell>
          <cell r="G17">
            <v>112000</v>
          </cell>
          <cell r="I17">
            <v>840750</v>
          </cell>
          <cell r="K17">
            <v>467178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</row>
        <row r="18">
          <cell r="A18" t="str">
            <v>115</v>
          </cell>
          <cell r="B18">
            <v>1570640</v>
          </cell>
          <cell r="J18">
            <v>1430128</v>
          </cell>
          <cell r="K18">
            <v>169680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</row>
        <row r="19">
          <cell r="A19" t="str">
            <v>201</v>
          </cell>
          <cell r="G19">
            <v>161280</v>
          </cell>
          <cell r="K19">
            <v>410368</v>
          </cell>
          <cell r="L19">
            <v>1395713.4545454546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</row>
        <row r="20">
          <cell r="A20" t="str">
            <v>202</v>
          </cell>
          <cell r="G20">
            <v>16800</v>
          </cell>
          <cell r="I20">
            <v>378851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</row>
        <row r="21">
          <cell r="A21" t="str">
            <v>210</v>
          </cell>
          <cell r="I21">
            <v>238542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  <cell r="AH21">
            <v>164821</v>
          </cell>
          <cell r="AK21">
            <v>1357892</v>
          </cell>
          <cell r="AL21">
            <v>88262.98</v>
          </cell>
          <cell r="AM21">
            <v>14122.076799999999</v>
          </cell>
          <cell r="AN21">
            <v>1460277.0567999999</v>
          </cell>
        </row>
        <row r="22">
          <cell r="A22" t="str">
            <v>403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</row>
        <row r="23">
          <cell r="A23" t="str">
            <v>409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</row>
        <row r="24">
          <cell r="A24" t="str">
            <v>AMPLIACION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</row>
        <row r="25">
          <cell r="A25" t="str">
            <v>CALDERAS</v>
          </cell>
          <cell r="H25">
            <v>695400</v>
          </cell>
          <cell r="I25">
            <v>106200</v>
          </cell>
          <cell r="K25">
            <v>22848</v>
          </cell>
          <cell r="L25">
            <v>1017153.4545454547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</row>
        <row r="26">
          <cell r="A26" t="str">
            <v>ÉXITO COLOMBIA</v>
          </cell>
          <cell r="F26">
            <v>288999</v>
          </cell>
          <cell r="L26">
            <v>837841.4545454547</v>
          </cell>
          <cell r="M26">
            <v>981470.47619047621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</row>
        <row r="27">
          <cell r="A27" t="str">
            <v>ÉXITO LAURELES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</row>
        <row r="28">
          <cell r="A28" t="str">
            <v>REDES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251222.22222222222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</row>
      </sheetData>
      <sheetData sheetId="41" refreshError="1"/>
      <sheetData sheetId="4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1277532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</row>
        <row r="6">
          <cell r="A6" t="str">
            <v>201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</row>
        <row r="7">
          <cell r="A7" t="str">
            <v>202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</row>
        <row r="8">
          <cell r="A8" t="str">
            <v>203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</row>
        <row r="9">
          <cell r="A9" t="str">
            <v>204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1749111.06978</v>
          </cell>
        </row>
        <row r="10">
          <cell r="A10" t="str">
            <v>205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</row>
        <row r="11">
          <cell r="A11" t="str">
            <v>206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</row>
        <row r="12">
          <cell r="A12" t="str">
            <v>207</v>
          </cell>
          <cell r="B12">
            <v>156600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</row>
        <row r="13">
          <cell r="A13" t="str">
            <v>208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</row>
        <row r="14">
          <cell r="A14" t="str">
            <v>209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</row>
        <row r="15">
          <cell r="A15" t="str">
            <v>391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</row>
        <row r="16">
          <cell r="A16" t="str">
            <v>R06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</row>
        <row r="17">
          <cell r="A17" t="str">
            <v>REF. APE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</row>
        <row r="18">
          <cell r="A18" t="str">
            <v>Total general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</row>
      </sheetData>
      <sheetData sheetId="4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</row>
        <row r="6">
          <cell r="A6" t="str">
            <v>201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</row>
        <row r="7">
          <cell r="A7" t="str">
            <v>202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</row>
        <row r="8">
          <cell r="A8" t="str">
            <v>203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</row>
        <row r="9">
          <cell r="A9" t="str">
            <v>204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</row>
        <row r="10">
          <cell r="A10" t="str">
            <v>205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</row>
        <row r="11">
          <cell r="A11" t="str">
            <v>206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</row>
        <row r="12">
          <cell r="A12" t="str">
            <v>207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</row>
        <row r="13">
          <cell r="A13" t="str">
            <v>208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</row>
        <row r="14">
          <cell r="A14" t="str">
            <v>209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</row>
        <row r="15">
          <cell r="A15" t="str">
            <v>BAS Y DEV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</row>
        <row r="16">
          <cell r="A16" t="str">
            <v>R02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</row>
        <row r="17">
          <cell r="A17" t="str">
            <v>R09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</row>
        <row r="18">
          <cell r="A18" t="str">
            <v>R10</v>
          </cell>
          <cell r="D18">
            <v>350000</v>
          </cell>
          <cell r="E18">
            <v>350000</v>
          </cell>
          <cell r="F18">
            <v>22750</v>
          </cell>
          <cell r="G18">
            <v>59640</v>
          </cell>
          <cell r="H18">
            <v>432390</v>
          </cell>
        </row>
        <row r="19">
          <cell r="A19" t="str">
            <v>REF. APE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112425.95</v>
          </cell>
          <cell r="G19">
            <v>294728.95199999999</v>
          </cell>
          <cell r="H19">
            <v>2136784.9019999998</v>
          </cell>
        </row>
        <row r="20">
          <cell r="A20" t="str">
            <v>Total general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293101.90000000002</v>
          </cell>
          <cell r="G20">
            <v>768377.9040000001</v>
          </cell>
          <cell r="H20">
            <v>5570739.8040000005</v>
          </cell>
        </row>
      </sheetData>
      <sheetData sheetId="4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AMPARO VELASQUEZ</v>
          </cell>
          <cell r="C4" t="str">
            <v>CARLOS MARIO PARIS</v>
          </cell>
          <cell r="D4" t="str">
            <v>JUAN GUILLERMO RENDON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002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</row>
        <row r="6">
          <cell r="A6" t="str">
            <v>160</v>
          </cell>
          <cell r="B6">
            <v>819720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</row>
        <row r="7">
          <cell r="A7" t="str">
            <v>202</v>
          </cell>
          <cell r="B7">
            <v>1068344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</row>
      </sheetData>
      <sheetData sheetId="4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160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</row>
        <row r="6">
          <cell r="A6" t="str">
            <v>162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</row>
        <row r="7">
          <cell r="A7" t="str">
            <v>200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</row>
        <row r="8">
          <cell r="A8" t="str">
            <v>201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</row>
        <row r="9">
          <cell r="A9" t="str">
            <v>202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</row>
        <row r="10">
          <cell r="A10" t="str">
            <v>203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</row>
        <row r="11">
          <cell r="A11" t="str">
            <v>204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</row>
        <row r="12">
          <cell r="A12" t="str">
            <v>205</v>
          </cell>
          <cell r="B12">
            <v>158137.60000000001</v>
          </cell>
          <cell r="C12">
            <v>158137.60000000001</v>
          </cell>
          <cell r="D12">
            <v>10278.944000000001</v>
          </cell>
          <cell r="E12">
            <v>26946.64704</v>
          </cell>
          <cell r="F12">
            <v>195363.19104000001</v>
          </cell>
        </row>
        <row r="13">
          <cell r="A13" t="str">
            <v>206</v>
          </cell>
          <cell r="B13">
            <v>158137.60000000001</v>
          </cell>
          <cell r="C13">
            <v>158137.60000000001</v>
          </cell>
          <cell r="D13">
            <v>10278.944000000001</v>
          </cell>
          <cell r="E13">
            <v>26946.64704</v>
          </cell>
          <cell r="F13">
            <v>195363.19104000001</v>
          </cell>
        </row>
        <row r="14">
          <cell r="A14" t="str">
            <v>207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</row>
        <row r="15">
          <cell r="A15" t="str">
            <v>208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</row>
        <row r="16">
          <cell r="A16" t="str">
            <v>211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</row>
        <row r="17">
          <cell r="A17" t="str">
            <v>OFICINA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</row>
      </sheetData>
      <sheetData sheetId="46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105</v>
          </cell>
          <cell r="B5">
            <v>778333.5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</row>
        <row r="6">
          <cell r="A6" t="str">
            <v>106</v>
          </cell>
          <cell r="B6">
            <v>778334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</row>
        <row r="7">
          <cell r="A7" t="str">
            <v>R07</v>
          </cell>
          <cell r="B7">
            <v>790688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</row>
        <row r="8">
          <cell r="A8" t="str">
            <v>R11</v>
          </cell>
          <cell r="B8">
            <v>790688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</row>
        <row r="9">
          <cell r="A9" t="str">
            <v>R12</v>
          </cell>
          <cell r="B9">
            <v>790688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</sheetNames>
    <sheetDataSet>
      <sheetData sheetId="0" refreshError="1">
        <row r="8">
          <cell r="M8" t="str">
            <v xml:space="preserve">    ACOMETIDAS ACUEDUCTO</v>
          </cell>
        </row>
      </sheetData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EQUIPO"/>
      <sheetName val="MATERIALES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</sheetData>
      <sheetData sheetId="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CIVILES"/>
      <sheetName val="PRESUPUESTO OFICIAL PROPUESTA"/>
      <sheetName val="PRESUPUESTO CON MODIFICTORIA"/>
      <sheetName val="PRESUPUESTO OFICIAL (2)"/>
      <sheetName val="PRESUPUESTO OFICIAL PRECIO ASFA"/>
      <sheetName val="PRESUPUESTO OFICIAL CON PLANTIL"/>
      <sheetName val="BALANCE Nª 02"/>
      <sheetName val="APUs CIVILES (2)"/>
      <sheetName val="AU"/>
      <sheetName val="COTIZACIONES"/>
      <sheetName val="JORNALES"/>
      <sheetName val="PRESTACIONES SOCIALES"/>
      <sheetName val="INSUMOS"/>
      <sheetName val="CONCRETOS "/>
      <sheetName val="EQUIPOS"/>
    </sheetNames>
    <sheetDataSet>
      <sheetData sheetId="0">
        <row r="99">
          <cell r="F99">
            <v>28620.858</v>
          </cell>
        </row>
        <row r="767">
          <cell r="E767">
            <v>400707.73600000003</v>
          </cell>
        </row>
        <row r="1203">
          <cell r="E1203">
            <v>95000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C21"/>
        </row>
        <row r="29">
          <cell r="C29">
            <v>61666.666666666664</v>
          </cell>
        </row>
        <row r="30">
          <cell r="C30">
            <v>41166.666666666664</v>
          </cell>
        </row>
        <row r="31">
          <cell r="C31">
            <v>27603.866666666672</v>
          </cell>
        </row>
        <row r="32">
          <cell r="C32">
            <v>53333.333333333336</v>
          </cell>
        </row>
        <row r="33">
          <cell r="C33">
            <v>40000</v>
          </cell>
        </row>
        <row r="34">
          <cell r="C34">
            <v>91666.666666666672</v>
          </cell>
        </row>
      </sheetData>
      <sheetData sheetId="11"/>
      <sheetData sheetId="12">
        <row r="28">
          <cell r="J28">
            <v>1184</v>
          </cell>
        </row>
        <row r="54">
          <cell r="J54">
            <v>68864</v>
          </cell>
        </row>
        <row r="58">
          <cell r="J58">
            <v>614</v>
          </cell>
        </row>
        <row r="65">
          <cell r="J65">
            <v>3766</v>
          </cell>
        </row>
        <row r="90">
          <cell r="J90">
            <v>320110</v>
          </cell>
        </row>
        <row r="151">
          <cell r="J151">
            <v>3228</v>
          </cell>
        </row>
        <row r="159">
          <cell r="J159">
            <v>6155</v>
          </cell>
        </row>
        <row r="184">
          <cell r="J184">
            <v>6456</v>
          </cell>
        </row>
        <row r="185">
          <cell r="J185">
            <v>9684</v>
          </cell>
        </row>
        <row r="200">
          <cell r="J200">
            <v>48420</v>
          </cell>
        </row>
        <row r="207">
          <cell r="J207">
            <v>736230</v>
          </cell>
        </row>
        <row r="226">
          <cell r="J226">
            <v>73706</v>
          </cell>
        </row>
        <row r="227">
          <cell r="J227">
            <v>94688</v>
          </cell>
        </row>
        <row r="232">
          <cell r="J232">
            <v>30128</v>
          </cell>
        </row>
        <row r="278">
          <cell r="J278">
            <v>45192</v>
          </cell>
        </row>
        <row r="327">
          <cell r="J327">
            <v>13988</v>
          </cell>
        </row>
        <row r="342">
          <cell r="J342">
            <v>37208</v>
          </cell>
        </row>
        <row r="343">
          <cell r="J343">
            <v>39274</v>
          </cell>
        </row>
        <row r="344">
          <cell r="J344">
            <v>12643</v>
          </cell>
        </row>
        <row r="345">
          <cell r="J345">
            <v>8931</v>
          </cell>
        </row>
        <row r="352">
          <cell r="J352">
            <v>3658</v>
          </cell>
        </row>
      </sheetData>
      <sheetData sheetId="13">
        <row r="23">
          <cell r="H23">
            <v>400707.73600000003</v>
          </cell>
        </row>
        <row r="25">
          <cell r="H25">
            <v>336840.73800000001</v>
          </cell>
        </row>
        <row r="30">
          <cell r="H30">
            <v>381970.57600000006</v>
          </cell>
        </row>
      </sheetData>
      <sheetData sheetId="14">
        <row r="13">
          <cell r="D13">
            <v>65000</v>
          </cell>
        </row>
        <row r="24">
          <cell r="D24">
            <v>120000</v>
          </cell>
        </row>
        <row r="26">
          <cell r="D26">
            <v>75000</v>
          </cell>
        </row>
        <row r="27">
          <cell r="D27">
            <v>65000</v>
          </cell>
        </row>
        <row r="28">
          <cell r="D28">
            <v>55000</v>
          </cell>
        </row>
        <row r="29">
          <cell r="D29">
            <v>195000</v>
          </cell>
        </row>
        <row r="30">
          <cell r="D30">
            <v>1200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AGRI"/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</sheetNames>
    <sheetDataSet>
      <sheetData sheetId="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BASE"/>
      <sheetName val="REDES_ALDO"/>
      <sheetName val="APU COLECTOR NORTE."/>
      <sheetName val="PRESTA"/>
      <sheetName val="BASE CTOS"/>
      <sheetName val="1. SISTEMA  MEDIA FALDA"/>
      <sheetName val="APU MEDIA FALDA"/>
      <sheetName val="2. SISTEMA LOS GILES"/>
      <sheetName val="APU LOS GILES"/>
      <sheetName val="3. SISTEMA BATEA MOJADA"/>
      <sheetName val="APU BATEA MOJADA"/>
      <sheetName val="4.PTAP "/>
      <sheetName val="APU PTAP"/>
      <sheetName val="5. OPTIM TANQUES"/>
      <sheetName val="APU TANQUE"/>
      <sheetName val="6. REDES"/>
      <sheetName val="APU REDES"/>
      <sheetName val="7. MICROCUENCAS"/>
      <sheetName val="APU MICRO"/>
      <sheetName val="RESUMEN OBRAS"/>
    </sheetNames>
    <sheetDataSet>
      <sheetData sheetId="0" refreshError="1">
        <row r="48">
          <cell r="G48">
            <v>0.22</v>
          </cell>
        </row>
      </sheetData>
      <sheetData sheetId="1" refreshError="1">
        <row r="26">
          <cell r="D26">
            <v>3130</v>
          </cell>
        </row>
        <row r="137">
          <cell r="D137">
            <v>45820</v>
          </cell>
        </row>
        <row r="234">
          <cell r="D234">
            <v>91640</v>
          </cell>
        </row>
        <row r="503">
          <cell r="D503">
            <v>1500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IZAL 3335"/>
      <sheetName val="SABANETA 3335"/>
      <sheetName val="4. G2. Sur - LOS PARRAS  3472"/>
      <sheetName val="BASE"/>
    </sheetNames>
    <sheetDataSet>
      <sheetData sheetId="0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</sheetNames>
    <sheetDataSet>
      <sheetData sheetId="0" refreshError="1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AC Estructuras"/>
      <sheetName val="AC Estructuras II"/>
      <sheetName val="AC Arquitectura"/>
      <sheetName val="AC Acero I"/>
      <sheetName val="AC Acero II"/>
      <sheetName val="PRESUPUESTO"/>
      <sheetName val="APU Mant"/>
      <sheetName val="Ppto Mantenimeinto"/>
      <sheetName val="APUS ELECTRICOS"/>
    </sheetNames>
    <sheetDataSet>
      <sheetData sheetId="0" refreshError="1">
        <row r="190">
          <cell r="G190">
            <v>29300.440687574202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</sheetNames>
    <sheetDataSet>
      <sheetData sheetId="0" refreshError="1">
        <row r="3">
          <cell r="B3" t="str">
            <v>EMPRESAS PÚBLICAS DE MEDELLÍN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6. AU"/>
      <sheetName val="PÓLIZAS"/>
      <sheetName val="F7. AMBIENTAL"/>
      <sheetName val="PRESTA"/>
      <sheetName val="BASE CTOS"/>
      <sheetName val="APU"/>
      <sheetName val="FORMULARIO 3 PPTO"/>
    </sheetNames>
    <sheetDataSet>
      <sheetData sheetId="0" refreshError="1">
        <row r="8">
          <cell r="D8">
            <v>0.75</v>
          </cell>
        </row>
        <row r="11">
          <cell r="D11">
            <v>68775</v>
          </cell>
        </row>
        <row r="12">
          <cell r="D12">
            <v>40200</v>
          </cell>
        </row>
        <row r="13">
          <cell r="D13">
            <v>34387.5</v>
          </cell>
        </row>
        <row r="348">
          <cell r="D348">
            <v>7307</v>
          </cell>
        </row>
        <row r="353">
          <cell r="D353">
            <v>20226</v>
          </cell>
        </row>
        <row r="354">
          <cell r="D354">
            <v>66000</v>
          </cell>
        </row>
        <row r="482">
          <cell r="D482">
            <v>1000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Presupuesto 2003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PTO SONSÓN 1° ETAPA"/>
      <sheetName val="1.2.Exc Mat común 0-2m"/>
      <sheetName val="1.6.Concr 21MPa Losa Maciza"/>
      <sheetName val="1.9.1 Concreto 24MPa Columnas"/>
      <sheetName val="1.9.2 Concreto 28MPa Columnas"/>
      <sheetName val="1.11.Muro 21MPa"/>
      <sheetName val="1.20.Concr 21MPa Losa Aér Alig"/>
      <sheetName val="1.23.Concr 21MPa Graderías"/>
      <sheetName val="1.25.Mampostería en bloque"/>
      <sheetName val="1.35.Rampas aéreas en concreto"/>
      <sheetName val="1.36.Acero fy420"/>
      <sheetName val="1.37.Malla D84"/>
      <sheetName val="1.38.Malla D106"/>
      <sheetName val=" 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2.1"/>
      <sheetName val="2.2.2"/>
      <sheetName val="2.2.3"/>
      <sheetName val="2.2.4"/>
      <sheetName val=" 2.2.5"/>
      <sheetName val="2.2.6"/>
      <sheetName val="2.2.7"/>
      <sheetName val=" 2.2.8"/>
      <sheetName val="2.2.9"/>
      <sheetName val="2.2.10"/>
      <sheetName val="2.2.11"/>
      <sheetName val="2.2.12"/>
      <sheetName val="2.2.13"/>
      <sheetName val="2.2.14"/>
      <sheetName val="2.2.15"/>
      <sheetName val="2.2.16"/>
      <sheetName val="2.2.17"/>
      <sheetName val="2.3"/>
      <sheetName val="2.4"/>
      <sheetName val="2.5.1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7.1.1"/>
      <sheetName val="2.7.1.2"/>
      <sheetName val="2.7.1.3"/>
      <sheetName val="2.7.1.4"/>
      <sheetName val="2.7.1.5"/>
      <sheetName val="2.7.1.6"/>
      <sheetName val="2.7.2.1"/>
      <sheetName val="2.7.2.2"/>
      <sheetName val="2.7.2.3"/>
      <sheetName val="2.7.3"/>
      <sheetName val="2.7.4"/>
      <sheetName val="2.7.5"/>
      <sheetName val="2.7.6"/>
      <sheetName val="2.7.7"/>
      <sheetName val="2.7.8"/>
      <sheetName val="2.7.9"/>
      <sheetName val="2.7.10"/>
      <sheetName val="2.7.11"/>
      <sheetName val="2.7.12"/>
      <sheetName val="2.8.1"/>
      <sheetName val="2.8.2"/>
      <sheetName val="2.8.3"/>
      <sheetName val="2.8.4"/>
      <sheetName val="2.9.1"/>
      <sheetName val="2.9.2"/>
      <sheetName val="2.9.3"/>
      <sheetName val="2.9.4"/>
      <sheetName val="2.9.5"/>
      <sheetName val="2.9.6"/>
      <sheetName val="2.9.7"/>
      <sheetName val="3.1.1"/>
      <sheetName val="3.1.2"/>
      <sheetName val="3.1.3"/>
      <sheetName val="3.1.6."/>
      <sheetName val="3.1.7."/>
      <sheetName val="3.1.8."/>
      <sheetName val="3.1.10"/>
      <sheetName val="3.1.12."/>
      <sheetName val="3.1.11"/>
      <sheetName val="3.1.13."/>
      <sheetName val="3.1.14."/>
      <sheetName val="3.1.15."/>
      <sheetName val="3.1.16."/>
      <sheetName val="3.1.17."/>
      <sheetName val="3.1.18."/>
      <sheetName val="3.1.19."/>
      <sheetName val="3.1.20."/>
      <sheetName val="3.1.21."/>
      <sheetName val="3.1.22."/>
      <sheetName val="3.1.23."/>
      <sheetName val="3.1.24"/>
      <sheetName val="3.2.1"/>
      <sheetName val="3.2.2"/>
      <sheetName val="3.2.3"/>
      <sheetName val="3.2.4"/>
      <sheetName val="3.2.5"/>
      <sheetName val="FORMATO"/>
      <sheetName val="1.9.Concreto 24MPa Columnas"/>
    </sheetNames>
    <sheetDataSet>
      <sheetData sheetId="0" refreshError="1">
        <row r="2">
          <cell r="D2" t="str">
            <v>A_Ayudante</v>
          </cell>
        </row>
        <row r="3">
          <cell r="D3" t="str">
            <v>B_Conductor</v>
          </cell>
        </row>
        <row r="4">
          <cell r="D4" t="str">
            <v>C_Oficial</v>
          </cell>
        </row>
        <row r="5">
          <cell r="D5" t="str">
            <v>D_Supervisor</v>
          </cell>
        </row>
        <row r="6">
          <cell r="D6" t="str">
            <v>E_Tecnico</v>
          </cell>
        </row>
        <row r="8">
          <cell r="D8" t="str">
            <v>G_</v>
          </cell>
        </row>
        <row r="9">
          <cell r="D9" t="str">
            <v>H_</v>
          </cell>
        </row>
        <row r="10">
          <cell r="D10" t="str">
            <v>I_</v>
          </cell>
        </row>
        <row r="11">
          <cell r="D11" t="str">
            <v>J_</v>
          </cell>
        </row>
        <row r="12">
          <cell r="D12" t="str">
            <v>K_</v>
          </cell>
        </row>
        <row r="13">
          <cell r="D13" t="str">
            <v>L_</v>
          </cell>
        </row>
        <row r="14">
          <cell r="D14" t="str">
            <v>M_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</sheetNames>
    <sheetDataSet>
      <sheetData sheetId="0" refreshError="1">
        <row r="392">
          <cell r="D392">
            <v>71500</v>
          </cell>
        </row>
        <row r="394">
          <cell r="D394">
            <v>19800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"/>
      <sheetName val="M.O"/>
      <sheetName val="JORNALES"/>
      <sheetName val="CUADRILLA"/>
      <sheetName val="FACTOR DE PRESTACIONES SOCIALES"/>
      <sheetName val="CONCRETOS"/>
      <sheetName val="EQUIPOS"/>
      <sheetName val="CANTIDADES DE OBRA"/>
      <sheetName val="ACABADOS"/>
      <sheetName val="ANAL UNITARIOS"/>
      <sheetName val="ANAL UNITARIOS MODELO"/>
      <sheetName val="PRESUPUESTO CORREGIDO"/>
      <sheetName val="PRESUPUESTO ORIGINAL"/>
      <sheetName val="Ppto detallado"/>
      <sheetName val="Etapa 1"/>
      <sheetName val="Cronograma"/>
      <sheetName val="Plan de obra"/>
      <sheetName val="ANALISIS DE LIQUIDEZ"/>
      <sheetName val="FLUJO DE CAJA"/>
      <sheetName val="INDICADORES DE BONDAD"/>
      <sheetName val="FLUJO DE CAJA DEL INVERSIONISTA"/>
      <sheetName val="Hoja1"/>
    </sheetNames>
    <sheetDataSet>
      <sheetData sheetId="0" refreshError="1">
        <row r="90">
          <cell r="K90">
            <v>613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M"/>
      <sheetName val="MOV"/>
      <sheetName val="PREL"/>
      <sheetName val="suministros"/>
      <sheetName val="L.PRECIOS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</sheetNames>
    <sheetDataSet>
      <sheetData sheetId="0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C</v>
          </cell>
          <cell r="B3" t="str">
            <v>MOVIMIENTO DE TIERRA</v>
          </cell>
          <cell r="I3">
            <v>1</v>
          </cell>
        </row>
        <row r="4">
          <cell r="I4">
            <v>1</v>
          </cell>
        </row>
        <row r="5">
          <cell r="A5" t="str">
            <v>C001</v>
          </cell>
          <cell r="B5" t="str">
            <v>RECINTE H=1.35-1.5</v>
          </cell>
          <cell r="C5" t="str">
            <v>M2</v>
          </cell>
          <cell r="E5">
            <v>0</v>
          </cell>
          <cell r="H5">
            <v>65719.586081599991</v>
          </cell>
          <cell r="I5">
            <v>2</v>
          </cell>
        </row>
        <row r="6">
          <cell r="B6" t="str">
            <v>*concreto 1:2:3 ciclopeo</v>
          </cell>
          <cell r="C6" t="str">
            <v>M3</v>
          </cell>
          <cell r="D6">
            <v>1.05</v>
          </cell>
          <cell r="E6">
            <v>0.4</v>
          </cell>
          <cell r="F6">
            <v>148183.86447999999</v>
          </cell>
          <cell r="G6">
            <v>62237.223081600001</v>
          </cell>
          <cell r="I6">
            <v>2</v>
          </cell>
        </row>
        <row r="7">
          <cell r="B7" t="str">
            <v>TACO METALICO</v>
          </cell>
          <cell r="C7" t="str">
            <v>DIA</v>
          </cell>
          <cell r="D7">
            <v>1</v>
          </cell>
          <cell r="E7">
            <v>3.29</v>
          </cell>
          <cell r="F7">
            <v>0</v>
          </cell>
          <cell r="G7">
            <v>0</v>
          </cell>
          <cell r="I7">
            <v>2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  <cell r="I8">
            <v>2</v>
          </cell>
        </row>
        <row r="9">
          <cell r="A9" t="str">
            <v>B018</v>
          </cell>
          <cell r="B9" t="str">
            <v>CLAVO COMUN 11/2" A 31/2"</v>
          </cell>
          <cell r="C9" t="str">
            <v>LB</v>
          </cell>
          <cell r="D9">
            <v>1</v>
          </cell>
          <cell r="E9">
            <v>0.505</v>
          </cell>
          <cell r="F9">
            <v>2012.6</v>
          </cell>
          <cell r="G9">
            <v>1016.3629999999999</v>
          </cell>
          <cell r="H9">
            <v>13691.444500000001</v>
          </cell>
          <cell r="I9">
            <v>2</v>
          </cell>
        </row>
        <row r="10">
          <cell r="B10" t="str">
            <v>Telera (1,35*0,9)</v>
          </cell>
          <cell r="C10" t="str">
            <v>UN</v>
          </cell>
          <cell r="D10">
            <v>1</v>
          </cell>
          <cell r="E10">
            <v>0.27400000000000002</v>
          </cell>
          <cell r="F10">
            <v>9000</v>
          </cell>
          <cell r="G10">
            <v>2466</v>
          </cell>
          <cell r="I10">
            <v>2</v>
          </cell>
        </row>
        <row r="11">
          <cell r="B11" t="str">
            <v>M.O Recinte en concreto</v>
          </cell>
          <cell r="C11" t="str">
            <v>M2</v>
          </cell>
          <cell r="D11">
            <v>1</v>
          </cell>
          <cell r="E11">
            <v>1</v>
          </cell>
          <cell r="F11">
            <v>0</v>
          </cell>
          <cell r="G11">
            <v>0</v>
          </cell>
          <cell r="I11">
            <v>2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  <cell r="I12">
            <v>2</v>
          </cell>
        </row>
        <row r="13">
          <cell r="A13" t="str">
            <v>C002</v>
          </cell>
          <cell r="B13" t="str">
            <v>SOLADOS</v>
          </cell>
          <cell r="C13" t="str">
            <v>M2</v>
          </cell>
          <cell r="D13">
            <v>1.05</v>
          </cell>
          <cell r="E13">
            <v>0</v>
          </cell>
          <cell r="F13">
            <v>23652</v>
          </cell>
          <cell r="G13">
            <v>3228.498</v>
          </cell>
          <cell r="H13">
            <v>8050.9687760000006</v>
          </cell>
          <cell r="I13">
            <v>2</v>
          </cell>
        </row>
        <row r="14">
          <cell r="B14" t="str">
            <v>TRANSPORTE INTERNO</v>
          </cell>
          <cell r="C14" t="str">
            <v>B=</v>
          </cell>
          <cell r="D14">
            <v>1</v>
          </cell>
          <cell r="E14" t="str">
            <v>m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A=</v>
          </cell>
          <cell r="D15">
            <v>1</v>
          </cell>
          <cell r="E15" t="str">
            <v>m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*concreto 1:4:7</v>
          </cell>
          <cell r="C17" t="str">
            <v>m3</v>
          </cell>
          <cell r="D17">
            <v>1.05</v>
          </cell>
          <cell r="E17">
            <v>0.04</v>
          </cell>
          <cell r="F17">
            <v>137959.82800000001</v>
          </cell>
          <cell r="G17">
            <v>5794.3127760000007</v>
          </cell>
          <cell r="H17">
            <v>9922.5</v>
          </cell>
          <cell r="I17">
            <v>2</v>
          </cell>
        </row>
        <row r="18">
          <cell r="B18" t="str">
            <v>*transporte interno</v>
          </cell>
          <cell r="C18" t="str">
            <v>vj</v>
          </cell>
          <cell r="D18">
            <v>1</v>
          </cell>
          <cell r="E18">
            <v>0.04</v>
          </cell>
          <cell r="F18">
            <v>3341.4</v>
          </cell>
          <cell r="G18">
            <v>133.65600000000001</v>
          </cell>
          <cell r="I18">
            <v>2</v>
          </cell>
        </row>
        <row r="19">
          <cell r="B19" t="str">
            <v>M de O. vaciado solado</v>
          </cell>
          <cell r="C19" t="str">
            <v>M2</v>
          </cell>
          <cell r="D19">
            <v>1</v>
          </cell>
          <cell r="E19">
            <v>1</v>
          </cell>
          <cell r="F19">
            <v>1930</v>
          </cell>
          <cell r="G19">
            <v>1930</v>
          </cell>
          <cell r="I19">
            <v>2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  <cell r="I20">
            <v>2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  <cell r="I21">
            <v>2</v>
          </cell>
        </row>
        <row r="22">
          <cell r="A22" t="str">
            <v>C004</v>
          </cell>
          <cell r="B22" t="str">
            <v>CONCRETO ZAPATAS</v>
          </cell>
          <cell r="C22" t="str">
            <v>M3</v>
          </cell>
          <cell r="D22">
            <v>1</v>
          </cell>
          <cell r="E22">
            <v>0</v>
          </cell>
          <cell r="F22">
            <v>25520</v>
          </cell>
          <cell r="G22">
            <v>765.6</v>
          </cell>
          <cell r="H22">
            <v>275864.05</v>
          </cell>
          <cell r="I22">
            <v>2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B=</v>
          </cell>
          <cell r="D23">
            <v>1</v>
          </cell>
          <cell r="E23" t="str">
            <v>m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A=</v>
          </cell>
          <cell r="D24">
            <v>1</v>
          </cell>
          <cell r="E24" t="str">
            <v>m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e=</v>
          </cell>
          <cell r="D25">
            <v>0.3</v>
          </cell>
          <cell r="E25" t="str">
            <v>m</v>
          </cell>
          <cell r="F25">
            <v>3341.4</v>
          </cell>
          <cell r="G25">
            <v>3341.4</v>
          </cell>
        </row>
        <row r="26">
          <cell r="B26" t="str">
            <v>Concreto 210 kg/cm2</v>
          </cell>
          <cell r="C26" t="str">
            <v>m3</v>
          </cell>
          <cell r="D26">
            <v>1.03</v>
          </cell>
          <cell r="E26">
            <v>1</v>
          </cell>
          <cell r="F26">
            <v>200000</v>
          </cell>
          <cell r="G26">
            <v>206000</v>
          </cell>
          <cell r="I26">
            <v>2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  <cell r="I27">
            <v>2</v>
          </cell>
        </row>
        <row r="28">
          <cell r="A28" t="str">
            <v>B001</v>
          </cell>
          <cell r="B28" t="str">
            <v>Formaleta menor</v>
          </cell>
          <cell r="C28" t="str">
            <v>ml</v>
          </cell>
          <cell r="D28">
            <v>1.02</v>
          </cell>
          <cell r="E28">
            <v>2.9999999999999996</v>
          </cell>
          <cell r="F28">
            <v>1700</v>
          </cell>
          <cell r="G28">
            <v>5201.9999999999991</v>
          </cell>
          <cell r="H28">
            <v>21263.9</v>
          </cell>
          <cell r="I28">
            <v>2</v>
          </cell>
        </row>
        <row r="29">
          <cell r="B29" t="str">
            <v>Acpm</v>
          </cell>
          <cell r="C29" t="str">
            <v>gl</v>
          </cell>
          <cell r="D29">
            <v>1.03</v>
          </cell>
          <cell r="E29">
            <v>7.0000000000000007E-2</v>
          </cell>
          <cell r="F29">
            <v>2500</v>
          </cell>
          <cell r="G29">
            <v>180.25000000000003</v>
          </cell>
          <cell r="I29">
            <v>2</v>
          </cell>
        </row>
        <row r="30">
          <cell r="B30" t="str">
            <v xml:space="preserve">Refuerzo </v>
          </cell>
          <cell r="C30" t="str">
            <v>kg</v>
          </cell>
          <cell r="D30">
            <v>1.05</v>
          </cell>
          <cell r="E30">
            <v>0</v>
          </cell>
          <cell r="F30">
            <v>1250</v>
          </cell>
          <cell r="G30">
            <v>0</v>
          </cell>
          <cell r="I30">
            <v>2</v>
          </cell>
        </row>
        <row r="31">
          <cell r="B31" t="str">
            <v>Vibrador a gasolina</v>
          </cell>
          <cell r="C31" t="str">
            <v>m3</v>
          </cell>
          <cell r="D31">
            <v>1</v>
          </cell>
          <cell r="E31">
            <v>0.1</v>
          </cell>
          <cell r="F31">
            <v>22500</v>
          </cell>
          <cell r="G31">
            <v>2250</v>
          </cell>
          <cell r="I31">
            <v>2</v>
          </cell>
        </row>
        <row r="32">
          <cell r="B32" t="str">
            <v>*transporte interno</v>
          </cell>
          <cell r="C32" t="str">
            <v>vj</v>
          </cell>
          <cell r="D32">
            <v>1</v>
          </cell>
          <cell r="E32">
            <v>1</v>
          </cell>
          <cell r="F32">
            <v>3341.4</v>
          </cell>
          <cell r="G32">
            <v>3341.4</v>
          </cell>
          <cell r="I32">
            <v>2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  <cell r="I33">
            <v>2</v>
          </cell>
        </row>
        <row r="34">
          <cell r="A34" t="str">
            <v>B002</v>
          </cell>
          <cell r="B34" t="str">
            <v>HERRAMIENTA MENOR (10% M.O)</v>
          </cell>
          <cell r="C34" t="str">
            <v>sg</v>
          </cell>
          <cell r="D34">
            <v>0.1</v>
          </cell>
          <cell r="E34">
            <v>1</v>
          </cell>
          <cell r="F34">
            <v>51200</v>
          </cell>
          <cell r="G34">
            <v>5120</v>
          </cell>
          <cell r="H34">
            <v>15022.5</v>
          </cell>
          <cell r="I34">
            <v>2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  <cell r="I35">
            <v>2</v>
          </cell>
        </row>
        <row r="36">
          <cell r="A36" t="str">
            <v>C003</v>
          </cell>
          <cell r="B36" t="str">
            <v>CONCRETO CICLOPEO</v>
          </cell>
          <cell r="C36" t="str">
            <v>M3</v>
          </cell>
          <cell r="D36">
            <v>1</v>
          </cell>
          <cell r="E36">
            <v>0</v>
          </cell>
          <cell r="F36">
            <v>17000</v>
          </cell>
          <cell r="G36">
            <v>5100</v>
          </cell>
          <cell r="H36">
            <v>188131.88680000001</v>
          </cell>
          <cell r="I36">
            <v>2</v>
          </cell>
        </row>
        <row r="37">
          <cell r="B37" t="str">
            <v>Concreto 175 kg/cm2</v>
          </cell>
          <cell r="C37" t="str">
            <v>m3</v>
          </cell>
          <cell r="D37">
            <v>1.05</v>
          </cell>
          <cell r="E37">
            <v>0.66</v>
          </cell>
          <cell r="F37">
            <v>201097.59999999998</v>
          </cell>
          <cell r="G37">
            <v>139360.63680000001</v>
          </cell>
          <cell r="I37">
            <v>2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  <cell r="I38">
            <v>2</v>
          </cell>
        </row>
        <row r="39">
          <cell r="A39" t="str">
            <v>B003</v>
          </cell>
          <cell r="B39" t="str">
            <v>*Cuadrilla armada y vaciada ciclopeo</v>
          </cell>
          <cell r="C39" t="str">
            <v>m3</v>
          </cell>
          <cell r="D39">
            <v>1</v>
          </cell>
          <cell r="E39">
            <v>1</v>
          </cell>
          <cell r="F39">
            <v>27562.5</v>
          </cell>
          <cell r="G39">
            <v>27562.5</v>
          </cell>
          <cell r="H39">
            <v>21263.9</v>
          </cell>
          <cell r="I39">
            <v>2</v>
          </cell>
        </row>
        <row r="40">
          <cell r="B40" t="str">
            <v>HERRAMIENTA MENOR (10% M.O)</v>
          </cell>
          <cell r="C40" t="str">
            <v>sg</v>
          </cell>
          <cell r="D40">
            <v>0.1</v>
          </cell>
          <cell r="E40">
            <v>1</v>
          </cell>
          <cell r="F40">
            <v>27562.5</v>
          </cell>
          <cell r="G40">
            <v>2756.25</v>
          </cell>
          <cell r="I40">
            <v>2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  <cell r="I41">
            <v>2</v>
          </cell>
        </row>
        <row r="42">
          <cell r="A42" t="str">
            <v>C005</v>
          </cell>
          <cell r="B42" t="str">
            <v>CONCRETO PEDESTALES</v>
          </cell>
          <cell r="C42" t="str">
            <v>M3</v>
          </cell>
          <cell r="D42">
            <v>1</v>
          </cell>
          <cell r="E42">
            <v>0</v>
          </cell>
          <cell r="F42">
            <v>3341.4</v>
          </cell>
          <cell r="G42">
            <v>3341.4</v>
          </cell>
          <cell r="H42">
            <v>371931.1347834607</v>
          </cell>
          <cell r="I42">
            <v>2</v>
          </cell>
        </row>
        <row r="43">
          <cell r="B43" t="str">
            <v>VOLQUETA (VJ)</v>
          </cell>
          <cell r="C43" t="str">
            <v>M3</v>
          </cell>
          <cell r="D43" t="str">
            <v>B=</v>
          </cell>
          <cell r="E43">
            <v>0.6</v>
          </cell>
          <cell r="F43" t="str">
            <v>m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 t="str">
            <v>A=</v>
          </cell>
          <cell r="E44">
            <v>0.6</v>
          </cell>
          <cell r="F44" t="str">
            <v>m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Concreto 210 kg/cm2</v>
          </cell>
          <cell r="C46" t="str">
            <v>m3</v>
          </cell>
          <cell r="D46">
            <v>1.05</v>
          </cell>
          <cell r="E46">
            <v>1</v>
          </cell>
          <cell r="F46">
            <v>200000</v>
          </cell>
          <cell r="G46">
            <v>210000</v>
          </cell>
          <cell r="H46">
            <v>9578.8888888888905</v>
          </cell>
          <cell r="I46">
            <v>2</v>
          </cell>
        </row>
        <row r="47">
          <cell r="B47" t="str">
            <v>Vibrador a gasolina</v>
          </cell>
          <cell r="C47" t="str">
            <v>DIA</v>
          </cell>
          <cell r="D47">
            <v>1</v>
          </cell>
          <cell r="E47">
            <v>0.1</v>
          </cell>
          <cell r="F47">
            <v>22500</v>
          </cell>
          <cell r="G47">
            <v>2250</v>
          </cell>
          <cell r="I47">
            <v>2</v>
          </cell>
        </row>
        <row r="48">
          <cell r="B48" t="str">
            <v>*Tabla para encofrado</v>
          </cell>
          <cell r="C48" t="str">
            <v>gl</v>
          </cell>
          <cell r="D48">
            <v>1</v>
          </cell>
          <cell r="E48">
            <v>4.6296296296296298</v>
          </cell>
          <cell r="F48">
            <v>30398.227513227514</v>
          </cell>
          <cell r="G48">
            <v>140732.53478346072</v>
          </cell>
          <cell r="I48">
            <v>2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  <cell r="I49">
            <v>2</v>
          </cell>
        </row>
        <row r="50">
          <cell r="A50" t="str">
            <v>B005</v>
          </cell>
          <cell r="B50" t="str">
            <v>HERRAMIENTA MENOR (10% M.O)</v>
          </cell>
          <cell r="C50" t="str">
            <v>m3</v>
          </cell>
          <cell r="D50">
            <v>0.1</v>
          </cell>
          <cell r="E50">
            <v>1</v>
          </cell>
          <cell r="F50">
            <v>17226</v>
          </cell>
          <cell r="G50">
            <v>1722.6000000000001</v>
          </cell>
          <cell r="H50">
            <v>10500</v>
          </cell>
          <cell r="I50">
            <v>2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  <cell r="I51">
            <v>2</v>
          </cell>
        </row>
        <row r="52">
          <cell r="A52" t="str">
            <v>C006</v>
          </cell>
          <cell r="B52" t="str">
            <v>CONCRETO VIGAS DE FUNDACION</v>
          </cell>
          <cell r="C52" t="str">
            <v>M3</v>
          </cell>
          <cell r="D52">
            <v>0.05</v>
          </cell>
          <cell r="E52">
            <v>0</v>
          </cell>
          <cell r="F52">
            <v>10000</v>
          </cell>
          <cell r="G52">
            <v>500</v>
          </cell>
          <cell r="H52">
            <v>328735.46172839508</v>
          </cell>
          <cell r="I52">
            <v>2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  <cell r="I53">
            <v>2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0.45</v>
          </cell>
          <cell r="F54" t="str">
            <v>m</v>
          </cell>
          <cell r="G54">
            <v>46.874999999999993</v>
          </cell>
          <cell r="H54">
            <v>10044.444444444445</v>
          </cell>
          <cell r="I54">
            <v>2</v>
          </cell>
        </row>
        <row r="55">
          <cell r="B55" t="str">
            <v>Concreto 210 kg/cm2</v>
          </cell>
          <cell r="C55" t="str">
            <v>m3</v>
          </cell>
          <cell r="D55">
            <v>1.05</v>
          </cell>
          <cell r="E55">
            <v>1</v>
          </cell>
          <cell r="F55">
            <v>200000</v>
          </cell>
          <cell r="G55">
            <v>210000</v>
          </cell>
          <cell r="I55">
            <v>2</v>
          </cell>
        </row>
        <row r="56">
          <cell r="B56" t="str">
            <v>Puntilla 2" con cabeza</v>
          </cell>
          <cell r="C56" t="str">
            <v>kg</v>
          </cell>
          <cell r="D56">
            <v>1.08</v>
          </cell>
          <cell r="E56">
            <v>1.19</v>
          </cell>
          <cell r="F56">
            <v>2000</v>
          </cell>
          <cell r="G56">
            <v>2570.4</v>
          </cell>
          <cell r="I56">
            <v>2</v>
          </cell>
        </row>
        <row r="57">
          <cell r="A57" t="str">
            <v>A011</v>
          </cell>
          <cell r="B57" t="str">
            <v>Formaleta menor</v>
          </cell>
          <cell r="C57" t="str">
            <v>ml</v>
          </cell>
          <cell r="D57">
            <v>1</v>
          </cell>
          <cell r="E57">
            <v>4.9382716049382713</v>
          </cell>
          <cell r="F57">
            <v>1700</v>
          </cell>
          <cell r="G57">
            <v>8395.0617283950614</v>
          </cell>
          <cell r="H57">
            <v>21683.333333333336</v>
          </cell>
          <cell r="I57">
            <v>2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  <cell r="I58">
            <v>2</v>
          </cell>
        </row>
        <row r="59">
          <cell r="A59" t="str">
            <v>B007</v>
          </cell>
          <cell r="B59" t="str">
            <v>Vibrador a gasolina</v>
          </cell>
          <cell r="C59" t="str">
            <v>m3</v>
          </cell>
          <cell r="D59">
            <v>1</v>
          </cell>
          <cell r="E59">
            <v>0.1</v>
          </cell>
          <cell r="F59">
            <v>22500</v>
          </cell>
          <cell r="G59">
            <v>2250</v>
          </cell>
          <cell r="H59">
            <v>2044.4444444444446</v>
          </cell>
          <cell r="I59">
            <v>2</v>
          </cell>
        </row>
        <row r="60">
          <cell r="B60" t="str">
            <v>*CUADRILLA VIGAS</v>
          </cell>
          <cell r="C60" t="str">
            <v>m3</v>
          </cell>
          <cell r="D60">
            <v>1</v>
          </cell>
          <cell r="E60">
            <v>1</v>
          </cell>
          <cell r="F60">
            <v>95700</v>
          </cell>
          <cell r="G60">
            <v>95700</v>
          </cell>
          <cell r="I60">
            <v>2</v>
          </cell>
        </row>
        <row r="61">
          <cell r="B61" t="str">
            <v>HERRAMIENTA MENOR (10% M.O)</v>
          </cell>
          <cell r="C61" t="str">
            <v>m3</v>
          </cell>
          <cell r="D61">
            <v>0.1</v>
          </cell>
          <cell r="E61">
            <v>1</v>
          </cell>
          <cell r="F61">
            <v>95700</v>
          </cell>
          <cell r="G61">
            <v>9570</v>
          </cell>
          <cell r="I61">
            <v>2</v>
          </cell>
        </row>
        <row r="62">
          <cell r="I62">
            <v>2</v>
          </cell>
        </row>
        <row r="63">
          <cell r="A63" t="str">
            <v>C010</v>
          </cell>
          <cell r="B63" t="str">
            <v>CONCRETO PILAS 3000</v>
          </cell>
          <cell r="C63" t="str">
            <v>M3</v>
          </cell>
          <cell r="E63">
            <v>0</v>
          </cell>
          <cell r="H63">
            <v>419504.68599999993</v>
          </cell>
          <cell r="I63">
            <v>2</v>
          </cell>
        </row>
        <row r="64">
          <cell r="B64" t="str">
            <v>Concreto 210 kg/cm2</v>
          </cell>
          <cell r="C64" t="str">
            <v>m3</v>
          </cell>
          <cell r="D64">
            <v>1.1499999999999999</v>
          </cell>
          <cell r="E64">
            <v>1</v>
          </cell>
          <cell r="F64">
            <v>200000</v>
          </cell>
          <cell r="G64">
            <v>229999.99999999997</v>
          </cell>
          <cell r="I64">
            <v>2</v>
          </cell>
        </row>
        <row r="65">
          <cell r="B65" t="str">
            <v xml:space="preserve">Refuerzo </v>
          </cell>
          <cell r="C65" t="str">
            <v>m3</v>
          </cell>
          <cell r="D65">
            <v>1.05</v>
          </cell>
          <cell r="E65">
            <v>0</v>
          </cell>
          <cell r="F65">
            <v>1250</v>
          </cell>
          <cell r="G65">
            <v>0</v>
          </cell>
        </row>
        <row r="66">
          <cell r="B66" t="str">
            <v xml:space="preserve">Alambre negro </v>
          </cell>
          <cell r="C66" t="str">
            <v>kg</v>
          </cell>
          <cell r="D66">
            <v>1.05</v>
          </cell>
          <cell r="E66">
            <v>0.03</v>
          </cell>
          <cell r="F66">
            <v>1950</v>
          </cell>
          <cell r="G66">
            <v>61.424999999999997</v>
          </cell>
        </row>
        <row r="67">
          <cell r="B67" t="str">
            <v>Formaleta menor</v>
          </cell>
          <cell r="C67" t="str">
            <v>sg</v>
          </cell>
          <cell r="D67">
            <v>1</v>
          </cell>
          <cell r="E67">
            <v>2</v>
          </cell>
          <cell r="F67">
            <v>1700</v>
          </cell>
          <cell r="G67">
            <v>3400</v>
          </cell>
          <cell r="I67">
            <v>2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  <cell r="I68">
            <v>2</v>
          </cell>
        </row>
        <row r="69">
          <cell r="A69" t="str">
            <v>B009</v>
          </cell>
          <cell r="B69" t="str">
            <v>Alquiler de molinete</v>
          </cell>
          <cell r="C69" t="str">
            <v>dia</v>
          </cell>
          <cell r="D69">
            <v>1</v>
          </cell>
          <cell r="E69">
            <v>2</v>
          </cell>
          <cell r="F69">
            <v>1500</v>
          </cell>
          <cell r="G69">
            <v>3000</v>
          </cell>
          <cell r="H69">
            <v>1479.3333333333333</v>
          </cell>
          <cell r="I69">
            <v>2</v>
          </cell>
        </row>
        <row r="70">
          <cell r="B70" t="str">
            <v>COMPRESOR Y MATILLO (C. OPERADOR)</v>
          </cell>
          <cell r="C70" t="str">
            <v>dia</v>
          </cell>
          <cell r="D70">
            <v>1</v>
          </cell>
          <cell r="E70">
            <v>0.19</v>
          </cell>
          <cell r="F70">
            <v>34800</v>
          </cell>
          <cell r="G70">
            <v>6612</v>
          </cell>
          <cell r="I70">
            <v>2</v>
          </cell>
        </row>
        <row r="71">
          <cell r="A71" t="str">
            <v>A007</v>
          </cell>
          <cell r="B71" t="str">
            <v>Concretadora 1,5 sacos a gasolina</v>
          </cell>
          <cell r="C71" t="str">
            <v>dia</v>
          </cell>
          <cell r="D71">
            <v>1</v>
          </cell>
          <cell r="E71">
            <v>0.2</v>
          </cell>
          <cell r="F71">
            <v>25520</v>
          </cell>
          <cell r="G71">
            <v>5104</v>
          </cell>
          <cell r="H71">
            <v>20000</v>
          </cell>
          <cell r="I71">
            <v>2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  <cell r="I72">
            <v>2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  <cell r="I73">
            <v>2</v>
          </cell>
        </row>
        <row r="74">
          <cell r="A74" t="str">
            <v>B010</v>
          </cell>
          <cell r="B74" t="str">
            <v>Arena lavada para concreto</v>
          </cell>
          <cell r="C74" t="str">
            <v>m3</v>
          </cell>
          <cell r="D74">
            <v>1.1000000000000001</v>
          </cell>
          <cell r="E74">
            <v>0.08</v>
          </cell>
          <cell r="F74">
            <v>48700</v>
          </cell>
          <cell r="G74">
            <v>4285.6000000000004</v>
          </cell>
          <cell r="H74">
            <v>8618.0666666666657</v>
          </cell>
          <cell r="I74">
            <v>2</v>
          </cell>
        </row>
        <row r="75">
          <cell r="B75" t="str">
            <v>Tabla 2.5X3 mts (can)</v>
          </cell>
          <cell r="C75" t="str">
            <v>un</v>
          </cell>
          <cell r="D75">
            <v>1.03</v>
          </cell>
          <cell r="E75">
            <v>0.2</v>
          </cell>
          <cell r="F75">
            <v>8119.9999999999991</v>
          </cell>
          <cell r="G75">
            <v>1672.72</v>
          </cell>
          <cell r="I75">
            <v>2</v>
          </cell>
        </row>
        <row r="76">
          <cell r="B76" t="str">
            <v>*CUADRILLA PILAS</v>
          </cell>
          <cell r="C76" t="str">
            <v>m3</v>
          </cell>
          <cell r="D76">
            <v>1</v>
          </cell>
          <cell r="E76">
            <v>1</v>
          </cell>
          <cell r="F76">
            <v>70787.5</v>
          </cell>
          <cell r="G76">
            <v>70787.5</v>
          </cell>
          <cell r="I76">
            <v>2</v>
          </cell>
        </row>
        <row r="77">
          <cell r="B77" t="str">
            <v>*transporte interno</v>
          </cell>
          <cell r="C77" t="str">
            <v>vj</v>
          </cell>
          <cell r="D77">
            <v>1.3</v>
          </cell>
          <cell r="E77">
            <v>1</v>
          </cell>
          <cell r="F77">
            <v>3341.4</v>
          </cell>
          <cell r="G77">
            <v>4343.8200000000006</v>
          </cell>
          <cell r="I77">
            <v>2</v>
          </cell>
        </row>
        <row r="78">
          <cell r="B78" t="str">
            <v>*CUADRILLA COLOCACION ACERO</v>
          </cell>
          <cell r="C78" t="str">
            <v>kg</v>
          </cell>
          <cell r="D78">
            <v>1</v>
          </cell>
          <cell r="E78">
            <v>80</v>
          </cell>
          <cell r="F78">
            <v>482.5</v>
          </cell>
          <cell r="G78">
            <v>38600</v>
          </cell>
          <cell r="I78">
            <v>2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  <cell r="I79">
            <v>2</v>
          </cell>
        </row>
        <row r="80">
          <cell r="A80" t="str">
            <v>B012</v>
          </cell>
          <cell r="B80" t="str">
            <v>M de O. BOTADA DE MATERIAL</v>
          </cell>
          <cell r="C80" t="str">
            <v>m3</v>
          </cell>
          <cell r="D80">
            <v>1.3</v>
          </cell>
          <cell r="E80">
            <v>1.3</v>
          </cell>
          <cell r="F80">
            <v>9641.4</v>
          </cell>
          <cell r="G80">
            <v>16293.966</v>
          </cell>
          <cell r="H80">
            <v>37401.57</v>
          </cell>
          <cell r="I80">
            <v>2</v>
          </cell>
        </row>
        <row r="81">
          <cell r="B81" t="str">
            <v>HERRAMIENTA MENOR (5% M.O)</v>
          </cell>
          <cell r="C81" t="str">
            <v>m3</v>
          </cell>
          <cell r="D81">
            <v>0.05</v>
          </cell>
          <cell r="E81">
            <v>1</v>
          </cell>
          <cell r="F81">
            <v>70787.5</v>
          </cell>
          <cell r="G81">
            <v>3539.375</v>
          </cell>
          <cell r="I81">
            <v>2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  <cell r="I82">
            <v>2</v>
          </cell>
        </row>
        <row r="83">
          <cell r="A83" t="str">
            <v>C009</v>
          </cell>
          <cell r="B83" t="str">
            <v>SOBRECIMIENTO (1 HILADA)</v>
          </cell>
          <cell r="C83" t="str">
            <v>ML</v>
          </cell>
          <cell r="D83">
            <v>1</v>
          </cell>
          <cell r="E83">
            <v>0</v>
          </cell>
          <cell r="F83">
            <v>3150</v>
          </cell>
          <cell r="G83">
            <v>3150</v>
          </cell>
          <cell r="H83">
            <v>13657.810048799998</v>
          </cell>
          <cell r="I83">
            <v>2</v>
          </cell>
        </row>
        <row r="84">
          <cell r="B84" t="str">
            <v>Bloque de 20X20X40</v>
          </cell>
          <cell r="C84" t="str">
            <v>un</v>
          </cell>
          <cell r="D84">
            <v>1.1499999999999999</v>
          </cell>
          <cell r="E84">
            <v>2.5</v>
          </cell>
          <cell r="F84">
            <v>0</v>
          </cell>
          <cell r="G84">
            <v>0</v>
          </cell>
          <cell r="I84">
            <v>2</v>
          </cell>
        </row>
        <row r="85">
          <cell r="A85" t="str">
            <v>A006</v>
          </cell>
          <cell r="B85" t="str">
            <v>*MORTERO 1:4 (EN OBRA)</v>
          </cell>
          <cell r="C85" t="str">
            <v>m3</v>
          </cell>
          <cell r="D85">
            <v>1</v>
          </cell>
          <cell r="E85">
            <v>6.0000000000000001E-3</v>
          </cell>
          <cell r="F85">
            <v>193076.67479999998</v>
          </cell>
          <cell r="G85">
            <v>1158.4600487999999</v>
          </cell>
          <cell r="H85">
            <v>94861.333333333343</v>
          </cell>
          <cell r="I85">
            <v>2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  <cell r="I86">
            <v>2</v>
          </cell>
        </row>
        <row r="87">
          <cell r="A87" t="str">
            <v>B013</v>
          </cell>
          <cell r="B87" t="str">
            <v>Sika flex</v>
          </cell>
          <cell r="C87" t="str">
            <v>Kg</v>
          </cell>
          <cell r="D87">
            <v>1</v>
          </cell>
          <cell r="E87">
            <v>0.36</v>
          </cell>
          <cell r="F87">
            <v>21460</v>
          </cell>
          <cell r="G87">
            <v>7725.5999999999995</v>
          </cell>
          <cell r="H87">
            <v>23331.57</v>
          </cell>
          <cell r="I87">
            <v>2</v>
          </cell>
        </row>
        <row r="88">
          <cell r="B88" t="str">
            <v>*CUADRILLA SOBRECIMIENTO</v>
          </cell>
          <cell r="C88" t="str">
            <v>ml</v>
          </cell>
          <cell r="D88">
            <v>1</v>
          </cell>
          <cell r="E88">
            <v>1</v>
          </cell>
          <cell r="F88">
            <v>1575</v>
          </cell>
          <cell r="G88">
            <v>1575</v>
          </cell>
          <cell r="I88">
            <v>2</v>
          </cell>
        </row>
        <row r="89">
          <cell r="B89" t="str">
            <v>HERRAMIENTA MENOR (5% M.O)</v>
          </cell>
          <cell r="C89" t="str">
            <v>m3</v>
          </cell>
          <cell r="D89">
            <v>0.05</v>
          </cell>
          <cell r="E89">
            <v>1</v>
          </cell>
          <cell r="F89">
            <v>1575</v>
          </cell>
          <cell r="G89">
            <v>78.75</v>
          </cell>
          <cell r="I89">
            <v>2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  <cell r="I90">
            <v>2</v>
          </cell>
        </row>
        <row r="91">
          <cell r="A91" t="str">
            <v>C008</v>
          </cell>
          <cell r="B91" t="str">
            <v xml:space="preserve">Refuerzo </v>
          </cell>
          <cell r="C91" t="str">
            <v>M3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1121.5670681063125</v>
          </cell>
          <cell r="I91">
            <v>2</v>
          </cell>
        </row>
        <row r="92">
          <cell r="B92" t="str">
            <v>Acero de refuerzo d=1/2" figurado</v>
          </cell>
          <cell r="C92" t="str">
            <v>kg</v>
          </cell>
          <cell r="D92">
            <v>1.02</v>
          </cell>
          <cell r="E92">
            <v>0.16666666666666666</v>
          </cell>
          <cell r="F92">
            <v>1836.6666666666667</v>
          </cell>
          <cell r="G92">
            <v>312.23333333333335</v>
          </cell>
          <cell r="I92">
            <v>2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  <cell r="I93">
            <v>2</v>
          </cell>
        </row>
        <row r="94">
          <cell r="A94" t="str">
            <v>B014</v>
          </cell>
          <cell r="B94" t="str">
            <v xml:space="preserve">Alambre negro </v>
          </cell>
          <cell r="C94" t="str">
            <v>kg</v>
          </cell>
          <cell r="D94">
            <v>1.05</v>
          </cell>
          <cell r="E94">
            <v>1.4999999999999999E-2</v>
          </cell>
          <cell r="F94">
            <v>1950</v>
          </cell>
          <cell r="G94">
            <v>30.712499999999999</v>
          </cell>
          <cell r="H94">
            <v>19362.57</v>
          </cell>
          <cell r="I94">
            <v>2</v>
          </cell>
        </row>
        <row r="95">
          <cell r="A95" t="str">
            <v>A018</v>
          </cell>
          <cell r="B95" t="str">
            <v>*CUADRILLA COLOCACION ACERO</v>
          </cell>
          <cell r="C95" t="str">
            <v>kg</v>
          </cell>
          <cell r="D95">
            <v>1</v>
          </cell>
          <cell r="E95">
            <v>1</v>
          </cell>
          <cell r="F95">
            <v>482.5</v>
          </cell>
          <cell r="G95">
            <v>482.5</v>
          </cell>
          <cell r="H95">
            <v>3432</v>
          </cell>
          <cell r="I95">
            <v>2</v>
          </cell>
        </row>
        <row r="96">
          <cell r="B96" t="str">
            <v>HERRAMIENTA MENOR (5% M.O)</v>
          </cell>
          <cell r="C96" t="str">
            <v>m3</v>
          </cell>
          <cell r="D96">
            <v>0.05</v>
          </cell>
          <cell r="E96">
            <v>1</v>
          </cell>
          <cell r="F96">
            <v>482.5</v>
          </cell>
          <cell r="G96">
            <v>24.125</v>
          </cell>
          <cell r="I96">
            <v>2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  <cell r="I97">
            <v>2</v>
          </cell>
        </row>
        <row r="98">
          <cell r="A98" t="str">
            <v>C007</v>
          </cell>
          <cell r="B98" t="str">
            <v>CONCRETO VIGAS DE AMARRE PANELES</v>
          </cell>
          <cell r="C98" t="str">
            <v>M3</v>
          </cell>
          <cell r="D98">
            <v>1</v>
          </cell>
          <cell r="E98">
            <v>0</v>
          </cell>
          <cell r="F98">
            <v>3341.4</v>
          </cell>
          <cell r="G98">
            <v>3508.4700000000003</v>
          </cell>
          <cell r="H98">
            <v>360261.51111111115</v>
          </cell>
          <cell r="I98">
            <v>2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 t="str">
            <v>B=</v>
          </cell>
          <cell r="E99">
            <v>0.15</v>
          </cell>
          <cell r="F99" t="str">
            <v>m</v>
          </cell>
          <cell r="G99">
            <v>157.5</v>
          </cell>
          <cell r="H99">
            <v>6468</v>
          </cell>
          <cell r="I99">
            <v>2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  <cell r="I100">
            <v>2</v>
          </cell>
        </row>
        <row r="101">
          <cell r="A101" t="str">
            <v>B015</v>
          </cell>
          <cell r="B101" t="str">
            <v>Concreto 210 kg/cm2</v>
          </cell>
          <cell r="C101" t="str">
            <v>m3</v>
          </cell>
          <cell r="D101">
            <v>1.05</v>
          </cell>
          <cell r="E101">
            <v>1</v>
          </cell>
          <cell r="F101">
            <v>200000</v>
          </cell>
          <cell r="G101">
            <v>210000</v>
          </cell>
          <cell r="H101">
            <v>17641.400000000001</v>
          </cell>
          <cell r="I101">
            <v>2</v>
          </cell>
        </row>
        <row r="102">
          <cell r="B102" t="str">
            <v xml:space="preserve">Refuerzo </v>
          </cell>
          <cell r="C102" t="str">
            <v>kg</v>
          </cell>
          <cell r="D102">
            <v>1</v>
          </cell>
          <cell r="E102">
            <v>44.444444444444443</v>
          </cell>
          <cell r="F102">
            <v>1250</v>
          </cell>
          <cell r="G102">
            <v>55555.555555555555</v>
          </cell>
        </row>
        <row r="103">
          <cell r="A103" t="str">
            <v>A020</v>
          </cell>
          <cell r="B103" t="str">
            <v>Puntilla 2" con cabeza</v>
          </cell>
          <cell r="C103" t="str">
            <v>kg</v>
          </cell>
          <cell r="D103">
            <v>1.08</v>
          </cell>
          <cell r="E103">
            <v>1.19</v>
          </cell>
          <cell r="F103">
            <v>2000</v>
          </cell>
          <cell r="G103">
            <v>2570.4</v>
          </cell>
          <cell r="H103">
            <v>7590</v>
          </cell>
          <cell r="I103">
            <v>2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  <cell r="I104">
            <v>2</v>
          </cell>
        </row>
        <row r="105">
          <cell r="A105" t="str">
            <v>B016</v>
          </cell>
          <cell r="B105" t="str">
            <v>Acpm</v>
          </cell>
          <cell r="C105" t="str">
            <v>gl</v>
          </cell>
          <cell r="D105">
            <v>1</v>
          </cell>
          <cell r="E105">
            <v>0.1</v>
          </cell>
          <cell r="F105">
            <v>2500</v>
          </cell>
          <cell r="G105">
            <v>250</v>
          </cell>
          <cell r="H105">
            <v>17746.373691200002</v>
          </cell>
          <cell r="I105">
            <v>2</v>
          </cell>
        </row>
        <row r="106">
          <cell r="B106" t="str">
            <v>Vibrador a gasolina</v>
          </cell>
          <cell r="C106" t="str">
            <v>m3</v>
          </cell>
          <cell r="D106">
            <v>1</v>
          </cell>
          <cell r="E106">
            <v>0.1</v>
          </cell>
          <cell r="F106">
            <v>22500</v>
          </cell>
          <cell r="G106">
            <v>2250</v>
          </cell>
          <cell r="I106">
            <v>2</v>
          </cell>
        </row>
        <row r="107">
          <cell r="A107" t="str">
            <v>A021</v>
          </cell>
          <cell r="B107" t="str">
            <v>*CUADRILLA CORDON PANELES</v>
          </cell>
          <cell r="C107" t="str">
            <v>m3</v>
          </cell>
          <cell r="D107">
            <v>1</v>
          </cell>
          <cell r="E107">
            <v>1</v>
          </cell>
          <cell r="F107">
            <v>12800</v>
          </cell>
          <cell r="G107">
            <v>12800</v>
          </cell>
          <cell r="H107">
            <v>4874.1000000000004</v>
          </cell>
          <cell r="I107">
            <v>2</v>
          </cell>
        </row>
        <row r="108">
          <cell r="B108" t="str">
            <v>HERRAMIENTA MENOR (10% M.O)</v>
          </cell>
          <cell r="C108" t="str">
            <v>m3</v>
          </cell>
          <cell r="D108">
            <v>0.1</v>
          </cell>
          <cell r="E108">
            <v>1</v>
          </cell>
          <cell r="F108">
            <v>12800</v>
          </cell>
          <cell r="G108">
            <v>1280</v>
          </cell>
          <cell r="I108">
            <v>2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  <cell r="I109">
            <v>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  <cell r="I110">
            <v>2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  <cell r="I113">
            <v>2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  <cell r="I114">
            <v>2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  <cell r="I115">
            <v>2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  <cell r="I116">
            <v>2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  <cell r="I117">
            <v>2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  <cell r="I118">
            <v>2</v>
          </cell>
        </row>
        <row r="119">
          <cell r="I119">
            <v>2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  <cell r="I120">
            <v>2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  <cell r="I122">
            <v>2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  <cell r="I123">
            <v>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  <cell r="I125">
            <v>2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  <cell r="I126">
            <v>2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  <cell r="I127">
            <v>2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  <cell r="I128">
            <v>2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  <cell r="I129">
            <v>2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  <cell r="I130">
            <v>2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  <cell r="I131">
            <v>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  <cell r="I132">
            <v>2</v>
          </cell>
        </row>
        <row r="133">
          <cell r="I133">
            <v>2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1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B</v>
          </cell>
          <cell r="B3" t="str">
            <v>MOVIMIENTO DE TIERRA</v>
          </cell>
        </row>
        <row r="5">
          <cell r="A5" t="str">
            <v>B017</v>
          </cell>
          <cell r="B5" t="str">
            <v>TRANSPORTE INTERNO (DIST=40 MT)</v>
          </cell>
          <cell r="C5" t="str">
            <v>M3</v>
          </cell>
          <cell r="E5">
            <v>0</v>
          </cell>
          <cell r="H5">
            <v>3324</v>
          </cell>
        </row>
        <row r="6">
          <cell r="B6" t="str">
            <v>ayudante</v>
          </cell>
          <cell r="C6" t="str">
            <v>m3</v>
          </cell>
          <cell r="D6">
            <v>1</v>
          </cell>
          <cell r="E6">
            <v>1</v>
          </cell>
          <cell r="F6">
            <v>3150</v>
          </cell>
          <cell r="G6">
            <v>3150</v>
          </cell>
        </row>
        <row r="7">
          <cell r="B7" t="str">
            <v>coche</v>
          </cell>
          <cell r="C7" t="str">
            <v>m3</v>
          </cell>
          <cell r="D7">
            <v>1</v>
          </cell>
          <cell r="E7">
            <v>0.1</v>
          </cell>
          <cell r="F7">
            <v>1739.9999999999998</v>
          </cell>
          <cell r="G7">
            <v>174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</row>
        <row r="9">
          <cell r="A9" t="str">
            <v>B018</v>
          </cell>
          <cell r="B9" t="str">
            <v>EXCAVACION PILAS</v>
          </cell>
          <cell r="C9" t="str">
            <v>M3</v>
          </cell>
          <cell r="D9">
            <v>1</v>
          </cell>
          <cell r="E9">
            <v>0</v>
          </cell>
          <cell r="F9">
            <v>2012.6</v>
          </cell>
          <cell r="G9">
            <v>1016.3629999999999</v>
          </cell>
          <cell r="H9">
            <v>13691.444500000001</v>
          </cell>
        </row>
        <row r="10">
          <cell r="B10" t="str">
            <v>Alquiler de molinete</v>
          </cell>
          <cell r="C10" t="str">
            <v>DIA</v>
          </cell>
          <cell r="D10">
            <v>1</v>
          </cell>
          <cell r="E10">
            <v>7.0000000000000007E-2</v>
          </cell>
          <cell r="F10">
            <v>1500</v>
          </cell>
          <cell r="G10">
            <v>105.00000000000001</v>
          </cell>
        </row>
        <row r="11">
          <cell r="B11" t="str">
            <v>EXCAV. DE PILAS 0-2 M</v>
          </cell>
          <cell r="C11" t="str">
            <v>M3</v>
          </cell>
          <cell r="D11">
            <v>1.05</v>
          </cell>
          <cell r="E11">
            <v>0.13</v>
          </cell>
          <cell r="F11">
            <v>6711</v>
          </cell>
          <cell r="G11">
            <v>916.05150000000003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TRANSPORTE INTERNO</v>
          </cell>
          <cell r="C14" t="str">
            <v>M3</v>
          </cell>
          <cell r="D14">
            <v>1.05</v>
          </cell>
          <cell r="E14">
            <v>1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ml</v>
          </cell>
          <cell r="D15">
            <v>0.1</v>
          </cell>
          <cell r="E15">
            <v>1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EXCAVACION PARA FILTROS</v>
          </cell>
          <cell r="C17" t="str">
            <v>M3</v>
          </cell>
          <cell r="D17">
            <v>1.05</v>
          </cell>
          <cell r="E17">
            <v>0</v>
          </cell>
          <cell r="F17">
            <v>137959.82800000001</v>
          </cell>
          <cell r="G17">
            <v>5794.3127760000007</v>
          </cell>
          <cell r="H17">
            <v>9922.5</v>
          </cell>
        </row>
        <row r="18">
          <cell r="B18" t="str">
            <v>Cuadrilla excavacion</v>
          </cell>
          <cell r="C18" t="str">
            <v>M3</v>
          </cell>
          <cell r="D18">
            <v>1</v>
          </cell>
          <cell r="E18">
            <v>1</v>
          </cell>
          <cell r="F18">
            <v>9450</v>
          </cell>
          <cell r="G18">
            <v>9450</v>
          </cell>
        </row>
        <row r="19">
          <cell r="B19" t="str">
            <v>HERRAMIENTA MENOR (5% M.O)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472.5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M3</v>
          </cell>
          <cell r="D23">
            <v>1</v>
          </cell>
          <cell r="E23">
            <v>1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M3</v>
          </cell>
          <cell r="D24">
            <v>1</v>
          </cell>
          <cell r="E24">
            <v>1.05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M3</v>
          </cell>
          <cell r="D25">
            <v>1</v>
          </cell>
          <cell r="E25">
            <v>1</v>
          </cell>
          <cell r="F25">
            <v>3341.4</v>
          </cell>
          <cell r="G25">
            <v>3341.4</v>
          </cell>
        </row>
        <row r="26">
          <cell r="B26" t="str">
            <v>HERRAMIENTA MENOR (5% M.O)</v>
          </cell>
          <cell r="C26" t="str">
            <v>M3</v>
          </cell>
          <cell r="D26">
            <v>0.05</v>
          </cell>
          <cell r="E26">
            <v>1</v>
          </cell>
          <cell r="F26">
            <v>3150</v>
          </cell>
          <cell r="G26">
            <v>157.5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</row>
        <row r="28">
          <cell r="A28" t="str">
            <v>B001</v>
          </cell>
          <cell r="B28" t="str">
            <v>EXCAVACION MANUAL PARA REDES (INC. BOTADA)</v>
          </cell>
          <cell r="C28" t="str">
            <v>M3</v>
          </cell>
          <cell r="D28">
            <v>1.02</v>
          </cell>
          <cell r="E28">
            <v>0</v>
          </cell>
          <cell r="F28">
            <v>1700</v>
          </cell>
          <cell r="G28">
            <v>5201.9999999999991</v>
          </cell>
          <cell r="H28">
            <v>21263.9</v>
          </cell>
        </row>
        <row r="29">
          <cell r="B29" t="str">
            <v>Cuadrilla excavacion</v>
          </cell>
          <cell r="C29" t="str">
            <v>M3</v>
          </cell>
          <cell r="D29">
            <v>1</v>
          </cell>
          <cell r="E29">
            <v>1</v>
          </cell>
          <cell r="F29">
            <v>9450</v>
          </cell>
          <cell r="G29">
            <v>9450</v>
          </cell>
        </row>
        <row r="30">
          <cell r="B30" t="str">
            <v>TRANSPORTE INTERNO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3341.4</v>
          </cell>
        </row>
        <row r="31">
          <cell r="B31" t="str">
            <v>VOLQUETA (VJ)</v>
          </cell>
          <cell r="C31" t="str">
            <v>M3</v>
          </cell>
          <cell r="D31">
            <v>1</v>
          </cell>
          <cell r="E31">
            <v>0.16666666666666666</v>
          </cell>
          <cell r="F31">
            <v>48000</v>
          </cell>
          <cell r="G31">
            <v>8000</v>
          </cell>
        </row>
        <row r="32">
          <cell r="B32" t="str">
            <v>HERRAMIENTA MENOR (5% M.O)</v>
          </cell>
          <cell r="C32" t="str">
            <v>M3</v>
          </cell>
          <cell r="D32">
            <v>0.05</v>
          </cell>
          <cell r="E32">
            <v>1</v>
          </cell>
          <cell r="F32">
            <v>9450</v>
          </cell>
          <cell r="G32">
            <v>472.5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</row>
        <row r="34">
          <cell r="A34" t="str">
            <v>B002</v>
          </cell>
          <cell r="B34" t="str">
            <v>EXCAV. MANUAL PARA ZAPATAS Y VIGAS (no incluye botada)</v>
          </cell>
          <cell r="C34" t="str">
            <v>M3</v>
          </cell>
          <cell r="D34">
            <v>0.1</v>
          </cell>
          <cell r="E34">
            <v>0</v>
          </cell>
          <cell r="F34">
            <v>51200</v>
          </cell>
          <cell r="G34">
            <v>5120</v>
          </cell>
          <cell r="H34">
            <v>15022.5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HERRAMIENTA MENOR (5% M.O)</v>
          </cell>
          <cell r="C37" t="str">
            <v>M3</v>
          </cell>
          <cell r="D37">
            <v>0.05</v>
          </cell>
          <cell r="E37">
            <v>1</v>
          </cell>
          <cell r="F37">
            <v>9450</v>
          </cell>
          <cell r="G37">
            <v>472.5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B003</v>
          </cell>
          <cell r="B39" t="str">
            <v>EXCAV. MANUAL PARA ZAPATAS Y VIGAS (incluye botada)</v>
          </cell>
          <cell r="C39" t="str">
            <v>M3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Cuadrilla excavacion</v>
          </cell>
          <cell r="C40" t="str">
            <v>M3</v>
          </cell>
          <cell r="D40">
            <v>1</v>
          </cell>
          <cell r="E40">
            <v>1</v>
          </cell>
          <cell r="F40">
            <v>9450</v>
          </cell>
          <cell r="G40">
            <v>9450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VOLQUETA (VJ)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EXCAV. A MAQUINA PARA FUNDACIONES (incluye botada)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VOLQUETA (VJ)</v>
          </cell>
          <cell r="C47" t="str">
            <v>M3</v>
          </cell>
          <cell r="D47">
            <v>1</v>
          </cell>
          <cell r="E47">
            <v>0.16666666666666666</v>
          </cell>
          <cell r="F47">
            <v>48000</v>
          </cell>
          <cell r="G47">
            <v>8000</v>
          </cell>
        </row>
        <row r="48">
          <cell r="B48" t="str">
            <v>Retroexcavadora</v>
          </cell>
          <cell r="C48" t="str">
            <v>M3</v>
          </cell>
          <cell r="D48">
            <v>1</v>
          </cell>
          <cell r="E48">
            <v>3.8888888888888917E-2</v>
          </cell>
          <cell r="F48">
            <v>40600</v>
          </cell>
          <cell r="G48">
            <v>1578.8888888888901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</row>
        <row r="50">
          <cell r="A50" t="str">
            <v>B005</v>
          </cell>
          <cell r="B50" t="str">
            <v>EXCAVACION EN PIEDRA</v>
          </cell>
          <cell r="C50" t="str">
            <v>M3</v>
          </cell>
          <cell r="D50">
            <v>0.1</v>
          </cell>
          <cell r="E50">
            <v>0</v>
          </cell>
          <cell r="F50">
            <v>17226</v>
          </cell>
          <cell r="G50">
            <v>1722.6000000000001</v>
          </cell>
          <cell r="H50">
            <v>10500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</v>
          </cell>
          <cell r="F54" t="str">
            <v>m</v>
          </cell>
          <cell r="G54">
            <v>46.874999999999993</v>
          </cell>
          <cell r="H54">
            <v>10044.444444444445</v>
          </cell>
        </row>
        <row r="55">
          <cell r="B55" t="str">
            <v>Retroexcavadora Hitachi 200</v>
          </cell>
          <cell r="C55" t="str">
            <v>M3</v>
          </cell>
          <cell r="D55">
            <v>1</v>
          </cell>
          <cell r="E55">
            <v>2.2222222222222223E-2</v>
          </cell>
          <cell r="F55">
            <v>65000</v>
          </cell>
          <cell r="G55">
            <v>1444.4444444444446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Motoniveladora</v>
          </cell>
          <cell r="C57" t="str">
            <v>M2</v>
          </cell>
          <cell r="D57">
            <v>1</v>
          </cell>
          <cell r="E57">
            <v>1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</row>
        <row r="59">
          <cell r="A59" t="str">
            <v>B007</v>
          </cell>
          <cell r="B59" t="str">
            <v>CORTE A MAQUINA EN MATERIAL COMUN SIN BOTADA</v>
          </cell>
          <cell r="C59" t="str">
            <v>M3</v>
          </cell>
          <cell r="D59">
            <v>1</v>
          </cell>
          <cell r="E59">
            <v>0</v>
          </cell>
          <cell r="F59">
            <v>22500</v>
          </cell>
          <cell r="G59">
            <v>2250</v>
          </cell>
          <cell r="H59">
            <v>2044.4444444444446</v>
          </cell>
        </row>
        <row r="60">
          <cell r="B60" t="str">
            <v>Retroexcavadora Hitachi 200</v>
          </cell>
          <cell r="C60" t="str">
            <v>M3</v>
          </cell>
          <cell r="D60">
            <v>1</v>
          </cell>
          <cell r="E60">
            <v>2.2222222222222223E-2</v>
          </cell>
          <cell r="F60">
            <v>65000</v>
          </cell>
          <cell r="G60">
            <v>1444.4444444444446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B008</v>
          </cell>
          <cell r="B63" t="str">
            <v xml:space="preserve">EXPLANACION A MAQUINA EN MATERIAL COMUN(BOTADA EXT.) </v>
          </cell>
          <cell r="C63" t="str">
            <v>M3</v>
          </cell>
          <cell r="E63">
            <v>0</v>
          </cell>
          <cell r="H63">
            <v>3221</v>
          </cell>
        </row>
        <row r="64">
          <cell r="B64" t="str">
            <v>cargador</v>
          </cell>
          <cell r="C64" t="str">
            <v>M3</v>
          </cell>
          <cell r="D64">
            <v>1</v>
          </cell>
          <cell r="E64">
            <v>3.3333333333333333E-2</v>
          </cell>
          <cell r="F64">
            <v>18000</v>
          </cell>
          <cell r="G64">
            <v>600</v>
          </cell>
        </row>
        <row r="65">
          <cell r="B65" t="str">
            <v>Buldozer</v>
          </cell>
          <cell r="C65" t="str">
            <v>M3</v>
          </cell>
          <cell r="D65">
            <v>1</v>
          </cell>
          <cell r="E65">
            <v>1.6666666666666666E-2</v>
          </cell>
          <cell r="F65">
            <v>65000</v>
          </cell>
          <cell r="G65">
            <v>1083.3333333333333</v>
          </cell>
        </row>
        <row r="66">
          <cell r="B66" t="str">
            <v>volqueta (hr)</v>
          </cell>
          <cell r="C66" t="str">
            <v>M3</v>
          </cell>
          <cell r="D66">
            <v>1</v>
          </cell>
          <cell r="E66">
            <v>8.3333333333333329E-2</v>
          </cell>
          <cell r="F66">
            <v>13700</v>
          </cell>
          <cell r="G66">
            <v>1141.6666666666665</v>
          </cell>
        </row>
        <row r="67">
          <cell r="B67" t="str">
            <v>Rodillo DD 22 (incl. Oper. y combus)</v>
          </cell>
          <cell r="C67" t="str">
            <v>M2</v>
          </cell>
          <cell r="D67">
            <v>1</v>
          </cell>
          <cell r="E67">
            <v>0.01</v>
          </cell>
          <cell r="F67">
            <v>39600</v>
          </cell>
          <cell r="G67">
            <v>396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</row>
        <row r="69">
          <cell r="A69" t="str">
            <v>B009</v>
          </cell>
          <cell r="B69" t="str">
            <v>EXPLANACION A MAQUINA EN MATERIAL COMUN (BOTADA INT.)</v>
          </cell>
          <cell r="C69" t="str">
            <v>M3</v>
          </cell>
          <cell r="D69">
            <v>1</v>
          </cell>
          <cell r="E69">
            <v>0</v>
          </cell>
          <cell r="F69">
            <v>1500</v>
          </cell>
          <cell r="G69">
            <v>3000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Rodillo DD 22 (incl. Oper. y combus)</v>
          </cell>
          <cell r="C71" t="str">
            <v>M2</v>
          </cell>
          <cell r="D71">
            <v>1</v>
          </cell>
          <cell r="E71">
            <v>0.01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B010</v>
          </cell>
          <cell r="B74" t="str">
            <v>LLENO EN MATERIAL PROVENIENTE DE LA EXCAV.</v>
          </cell>
          <cell r="C74" t="str">
            <v>M3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Rana a gasolina (6 hr/dia)</v>
          </cell>
          <cell r="C75" t="str">
            <v>DIA</v>
          </cell>
          <cell r="D75">
            <v>1</v>
          </cell>
          <cell r="E75">
            <v>8.3333333333333329E-2</v>
          </cell>
          <cell r="F75">
            <v>25520</v>
          </cell>
          <cell r="G75">
            <v>2126.6666666666665</v>
          </cell>
        </row>
        <row r="76">
          <cell r="B76" t="str">
            <v>cuadrilla lleno en tierra (rana o canguro)</v>
          </cell>
          <cell r="C76" t="str">
            <v>M3</v>
          </cell>
          <cell r="D76">
            <v>1</v>
          </cell>
          <cell r="E76">
            <v>1</v>
          </cell>
          <cell r="F76">
            <v>3150</v>
          </cell>
          <cell r="G76">
            <v>3150</v>
          </cell>
        </row>
        <row r="77">
          <cell r="B77" t="str">
            <v>TRANSPORTE INTERNO</v>
          </cell>
          <cell r="C77" t="str">
            <v>M3</v>
          </cell>
          <cell r="D77">
            <v>1</v>
          </cell>
          <cell r="E77">
            <v>1</v>
          </cell>
          <cell r="F77">
            <v>3341.4</v>
          </cell>
          <cell r="G77">
            <v>3341.4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LLENO EN MATERIAL GRANULAR TIPO B600</v>
          </cell>
          <cell r="C80" t="str">
            <v>M3</v>
          </cell>
          <cell r="D80">
            <v>1.3</v>
          </cell>
          <cell r="E80">
            <v>0</v>
          </cell>
          <cell r="F80">
            <v>9641.4</v>
          </cell>
          <cell r="G80">
            <v>16293.966</v>
          </cell>
          <cell r="H80">
            <v>37401.57</v>
          </cell>
        </row>
        <row r="81">
          <cell r="B81" t="str">
            <v>material granular B600</v>
          </cell>
          <cell r="C81" t="str">
            <v>m3</v>
          </cell>
          <cell r="D81">
            <v>1.05</v>
          </cell>
          <cell r="E81">
            <v>1</v>
          </cell>
          <cell r="F81">
            <v>28400</v>
          </cell>
          <cell r="G81">
            <v>29820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HERRAMIENTA MENOR (5% M.O)</v>
          </cell>
          <cell r="C85" t="str">
            <v>sg</v>
          </cell>
          <cell r="D85">
            <v>0.05</v>
          </cell>
          <cell r="E85">
            <v>1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</row>
        <row r="87">
          <cell r="A87" t="str">
            <v>B013</v>
          </cell>
          <cell r="B87" t="str">
            <v>LLENO EN MATERIAL GRANULAR TIPO B400</v>
          </cell>
          <cell r="C87" t="str">
            <v>M3</v>
          </cell>
          <cell r="D87">
            <v>1</v>
          </cell>
          <cell r="E87">
            <v>0</v>
          </cell>
          <cell r="F87">
            <v>21460</v>
          </cell>
          <cell r="G87">
            <v>7725.5999999999995</v>
          </cell>
          <cell r="H87">
            <v>23331.57</v>
          </cell>
        </row>
        <row r="88">
          <cell r="B88" t="str">
            <v>material granular B400</v>
          </cell>
          <cell r="C88" t="str">
            <v>m3</v>
          </cell>
          <cell r="D88">
            <v>1.05</v>
          </cell>
          <cell r="E88">
            <v>1</v>
          </cell>
          <cell r="F88">
            <v>15000</v>
          </cell>
          <cell r="G88">
            <v>15750</v>
          </cell>
        </row>
        <row r="89">
          <cell r="B89" t="str">
            <v>Rana a gasolina (6 hr/dia)</v>
          </cell>
          <cell r="C89" t="str">
            <v>dia</v>
          </cell>
          <cell r="D89">
            <v>1</v>
          </cell>
          <cell r="E89">
            <v>0.03</v>
          </cell>
          <cell r="F89">
            <v>25520</v>
          </cell>
          <cell r="G89">
            <v>765.6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C008</v>
          </cell>
          <cell r="B91" t="str">
            <v>*transporte interno</v>
          </cell>
          <cell r="C91" t="str">
            <v>vj</v>
          </cell>
          <cell r="D91">
            <v>1</v>
          </cell>
          <cell r="E91">
            <v>1.05</v>
          </cell>
          <cell r="F91">
            <v>3341.4</v>
          </cell>
          <cell r="G91">
            <v>3508.4700000000003</v>
          </cell>
          <cell r="H91">
            <v>1121.5670681063125</v>
          </cell>
        </row>
        <row r="92">
          <cell r="B92" t="str">
            <v>HERRAMIENTA MENOR (5% M.O)</v>
          </cell>
          <cell r="C92" t="str">
            <v>sg</v>
          </cell>
          <cell r="D92">
            <v>0.05</v>
          </cell>
          <cell r="E92">
            <v>1</v>
          </cell>
          <cell r="F92">
            <v>3150</v>
          </cell>
          <cell r="G92">
            <v>157.5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material granular B200</v>
          </cell>
          <cell r="C95" t="str">
            <v>m3</v>
          </cell>
          <cell r="D95">
            <v>1.05</v>
          </cell>
          <cell r="E95">
            <v>1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Rana a gasolina (6 hr/dia)</v>
          </cell>
          <cell r="C96" t="str">
            <v>dia</v>
          </cell>
          <cell r="D96">
            <v>1</v>
          </cell>
          <cell r="E96">
            <v>0.03</v>
          </cell>
          <cell r="F96">
            <v>25520</v>
          </cell>
          <cell r="G96">
            <v>765.6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>
            <v>0.05</v>
          </cell>
          <cell r="E99">
            <v>1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</row>
        <row r="101">
          <cell r="A101" t="str">
            <v>B015</v>
          </cell>
          <cell r="B101" t="str">
            <v>BOTADA DE MATERIAL PROVENIENTE DE LA EXC.</v>
          </cell>
          <cell r="C101" t="str">
            <v>M3</v>
          </cell>
          <cell r="D101">
            <v>1.05</v>
          </cell>
          <cell r="E101">
            <v>0</v>
          </cell>
          <cell r="F101">
            <v>200000</v>
          </cell>
          <cell r="G101">
            <v>210000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M de O. BOTADA DE MATERIAL</v>
          </cell>
          <cell r="C103" t="str">
            <v>M3</v>
          </cell>
          <cell r="D103">
            <v>1</v>
          </cell>
          <cell r="E103">
            <v>1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</row>
        <row r="105">
          <cell r="A105" t="str">
            <v>B016</v>
          </cell>
          <cell r="B105" t="str">
            <v>RECUBRIMIENTO DETALUD EN MORTERO 1:4 CON MALLA GALLINERO</v>
          </cell>
          <cell r="C105" t="str">
            <v>M2</v>
          </cell>
          <cell r="D105">
            <v>1</v>
          </cell>
          <cell r="E105">
            <v>0</v>
          </cell>
          <cell r="F105">
            <v>2500</v>
          </cell>
          <cell r="G105">
            <v>250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Malla gallinero</v>
          </cell>
          <cell r="C107" t="str">
            <v>M2</v>
          </cell>
          <cell r="D107">
            <v>1</v>
          </cell>
          <cell r="E107">
            <v>1.1000000000000001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M.O recub. Talud</v>
          </cell>
          <cell r="C108" t="str">
            <v>M2</v>
          </cell>
          <cell r="D108">
            <v>1</v>
          </cell>
          <cell r="E108">
            <v>0.3</v>
          </cell>
          <cell r="F108">
            <v>0</v>
          </cell>
          <cell r="G108">
            <v>0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2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A</v>
          </cell>
          <cell r="B3" t="str">
            <v>PRELIMINARES</v>
          </cell>
        </row>
        <row r="5">
          <cell r="A5" t="str">
            <v>A001</v>
          </cell>
          <cell r="B5" t="str">
            <v>CAMPAMENTO</v>
          </cell>
          <cell r="C5" t="str">
            <v>GL</v>
          </cell>
          <cell r="E5">
            <v>0</v>
          </cell>
          <cell r="H5">
            <v>20637200</v>
          </cell>
        </row>
        <row r="6">
          <cell r="B6" t="str">
            <v>Relleno</v>
          </cell>
          <cell r="C6" t="str">
            <v>m3</v>
          </cell>
          <cell r="D6">
            <v>1</v>
          </cell>
          <cell r="E6">
            <v>32.800000000000004</v>
          </cell>
          <cell r="F6">
            <v>21500</v>
          </cell>
          <cell r="G6">
            <v>705200.00000000012</v>
          </cell>
        </row>
        <row r="7">
          <cell r="B7" t="str">
            <v>Piso</v>
          </cell>
          <cell r="C7" t="str">
            <v>m2</v>
          </cell>
          <cell r="D7">
            <v>1</v>
          </cell>
          <cell r="E7">
            <v>164</v>
          </cell>
          <cell r="F7">
            <v>30000</v>
          </cell>
          <cell r="G7">
            <v>4920000</v>
          </cell>
        </row>
        <row r="8">
          <cell r="B8" t="str">
            <v>Mamposteria en ladrillo hueco #5</v>
          </cell>
          <cell r="C8" t="str">
            <v>m2</v>
          </cell>
          <cell r="D8">
            <v>1</v>
          </cell>
          <cell r="E8">
            <v>218</v>
          </cell>
          <cell r="F8">
            <v>14000</v>
          </cell>
          <cell r="G8">
            <v>3052000</v>
          </cell>
        </row>
        <row r="9">
          <cell r="A9" t="str">
            <v>B018</v>
          </cell>
          <cell r="B9" t="str">
            <v>Cubierta teja de zinc y madera</v>
          </cell>
          <cell r="C9" t="str">
            <v>m2</v>
          </cell>
          <cell r="D9">
            <v>1</v>
          </cell>
          <cell r="E9">
            <v>164</v>
          </cell>
          <cell r="F9">
            <v>50000</v>
          </cell>
          <cell r="G9">
            <v>8200000</v>
          </cell>
          <cell r="H9">
            <v>13691.444500000001</v>
          </cell>
        </row>
        <row r="10">
          <cell r="B10" t="str">
            <v>Ventanas</v>
          </cell>
          <cell r="C10" t="str">
            <v>un</v>
          </cell>
          <cell r="D10">
            <v>1</v>
          </cell>
          <cell r="E10">
            <v>8</v>
          </cell>
          <cell r="F10">
            <v>32500</v>
          </cell>
          <cell r="G10">
            <v>260000</v>
          </cell>
        </row>
        <row r="11">
          <cell r="B11" t="str">
            <v>Puertas</v>
          </cell>
          <cell r="C11" t="str">
            <v>un</v>
          </cell>
          <cell r="D11">
            <v>1</v>
          </cell>
          <cell r="E11">
            <v>11</v>
          </cell>
          <cell r="F11">
            <v>50000</v>
          </cell>
          <cell r="G11">
            <v>550000</v>
          </cell>
        </row>
        <row r="12">
          <cell r="B12" t="str">
            <v>Baño campamento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0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Lavamanos</v>
          </cell>
          <cell r="C14" t="str">
            <v>un</v>
          </cell>
          <cell r="D14">
            <v>1</v>
          </cell>
          <cell r="E14">
            <v>2</v>
          </cell>
          <cell r="F14">
            <v>65000</v>
          </cell>
          <cell r="G14">
            <v>130000</v>
          </cell>
        </row>
        <row r="15">
          <cell r="B15" t="str">
            <v>Lavamanos corrido para obreros</v>
          </cell>
          <cell r="C15" t="str">
            <v>gbl</v>
          </cell>
          <cell r="D15">
            <v>1</v>
          </cell>
          <cell r="E15">
            <v>1</v>
          </cell>
          <cell r="F15">
            <v>150000</v>
          </cell>
          <cell r="G15">
            <v>150000</v>
          </cell>
        </row>
        <row r="16">
          <cell r="B16" t="str">
            <v>Instalacion sanitaria</v>
          </cell>
          <cell r="C16" t="str">
            <v>gbl</v>
          </cell>
          <cell r="D16">
            <v>1</v>
          </cell>
          <cell r="E16">
            <v>1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Instalación eléctrica</v>
          </cell>
          <cell r="C17" t="str">
            <v>gbl</v>
          </cell>
          <cell r="D17">
            <v>1</v>
          </cell>
          <cell r="E17">
            <v>1</v>
          </cell>
          <cell r="F17">
            <v>600000</v>
          </cell>
          <cell r="G17">
            <v>600000</v>
          </cell>
          <cell r="H17">
            <v>9922.5</v>
          </cell>
        </row>
        <row r="18">
          <cell r="B18" t="str">
            <v>Intalacion telefonica</v>
          </cell>
          <cell r="C18" t="str">
            <v>gbl</v>
          </cell>
          <cell r="D18">
            <v>1</v>
          </cell>
          <cell r="E18">
            <v>1</v>
          </cell>
          <cell r="F18">
            <v>500000</v>
          </cell>
          <cell r="G18">
            <v>500000</v>
          </cell>
        </row>
        <row r="19">
          <cell r="B19" t="str">
            <v>Cocineta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0</v>
          </cell>
        </row>
        <row r="20">
          <cell r="B20" t="str">
            <v>Varios</v>
          </cell>
          <cell r="C20" t="str">
            <v>gbl</v>
          </cell>
          <cell r="D20">
            <v>1</v>
          </cell>
          <cell r="E20">
            <v>1</v>
          </cell>
          <cell r="F20">
            <v>250000</v>
          </cell>
          <cell r="G20">
            <v>250000</v>
          </cell>
        </row>
        <row r="21">
          <cell r="A21" t="str">
            <v>B011</v>
          </cell>
          <cell r="B21" t="str">
            <v>Herramienta menor</v>
          </cell>
          <cell r="C21" t="str">
            <v>gbl</v>
          </cell>
          <cell r="D21">
            <v>1</v>
          </cell>
          <cell r="E21">
            <v>250000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 xml:space="preserve">CAMPAMENTO </v>
          </cell>
          <cell r="C23" t="str">
            <v>M2</v>
          </cell>
          <cell r="D23">
            <v>1</v>
          </cell>
          <cell r="E23">
            <v>0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Relleno</v>
          </cell>
          <cell r="C24" t="str">
            <v>m3</v>
          </cell>
          <cell r="D24">
            <v>1</v>
          </cell>
          <cell r="E24">
            <v>0.2</v>
          </cell>
          <cell r="F24">
            <v>21500</v>
          </cell>
          <cell r="G24">
            <v>4300</v>
          </cell>
        </row>
        <row r="25">
          <cell r="B25" t="str">
            <v>Piso</v>
          </cell>
          <cell r="C25" t="str">
            <v>m2</v>
          </cell>
          <cell r="D25">
            <v>1</v>
          </cell>
          <cell r="E25">
            <v>1</v>
          </cell>
          <cell r="F25">
            <v>30000</v>
          </cell>
          <cell r="G25">
            <v>30000</v>
          </cell>
        </row>
        <row r="26">
          <cell r="B26" t="str">
            <v>Mamposteria en ladrillo hueco #5</v>
          </cell>
          <cell r="C26" t="str">
            <v>m2</v>
          </cell>
          <cell r="D26">
            <v>1</v>
          </cell>
          <cell r="E26">
            <v>3</v>
          </cell>
          <cell r="F26">
            <v>14000</v>
          </cell>
          <cell r="G26">
            <v>42000</v>
          </cell>
        </row>
        <row r="27">
          <cell r="B27" t="str">
            <v>Cubierta teja de zinc y madera</v>
          </cell>
          <cell r="C27" t="str">
            <v>m2</v>
          </cell>
          <cell r="D27">
            <v>1</v>
          </cell>
          <cell r="E27">
            <v>1</v>
          </cell>
          <cell r="F27">
            <v>50000</v>
          </cell>
          <cell r="G27">
            <v>50000</v>
          </cell>
        </row>
        <row r="28">
          <cell r="A28" t="str">
            <v>B001</v>
          </cell>
          <cell r="B28" t="str">
            <v>Ventanas</v>
          </cell>
          <cell r="C28" t="str">
            <v>un</v>
          </cell>
          <cell r="D28">
            <v>1</v>
          </cell>
          <cell r="E28">
            <v>0.05</v>
          </cell>
          <cell r="F28">
            <v>32500</v>
          </cell>
          <cell r="G28">
            <v>1625</v>
          </cell>
          <cell r="H28">
            <v>21263.9</v>
          </cell>
        </row>
        <row r="29">
          <cell r="B29" t="str">
            <v>Puertas</v>
          </cell>
          <cell r="C29" t="str">
            <v>un</v>
          </cell>
          <cell r="D29">
            <v>1</v>
          </cell>
          <cell r="E29">
            <v>2.5000000000000001E-2</v>
          </cell>
          <cell r="F29">
            <v>50000</v>
          </cell>
          <cell r="G29">
            <v>1250</v>
          </cell>
        </row>
        <row r="30">
          <cell r="B30" t="str">
            <v>Baño campamento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0</v>
          </cell>
        </row>
        <row r="31">
          <cell r="B31" t="str">
            <v>Sanitarios</v>
          </cell>
          <cell r="C31" t="str">
            <v>un</v>
          </cell>
          <cell r="D31">
            <v>1</v>
          </cell>
          <cell r="E31">
            <v>2.5000000000000001E-2</v>
          </cell>
          <cell r="F31">
            <v>95000</v>
          </cell>
          <cell r="G31">
            <v>2375</v>
          </cell>
        </row>
        <row r="32">
          <cell r="B32" t="str">
            <v>Lavamanos</v>
          </cell>
          <cell r="C32" t="str">
            <v>un</v>
          </cell>
          <cell r="D32">
            <v>1</v>
          </cell>
          <cell r="E32">
            <v>2.5000000000000001E-2</v>
          </cell>
          <cell r="F32">
            <v>65000</v>
          </cell>
          <cell r="G32">
            <v>1625</v>
          </cell>
        </row>
        <row r="33">
          <cell r="B33" t="str">
            <v>Lavamanos corrido para obreros</v>
          </cell>
          <cell r="C33" t="str">
            <v>gbl</v>
          </cell>
          <cell r="D33">
            <v>1</v>
          </cell>
          <cell r="E33">
            <v>2.5000000000000001E-2</v>
          </cell>
          <cell r="F33">
            <v>150000</v>
          </cell>
          <cell r="G33">
            <v>3750</v>
          </cell>
        </row>
        <row r="34">
          <cell r="A34" t="str">
            <v>B002</v>
          </cell>
          <cell r="B34" t="str">
            <v>Instalacion sanitaria</v>
          </cell>
          <cell r="C34" t="str">
            <v>gbl</v>
          </cell>
          <cell r="D34">
            <v>1</v>
          </cell>
          <cell r="E34">
            <v>2.5000000000000001E-2</v>
          </cell>
          <cell r="F34">
            <v>200000</v>
          </cell>
          <cell r="G34">
            <v>5000</v>
          </cell>
          <cell r="H34">
            <v>15022.5</v>
          </cell>
        </row>
        <row r="35">
          <cell r="B35" t="str">
            <v>Instalación eléctrica</v>
          </cell>
          <cell r="C35" t="str">
            <v>gbl</v>
          </cell>
          <cell r="D35">
            <v>1</v>
          </cell>
          <cell r="E35">
            <v>2.5000000000000001E-2</v>
          </cell>
          <cell r="F35">
            <v>200000</v>
          </cell>
          <cell r="G35">
            <v>5000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MANO DE OBRA</v>
          </cell>
          <cell r="C37" t="str">
            <v>M2</v>
          </cell>
          <cell r="D37">
            <v>1</v>
          </cell>
          <cell r="E37">
            <v>1</v>
          </cell>
          <cell r="F37">
            <v>11800</v>
          </cell>
          <cell r="G37">
            <v>11800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A003</v>
          </cell>
          <cell r="B39" t="str">
            <v>CAMPAMENTO (CONTEINERS)</v>
          </cell>
          <cell r="C39" t="str">
            <v>MES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Contenedor de 12 mt largox2,4x2,4</v>
          </cell>
          <cell r="C40" t="str">
            <v>dia</v>
          </cell>
          <cell r="D40">
            <v>1</v>
          </cell>
          <cell r="E40">
            <v>30</v>
          </cell>
          <cell r="F40">
            <v>12760</v>
          </cell>
          <cell r="G40">
            <v>382800</v>
          </cell>
        </row>
        <row r="41">
          <cell r="B41" t="str">
            <v>*dos vtanas de 1mx1mt conreja exterior de seguridad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*puerta adicional de 2x0,75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*Aislamiento termico en el techo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*Dos tomas dobles de telefono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Baño</v>
          </cell>
          <cell r="C47" t="str">
            <v>dia</v>
          </cell>
          <cell r="D47">
            <v>1</v>
          </cell>
          <cell r="E47">
            <v>30</v>
          </cell>
          <cell r="F47">
            <v>6959.9999999999991</v>
          </cell>
          <cell r="G47">
            <v>208799.99999999997</v>
          </cell>
        </row>
        <row r="48">
          <cell r="B48" t="str">
            <v>Aire acondicionado</v>
          </cell>
          <cell r="C48" t="str">
            <v>dia</v>
          </cell>
          <cell r="D48">
            <v>1</v>
          </cell>
          <cell r="E48">
            <v>30</v>
          </cell>
          <cell r="F48">
            <v>6959.9999999999991</v>
          </cell>
          <cell r="G48">
            <v>208799.99999999997</v>
          </cell>
        </row>
        <row r="49">
          <cell r="B49" t="str">
            <v>Transporte cargue y descargue</v>
          </cell>
          <cell r="C49" t="str">
            <v>un</v>
          </cell>
          <cell r="D49">
            <v>1</v>
          </cell>
          <cell r="E49">
            <v>6.6666666666666666E-2</v>
          </cell>
          <cell r="F49">
            <v>20000</v>
          </cell>
          <cell r="G49">
            <v>1333.3333333333333</v>
          </cell>
        </row>
        <row r="50">
          <cell r="A50" t="str">
            <v>B005</v>
          </cell>
          <cell r="B50" t="str">
            <v>Transporte</v>
          </cell>
          <cell r="C50" t="str">
            <v>un</v>
          </cell>
          <cell r="D50">
            <v>1</v>
          </cell>
          <cell r="E50">
            <v>3.3333333333333333E-2</v>
          </cell>
          <cell r="F50">
            <v>200000</v>
          </cell>
          <cell r="G50">
            <v>6666.666666666667</v>
          </cell>
          <cell r="H50">
            <v>10500</v>
          </cell>
        </row>
        <row r="51">
          <cell r="B51" t="str">
            <v>Limpieza</v>
          </cell>
          <cell r="C51" t="str">
            <v>sg</v>
          </cell>
          <cell r="D51">
            <v>1</v>
          </cell>
          <cell r="E51">
            <v>3.3333333333333333E-2</v>
          </cell>
          <cell r="F51">
            <v>25000</v>
          </cell>
          <cell r="G51">
            <v>833.33333333333337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CARGADOR</v>
          </cell>
          <cell r="C54" t="str">
            <v>HR</v>
          </cell>
          <cell r="D54">
            <v>1</v>
          </cell>
          <cell r="E54">
            <v>1.8749999999999997E-3</v>
          </cell>
          <cell r="F54">
            <v>25000</v>
          </cell>
          <cell r="G54">
            <v>46.874999999999993</v>
          </cell>
          <cell r="H54">
            <v>10044.444444444445</v>
          </cell>
        </row>
        <row r="55">
          <cell r="B55" t="str">
            <v>VOLQUETA (VJ)</v>
          </cell>
          <cell r="C55" t="str">
            <v>VJ</v>
          </cell>
          <cell r="D55">
            <v>1</v>
          </cell>
          <cell r="E55">
            <v>7.4999999999999997E-2</v>
          </cell>
          <cell r="F55">
            <v>48000</v>
          </cell>
          <cell r="G55">
            <v>3600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VIA PRELIMINAR</v>
          </cell>
          <cell r="C57" t="str">
            <v>M3</v>
          </cell>
          <cell r="D57">
            <v>1</v>
          </cell>
          <cell r="E57">
            <v>0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Material de base</v>
          </cell>
          <cell r="C58" t="str">
            <v>M3</v>
          </cell>
          <cell r="D58">
            <v>1</v>
          </cell>
          <cell r="E58">
            <v>1</v>
          </cell>
          <cell r="F58">
            <v>12000</v>
          </cell>
          <cell r="G58">
            <v>12000</v>
          </cell>
        </row>
        <row r="59">
          <cell r="A59" t="str">
            <v>B007</v>
          </cell>
          <cell r="B59" t="str">
            <v>Retroexcavadora Hitachi 200</v>
          </cell>
          <cell r="C59" t="str">
            <v>HR</v>
          </cell>
          <cell r="D59">
            <v>1</v>
          </cell>
          <cell r="E59">
            <v>1.6666666666666666E-2</v>
          </cell>
          <cell r="F59">
            <v>65000</v>
          </cell>
          <cell r="G59">
            <v>1083.3333333333333</v>
          </cell>
          <cell r="H59">
            <v>2044.4444444444446</v>
          </cell>
        </row>
        <row r="60">
          <cell r="B60" t="str">
            <v>VOLQUETA (VJ)</v>
          </cell>
          <cell r="C60" t="str">
            <v>VJ</v>
          </cell>
          <cell r="D60">
            <v>1</v>
          </cell>
          <cell r="E60">
            <v>0.16666666666666666</v>
          </cell>
          <cell r="F60">
            <v>48000</v>
          </cell>
          <cell r="G60">
            <v>8000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A005</v>
          </cell>
          <cell r="B63" t="str">
            <v>CERRAMIENTO PRLIMINAR (Estacón de madera, 4 líneas en alambre de púas y tela para portección de obras</v>
          </cell>
          <cell r="C63" t="str">
            <v>ML</v>
          </cell>
          <cell r="E63">
            <v>0</v>
          </cell>
          <cell r="H63">
            <v>8312.7814999999991</v>
          </cell>
        </row>
        <row r="64">
          <cell r="B64" t="str">
            <v>ESTACON Y ALAMBRE DE PUAS</v>
          </cell>
          <cell r="C64" t="str">
            <v>ml</v>
          </cell>
          <cell r="D64">
            <v>1</v>
          </cell>
          <cell r="E64">
            <v>1</v>
          </cell>
          <cell r="F64">
            <v>3500</v>
          </cell>
          <cell r="G64">
            <v>3500</v>
          </cell>
        </row>
        <row r="65">
          <cell r="B65" t="str">
            <v>Tela verde cerramiento</v>
          </cell>
          <cell r="C65" t="str">
            <v>ml</v>
          </cell>
          <cell r="D65">
            <v>1</v>
          </cell>
          <cell r="E65">
            <v>1</v>
          </cell>
          <cell r="F65">
            <v>1950</v>
          </cell>
          <cell r="G65">
            <v>1950</v>
          </cell>
        </row>
        <row r="66">
          <cell r="B66" t="str">
            <v>HERRAMIENTA MENOR (10% M.O)</v>
          </cell>
          <cell r="C66" t="str">
            <v>ml</v>
          </cell>
          <cell r="D66">
            <v>0.1</v>
          </cell>
          <cell r="E66">
            <v>1</v>
          </cell>
          <cell r="F66">
            <v>2060.5650000000001</v>
          </cell>
          <cell r="G66">
            <v>206.05650000000003</v>
          </cell>
        </row>
        <row r="67">
          <cell r="B67" t="str">
            <v>VOLQUETA (VJ)</v>
          </cell>
          <cell r="C67" t="str">
            <v>ml</v>
          </cell>
          <cell r="D67">
            <v>1</v>
          </cell>
          <cell r="E67">
            <v>1.2419999999999999E-2</v>
          </cell>
          <cell r="F67">
            <v>48000</v>
          </cell>
          <cell r="G67">
            <v>596.16</v>
          </cell>
        </row>
        <row r="68">
          <cell r="B68" t="str">
            <v>*CUADRILLA COLOCACION CERRAM.</v>
          </cell>
          <cell r="C68" t="str">
            <v>ml</v>
          </cell>
          <cell r="D68">
            <v>1</v>
          </cell>
          <cell r="E68">
            <v>1</v>
          </cell>
          <cell r="F68">
            <v>1950</v>
          </cell>
          <cell r="G68">
            <v>1950</v>
          </cell>
        </row>
        <row r="69">
          <cell r="A69" t="str">
            <v>B009</v>
          </cell>
          <cell r="B69" t="str">
            <v>*cuadrilla excavacion</v>
          </cell>
          <cell r="C69" t="str">
            <v>ml</v>
          </cell>
          <cell r="D69">
            <v>1</v>
          </cell>
          <cell r="E69">
            <v>1.17E-2</v>
          </cell>
          <cell r="F69">
            <v>9450</v>
          </cell>
          <cell r="G69">
            <v>110.565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CORTE Y RETIRO DE ARBOLES Y ARBUSTOS. (Altura promedio de 4.00 m)</v>
          </cell>
          <cell r="C71" t="str">
            <v>UN</v>
          </cell>
          <cell r="D71">
            <v>1</v>
          </cell>
          <cell r="E71">
            <v>0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corte arboles</v>
          </cell>
          <cell r="C72" t="str">
            <v>UN</v>
          </cell>
          <cell r="D72">
            <v>1</v>
          </cell>
          <cell r="E72">
            <v>1</v>
          </cell>
          <cell r="F72">
            <v>20000</v>
          </cell>
          <cell r="G72">
            <v>20000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A008</v>
          </cell>
          <cell r="B74" t="str">
            <v>DESMONTE DE TECHO EN MADERA</v>
          </cell>
          <cell r="C74" t="str">
            <v>M2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HERRAMIENTA MENOR (5% M.O)</v>
          </cell>
          <cell r="C75" t="str">
            <v>ml</v>
          </cell>
          <cell r="D75">
            <v>0.05</v>
          </cell>
          <cell r="E75">
            <v>1</v>
          </cell>
          <cell r="F75">
            <v>15950</v>
          </cell>
          <cell r="G75">
            <v>797.5</v>
          </cell>
        </row>
        <row r="76">
          <cell r="B76" t="str">
            <v>VOLQUETA (VJ)</v>
          </cell>
          <cell r="C76" t="str">
            <v>VJ</v>
          </cell>
          <cell r="D76">
            <v>1</v>
          </cell>
          <cell r="E76">
            <v>3.3333333333333333E-2</v>
          </cell>
          <cell r="F76">
            <v>48000</v>
          </cell>
          <cell r="G76">
            <v>1600</v>
          </cell>
        </row>
        <row r="77">
          <cell r="B77" t="str">
            <v>*CUADRILLA RETIRO TECHO DE BARRO</v>
          </cell>
          <cell r="C77" t="str">
            <v>m2</v>
          </cell>
          <cell r="D77">
            <v>1</v>
          </cell>
          <cell r="E77">
            <v>1</v>
          </cell>
          <cell r="F77">
            <v>15950</v>
          </cell>
          <cell r="G77">
            <v>15950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DEMOL. DE MURO 15-20 cm</v>
          </cell>
          <cell r="C79" t="str">
            <v>M2</v>
          </cell>
          <cell r="D79">
            <v>1</v>
          </cell>
          <cell r="E79">
            <v>0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HERRAMIENTA MENOR (10% M.O)</v>
          </cell>
          <cell r="C80" t="str">
            <v>M2</v>
          </cell>
          <cell r="D80">
            <v>0.1</v>
          </cell>
          <cell r="E80">
            <v>1</v>
          </cell>
          <cell r="F80">
            <v>3150</v>
          </cell>
          <cell r="G80">
            <v>315</v>
          </cell>
          <cell r="H80">
            <v>37401.57</v>
          </cell>
        </row>
        <row r="81">
          <cell r="B81" t="str">
            <v>VOLQUETA (VJ)</v>
          </cell>
          <cell r="C81" t="str">
            <v>vje</v>
          </cell>
          <cell r="D81">
            <v>1</v>
          </cell>
          <cell r="E81">
            <v>2.8333333333333335E-2</v>
          </cell>
          <cell r="F81">
            <v>48000</v>
          </cell>
          <cell r="G81">
            <v>1360</v>
          </cell>
        </row>
        <row r="82">
          <cell r="B82" t="str">
            <v>AYUDANTE</v>
          </cell>
          <cell r="C82" t="str">
            <v>HR</v>
          </cell>
          <cell r="D82">
            <v>1</v>
          </cell>
          <cell r="E82">
            <v>1</v>
          </cell>
          <cell r="F82">
            <v>3150</v>
          </cell>
          <cell r="G82">
            <v>3150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LOCALIZACION Y REPLANTEO</v>
          </cell>
          <cell r="C85" t="str">
            <v>DIA</v>
          </cell>
          <cell r="D85">
            <v>0.05</v>
          </cell>
          <cell r="E85">
            <v>0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Equipo topografia (incluye seguro)</v>
          </cell>
          <cell r="C86" t="str">
            <v>MES</v>
          </cell>
          <cell r="D86">
            <v>1</v>
          </cell>
          <cell r="E86">
            <v>3.3333333333333333E-2</v>
          </cell>
          <cell r="F86">
            <v>850000</v>
          </cell>
          <cell r="G86">
            <v>28333.333333333332</v>
          </cell>
        </row>
        <row r="87">
          <cell r="A87" t="str">
            <v>B013</v>
          </cell>
          <cell r="B87" t="str">
            <v>CADENERO 1</v>
          </cell>
          <cell r="C87" t="str">
            <v>MES</v>
          </cell>
          <cell r="D87">
            <v>1</v>
          </cell>
          <cell r="E87">
            <v>3.3333333333333333E-2</v>
          </cell>
          <cell r="F87">
            <v>392000.00000000006</v>
          </cell>
          <cell r="G87">
            <v>13066.666666666668</v>
          </cell>
          <cell r="H87">
            <v>23331.57</v>
          </cell>
        </row>
        <row r="88">
          <cell r="B88" t="str">
            <v>CADENERO 2</v>
          </cell>
          <cell r="C88" t="str">
            <v>MES</v>
          </cell>
          <cell r="D88">
            <v>1</v>
          </cell>
          <cell r="E88">
            <v>3.3333333333333333E-2</v>
          </cell>
          <cell r="F88">
            <v>616000.00000000012</v>
          </cell>
          <cell r="G88">
            <v>20533.333333333336</v>
          </cell>
        </row>
        <row r="89">
          <cell r="B89" t="str">
            <v>TOPOGRAFO</v>
          </cell>
          <cell r="C89" t="str">
            <v>MES</v>
          </cell>
          <cell r="D89">
            <v>1</v>
          </cell>
          <cell r="E89">
            <v>3.3333333333333333E-2</v>
          </cell>
          <cell r="F89">
            <v>987840.00000000012</v>
          </cell>
          <cell r="G89">
            <v>32928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A017</v>
          </cell>
          <cell r="B91" t="str">
            <v>DESMONTAR ALAS</v>
          </cell>
          <cell r="C91" t="str">
            <v>UN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4070</v>
          </cell>
        </row>
        <row r="92">
          <cell r="B92" t="str">
            <v>M de O. Desmontar alas</v>
          </cell>
          <cell r="C92" t="str">
            <v>UN</v>
          </cell>
          <cell r="D92">
            <v>1</v>
          </cell>
          <cell r="E92">
            <v>1</v>
          </cell>
          <cell r="F92">
            <v>3700</v>
          </cell>
          <cell r="G92">
            <v>3700</v>
          </cell>
        </row>
        <row r="93">
          <cell r="B93" t="str">
            <v>HERRAMIENTA MENOR (10% M.O)</v>
          </cell>
          <cell r="C93" t="str">
            <v>gl</v>
          </cell>
          <cell r="D93">
            <v>0.1</v>
          </cell>
          <cell r="E93">
            <v>1</v>
          </cell>
          <cell r="F93">
            <v>3700</v>
          </cell>
          <cell r="G93">
            <v>370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DESMONTAR CLOSET</v>
          </cell>
          <cell r="C95" t="str">
            <v>UN</v>
          </cell>
          <cell r="D95">
            <v>1.05</v>
          </cell>
          <cell r="E95">
            <v>0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M de O. Desmontar closets</v>
          </cell>
          <cell r="C96" t="str">
            <v>ML</v>
          </cell>
          <cell r="D96">
            <v>1</v>
          </cell>
          <cell r="E96">
            <v>1</v>
          </cell>
          <cell r="F96">
            <v>3120</v>
          </cell>
          <cell r="G96">
            <v>3120</v>
          </cell>
        </row>
        <row r="97">
          <cell r="B97" t="str">
            <v>HERRAMIENTA MENOR (10% M.O)</v>
          </cell>
          <cell r="C97" t="str">
            <v>gl</v>
          </cell>
          <cell r="D97">
            <v>0.1</v>
          </cell>
          <cell r="E97">
            <v>1</v>
          </cell>
          <cell r="F97">
            <v>3120</v>
          </cell>
          <cell r="G97">
            <v>312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DESMONTAR MESON</v>
          </cell>
          <cell r="C99" t="str">
            <v>ML</v>
          </cell>
          <cell r="D99">
            <v>0.05</v>
          </cell>
          <cell r="E99">
            <v>0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>
            <v>1</v>
          </cell>
          <cell r="E100">
            <v>1</v>
          </cell>
          <cell r="F100">
            <v>5880</v>
          </cell>
          <cell r="G100">
            <v>5880</v>
          </cell>
        </row>
        <row r="101">
          <cell r="A101" t="str">
            <v>B015</v>
          </cell>
          <cell r="B101" t="str">
            <v>HERRAMIENTA MENOR (10% M.O)</v>
          </cell>
          <cell r="C101" t="str">
            <v>gl</v>
          </cell>
          <cell r="D101">
            <v>0.1</v>
          </cell>
          <cell r="E101">
            <v>1</v>
          </cell>
          <cell r="F101">
            <v>5880</v>
          </cell>
          <cell r="G101">
            <v>588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DESMONTAR VENTANAS</v>
          </cell>
          <cell r="C103" t="str">
            <v>UN</v>
          </cell>
          <cell r="D103">
            <v>1</v>
          </cell>
          <cell r="E103">
            <v>0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M de O. Desmontar ventanas</v>
          </cell>
          <cell r="C104" t="str">
            <v>UN</v>
          </cell>
          <cell r="D104">
            <v>1</v>
          </cell>
          <cell r="E104">
            <v>1</v>
          </cell>
          <cell r="F104">
            <v>6900</v>
          </cell>
          <cell r="G104">
            <v>6900</v>
          </cell>
        </row>
        <row r="105">
          <cell r="A105" t="str">
            <v>B016</v>
          </cell>
          <cell r="B105" t="str">
            <v>HERRAMIENTA MENOR (10% M.O)</v>
          </cell>
          <cell r="C105" t="str">
            <v>gl</v>
          </cell>
          <cell r="D105">
            <v>0.1</v>
          </cell>
          <cell r="E105">
            <v>1</v>
          </cell>
          <cell r="F105">
            <v>6900</v>
          </cell>
          <cell r="G105">
            <v>690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DESMONTE DE APARATOS</v>
          </cell>
          <cell r="C107" t="str">
            <v>UN</v>
          </cell>
          <cell r="D107">
            <v>1</v>
          </cell>
          <cell r="E107">
            <v>0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RETIRO APARATOS</v>
          </cell>
          <cell r="C108" t="str">
            <v>UN</v>
          </cell>
          <cell r="D108">
            <v>1</v>
          </cell>
          <cell r="E108">
            <v>1</v>
          </cell>
          <cell r="F108">
            <v>4642</v>
          </cell>
          <cell r="G108">
            <v>4642</v>
          </cell>
        </row>
        <row r="109">
          <cell r="B109" t="str">
            <v>HERRAMIENTA MENOR (5% M.O)</v>
          </cell>
          <cell r="C109" t="str">
            <v>gl</v>
          </cell>
          <cell r="D109">
            <v>0.05</v>
          </cell>
          <cell r="E109">
            <v>1</v>
          </cell>
          <cell r="F109">
            <v>4642</v>
          </cell>
          <cell r="G109">
            <v>232.10000000000002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</v>
          </cell>
          <cell r="F111" t="str">
            <v>m</v>
          </cell>
          <cell r="H111">
            <v>3675</v>
          </cell>
        </row>
        <row r="112">
          <cell r="B112" t="str">
            <v>M de O. Desmonte de cielo falso</v>
          </cell>
          <cell r="C112" t="str">
            <v>M2</v>
          </cell>
          <cell r="D112">
            <v>1</v>
          </cell>
          <cell r="E112">
            <v>1</v>
          </cell>
          <cell r="F112">
            <v>3500</v>
          </cell>
          <cell r="G112">
            <v>3500</v>
          </cell>
        </row>
        <row r="113">
          <cell r="B113" t="str">
            <v>HERRAMIENTA MENOR (5% M.O)</v>
          </cell>
          <cell r="C113" t="str">
            <v>gl</v>
          </cell>
          <cell r="D113">
            <v>0.05</v>
          </cell>
          <cell r="E113">
            <v>1</v>
          </cell>
          <cell r="F113">
            <v>3500</v>
          </cell>
          <cell r="G113">
            <v>175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DEMOLICION DE PISO EN CONCR.</v>
          </cell>
          <cell r="C115" t="str">
            <v>M2</v>
          </cell>
          <cell r="D115">
            <v>1</v>
          </cell>
          <cell r="E115">
            <v>0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>VOLQUETA (VJ)</v>
          </cell>
          <cell r="C116" t="str">
            <v>VJ</v>
          </cell>
          <cell r="D116">
            <v>1</v>
          </cell>
          <cell r="E116">
            <v>0.15</v>
          </cell>
          <cell r="F116">
            <v>48000</v>
          </cell>
          <cell r="G116">
            <v>7200</v>
          </cell>
        </row>
        <row r="117">
          <cell r="B117" t="str">
            <v>COMPRESOR Y MATILLO (C. OPERADOR)</v>
          </cell>
          <cell r="C117" t="str">
            <v>HR</v>
          </cell>
          <cell r="D117">
            <v>1</v>
          </cell>
          <cell r="E117">
            <v>0.2</v>
          </cell>
          <cell r="F117">
            <v>34800</v>
          </cell>
          <cell r="G117">
            <v>6960</v>
          </cell>
        </row>
        <row r="118">
          <cell r="B118" t="str">
            <v>M de O. DEMOL. DE PISO EN CONCRETO</v>
          </cell>
          <cell r="C118" t="str">
            <v>M2</v>
          </cell>
          <cell r="D118">
            <v>1</v>
          </cell>
          <cell r="E118">
            <v>1</v>
          </cell>
          <cell r="F118">
            <v>7000</v>
          </cell>
          <cell r="G118">
            <v>7000</v>
          </cell>
        </row>
        <row r="120">
          <cell r="A120" t="str">
            <v>A010</v>
          </cell>
          <cell r="B120" t="str">
            <v>CERRAMIENTO EN LAMINA</v>
          </cell>
          <cell r="C120" t="str">
            <v>ML</v>
          </cell>
          <cell r="E120">
            <v>0</v>
          </cell>
          <cell r="H120">
            <v>48186.239999999998</v>
          </cell>
        </row>
        <row r="121">
          <cell r="B121" t="str">
            <v>LAMINA CAL.30 0.73x2.44</v>
          </cell>
          <cell r="C121" t="str">
            <v>UN</v>
          </cell>
          <cell r="D121">
            <v>1</v>
          </cell>
          <cell r="E121">
            <v>0.54</v>
          </cell>
          <cell r="F121">
            <v>24000</v>
          </cell>
          <cell r="G121">
            <v>12960</v>
          </cell>
        </row>
        <row r="122">
          <cell r="B122" t="str">
            <v>PERFIL 18 GALV. 6 MTS ACESCO</v>
          </cell>
          <cell r="C122" t="str">
            <v>ML</v>
          </cell>
          <cell r="D122">
            <v>1</v>
          </cell>
          <cell r="E122">
            <v>2.4700000000000002</v>
          </cell>
          <cell r="F122">
            <v>6500</v>
          </cell>
          <cell r="G122">
            <v>16055.000000000002</v>
          </cell>
        </row>
        <row r="123">
          <cell r="B123" t="str">
            <v>MORTERO 1:4 EN OBRA</v>
          </cell>
          <cell r="C123" t="str">
            <v>M3</v>
          </cell>
          <cell r="D123">
            <v>1.05</v>
          </cell>
          <cell r="E123">
            <v>0.01</v>
          </cell>
          <cell r="F123">
            <v>182080</v>
          </cell>
          <cell r="G123">
            <v>1911.8400000000001</v>
          </cell>
        </row>
        <row r="124">
          <cell r="B124" t="str">
            <v>LADRILLO 10X20X40</v>
          </cell>
          <cell r="C124" t="str">
            <v>UN</v>
          </cell>
          <cell r="D124">
            <v>1</v>
          </cell>
          <cell r="E124">
            <v>6.57</v>
          </cell>
          <cell r="F124">
            <v>420</v>
          </cell>
          <cell r="G124">
            <v>2759.4</v>
          </cell>
        </row>
        <row r="125">
          <cell r="B125" t="str">
            <v>M.O CERRAMIENTO PROV. LAMINA</v>
          </cell>
          <cell r="C125" t="str">
            <v>ML</v>
          </cell>
          <cell r="D125">
            <v>1</v>
          </cell>
          <cell r="E125">
            <v>1</v>
          </cell>
          <cell r="F125">
            <v>14500</v>
          </cell>
          <cell r="G125">
            <v>14500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ENTIBADOS</v>
          </cell>
          <cell r="C127" t="str">
            <v>M2</v>
          </cell>
          <cell r="D127">
            <v>1</v>
          </cell>
          <cell r="E127">
            <v>0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 xml:space="preserve">TACO REDONDO </v>
          </cell>
          <cell r="C128" t="str">
            <v>ML</v>
          </cell>
          <cell r="D128">
            <v>1</v>
          </cell>
          <cell r="E128">
            <v>1</v>
          </cell>
          <cell r="F128">
            <v>800</v>
          </cell>
          <cell r="G128">
            <v>800</v>
          </cell>
        </row>
        <row r="129">
          <cell r="B129" t="str">
            <v>CANES 2X8 (MAD. COMUN)</v>
          </cell>
          <cell r="C129" t="str">
            <v>UN</v>
          </cell>
          <cell r="D129">
            <v>1</v>
          </cell>
          <cell r="E129">
            <v>1</v>
          </cell>
          <cell r="F129">
            <v>4500</v>
          </cell>
          <cell r="G129">
            <v>4500</v>
          </cell>
        </row>
        <row r="130">
          <cell r="B130" t="str">
            <v>CLAVO COMUN 11/2" A 31/2"</v>
          </cell>
          <cell r="C130" t="str">
            <v>LB</v>
          </cell>
          <cell r="D130">
            <v>1</v>
          </cell>
          <cell r="E130">
            <v>0.15</v>
          </cell>
          <cell r="F130">
            <v>900</v>
          </cell>
          <cell r="G130">
            <v>135</v>
          </cell>
        </row>
        <row r="131">
          <cell r="B131" t="str">
            <v xml:space="preserve">TABLA 2CMX10" </v>
          </cell>
          <cell r="C131" t="str">
            <v>UN</v>
          </cell>
          <cell r="D131">
            <v>1</v>
          </cell>
          <cell r="E131">
            <v>1.3</v>
          </cell>
          <cell r="F131">
            <v>8120</v>
          </cell>
          <cell r="G131">
            <v>10556</v>
          </cell>
        </row>
        <row r="132">
          <cell r="B132" t="str">
            <v>M.O ENTIBADO</v>
          </cell>
          <cell r="C132" t="str">
            <v>M2</v>
          </cell>
          <cell r="D132">
            <v>1</v>
          </cell>
          <cell r="E132">
            <v>1</v>
          </cell>
          <cell r="F132">
            <v>2200</v>
          </cell>
          <cell r="G132">
            <v>2200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11341.4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3" refreshError="1">
        <row r="5">
          <cell r="C5" t="str">
            <v>*concreto 1:4:7</v>
          </cell>
          <cell r="D5" t="str">
            <v>m3</v>
          </cell>
          <cell r="E5">
            <v>137959.82800000001</v>
          </cell>
        </row>
        <row r="6">
          <cell r="C6" t="str">
            <v>*Cuadrilla armada y vaciada ciclopeo</v>
          </cell>
          <cell r="D6" t="str">
            <v>m3</v>
          </cell>
          <cell r="E6">
            <v>27562.5</v>
          </cell>
        </row>
        <row r="7">
          <cell r="C7" t="str">
            <v>cuadrilla excavacion</v>
          </cell>
          <cell r="D7" t="str">
            <v>m3</v>
          </cell>
          <cell r="E7">
            <v>9450</v>
          </cell>
        </row>
        <row r="8">
          <cell r="C8" t="str">
            <v>cuadrilla lleno en tierra (rana o canguro)</v>
          </cell>
          <cell r="D8" t="str">
            <v>m3</v>
          </cell>
          <cell r="E8">
            <v>3150</v>
          </cell>
        </row>
        <row r="9">
          <cell r="C9" t="str">
            <v>*cuadrilla lleno en tierra pison</v>
          </cell>
          <cell r="D9" t="str">
            <v>m3</v>
          </cell>
          <cell r="E9">
            <v>9450</v>
          </cell>
        </row>
        <row r="10">
          <cell r="C10" t="str">
            <v>*Cuadrilla preparacion concreto</v>
          </cell>
          <cell r="D10" t="str">
            <v>m3</v>
          </cell>
          <cell r="E10">
            <v>15750</v>
          </cell>
        </row>
        <row r="11">
          <cell r="C11" t="str">
            <v>*CUADRILLA RETIRO TECHO DE BARRO</v>
          </cell>
          <cell r="D11" t="str">
            <v>m2</v>
          </cell>
          <cell r="E11">
            <v>15950</v>
          </cell>
        </row>
        <row r="12">
          <cell r="C12" t="str">
            <v>*MORTERO 1:4 (EN OBRA)</v>
          </cell>
          <cell r="D12" t="str">
            <v>m3</v>
          </cell>
          <cell r="E12">
            <v>193076.67479999998</v>
          </cell>
        </row>
        <row r="13">
          <cell r="C13" t="str">
            <v>transporte interno</v>
          </cell>
          <cell r="D13" t="str">
            <v>m3</v>
          </cell>
          <cell r="E13">
            <v>3341.4</v>
          </cell>
        </row>
        <row r="14">
          <cell r="C14" t="str">
            <v>agua</v>
          </cell>
          <cell r="D14" t="str">
            <v>lt</v>
          </cell>
          <cell r="E14">
            <v>80</v>
          </cell>
        </row>
        <row r="15">
          <cell r="C15" t="str">
            <v>Arena lavada para concreto</v>
          </cell>
          <cell r="D15" t="str">
            <v>m3</v>
          </cell>
          <cell r="E15">
            <v>48700</v>
          </cell>
        </row>
        <row r="16">
          <cell r="C16" t="str">
            <v>ayudante</v>
          </cell>
          <cell r="D16" t="str">
            <v>hr</v>
          </cell>
          <cell r="E16">
            <v>3150</v>
          </cell>
        </row>
        <row r="17">
          <cell r="C17" t="str">
            <v>Buldozer</v>
          </cell>
          <cell r="D17" t="str">
            <v>hr</v>
          </cell>
          <cell r="E17">
            <v>65000</v>
          </cell>
        </row>
        <row r="18">
          <cell r="C18" t="str">
            <v>cadenero 1</v>
          </cell>
          <cell r="D18" t="str">
            <v>mes</v>
          </cell>
          <cell r="E18">
            <v>392000.00000000006</v>
          </cell>
        </row>
        <row r="19">
          <cell r="C19" t="str">
            <v>cadenero 2</v>
          </cell>
          <cell r="D19" t="str">
            <v>mes</v>
          </cell>
          <cell r="E19">
            <v>616000.00000000012</v>
          </cell>
        </row>
        <row r="20">
          <cell r="C20" t="str">
            <v>canguro</v>
          </cell>
          <cell r="D20" t="str">
            <v>dia</v>
          </cell>
          <cell r="E20">
            <v>37120</v>
          </cell>
        </row>
        <row r="21">
          <cell r="C21" t="str">
            <v>cargador</v>
          </cell>
          <cell r="D21" t="str">
            <v>hr</v>
          </cell>
          <cell r="E21">
            <v>25000</v>
          </cell>
        </row>
        <row r="22">
          <cell r="C22" t="str">
            <v>cemento gris</v>
          </cell>
          <cell r="D22" t="str">
            <v>sac</v>
          </cell>
          <cell r="E22">
            <v>17500</v>
          </cell>
        </row>
        <row r="23">
          <cell r="C23" t="str">
            <v>coche</v>
          </cell>
          <cell r="D23" t="str">
            <v>dia</v>
          </cell>
          <cell r="E23">
            <v>1739.9999999999998</v>
          </cell>
        </row>
        <row r="24">
          <cell r="C24" t="str">
            <v>Concretadora 1,5 sacos a gasolina</v>
          </cell>
          <cell r="D24" t="str">
            <v>dia</v>
          </cell>
          <cell r="E24">
            <v>25520</v>
          </cell>
        </row>
        <row r="25">
          <cell r="C25" t="str">
            <v>corte arboles</v>
          </cell>
          <cell r="D25" t="str">
            <v>un</v>
          </cell>
          <cell r="E25">
            <v>20000</v>
          </cell>
        </row>
        <row r="26">
          <cell r="C26" t="str">
            <v>Equipo topografia (incluye seguro)</v>
          </cell>
          <cell r="D26" t="str">
            <v>mes</v>
          </cell>
          <cell r="E26">
            <v>850000</v>
          </cell>
        </row>
        <row r="27">
          <cell r="C27" t="str">
            <v>Malla gallinero</v>
          </cell>
          <cell r="D27" t="str">
            <v>m2</v>
          </cell>
          <cell r="E27">
            <v>8410</v>
          </cell>
        </row>
        <row r="28">
          <cell r="C28" t="str">
            <v>material granular B200</v>
          </cell>
          <cell r="D28" t="str">
            <v>m3</v>
          </cell>
          <cell r="E28">
            <v>11220</v>
          </cell>
        </row>
        <row r="29">
          <cell r="C29" t="str">
            <v>material granular B400</v>
          </cell>
          <cell r="D29" t="str">
            <v>m3</v>
          </cell>
          <cell r="E29">
            <v>15000</v>
          </cell>
        </row>
        <row r="30">
          <cell r="C30" t="str">
            <v>material granular B600</v>
          </cell>
          <cell r="D30" t="str">
            <v>m3</v>
          </cell>
          <cell r="E30">
            <v>28400</v>
          </cell>
        </row>
        <row r="31">
          <cell r="C31" t="str">
            <v>oficial</v>
          </cell>
          <cell r="D31" t="str">
            <v>hr</v>
          </cell>
          <cell r="E31">
            <v>6500</v>
          </cell>
        </row>
        <row r="32">
          <cell r="C32" t="str">
            <v>piedra de cantera</v>
          </cell>
          <cell r="D32" t="str">
            <v>m3</v>
          </cell>
          <cell r="E32">
            <v>27500</v>
          </cell>
        </row>
        <row r="33">
          <cell r="C33" t="str">
            <v>Rana a gasolina (6 hr/dia)</v>
          </cell>
          <cell r="D33" t="str">
            <v>dia</v>
          </cell>
          <cell r="E33">
            <v>25520</v>
          </cell>
        </row>
        <row r="34">
          <cell r="C34" t="str">
            <v>Retroexcavadora</v>
          </cell>
          <cell r="D34" t="str">
            <v>hr</v>
          </cell>
          <cell r="E34">
            <v>40600</v>
          </cell>
        </row>
        <row r="35">
          <cell r="C35" t="str">
            <v>topografo</v>
          </cell>
          <cell r="D35" t="str">
            <v>mes</v>
          </cell>
          <cell r="E35">
            <v>987840.00000000012</v>
          </cell>
        </row>
        <row r="36">
          <cell r="C36" t="str">
            <v>Triturado 3/4</v>
          </cell>
          <cell r="D36" t="str">
            <v>m3</v>
          </cell>
          <cell r="E36">
            <v>48560</v>
          </cell>
        </row>
        <row r="37">
          <cell r="C37" t="str">
            <v>VOLQUETA (VJ)</v>
          </cell>
          <cell r="D37" t="str">
            <v>VJ</v>
          </cell>
          <cell r="E37">
            <v>48000</v>
          </cell>
        </row>
        <row r="38">
          <cell r="C38" t="str">
            <v>*Concreto 1:2:4</v>
          </cell>
          <cell r="D38" t="str">
            <v>M3</v>
          </cell>
          <cell r="E38">
            <v>178455.34099999999</v>
          </cell>
        </row>
        <row r="39">
          <cell r="C39" t="str">
            <v>Motoniveladora</v>
          </cell>
          <cell r="D39" t="str">
            <v>m2</v>
          </cell>
          <cell r="E39">
            <v>600</v>
          </cell>
        </row>
        <row r="40">
          <cell r="C40" t="str">
            <v>Rodillo DD 22 (incl. Oper. y combus)</v>
          </cell>
          <cell r="D40" t="str">
            <v>dia</v>
          </cell>
          <cell r="E40">
            <v>39600</v>
          </cell>
        </row>
        <row r="41">
          <cell r="C41" t="str">
            <v>Retroexcavadora Hitachi 200</v>
          </cell>
          <cell r="D41" t="str">
            <v>hr</v>
          </cell>
          <cell r="E41">
            <v>65000</v>
          </cell>
        </row>
        <row r="42">
          <cell r="C42" t="str">
            <v>Minero</v>
          </cell>
          <cell r="D42" t="str">
            <v>dia</v>
          </cell>
          <cell r="E42">
            <v>20000</v>
          </cell>
        </row>
        <row r="43">
          <cell r="C43" t="str">
            <v>Concreto 210 kg/cm2</v>
          </cell>
          <cell r="D43" t="str">
            <v>m3</v>
          </cell>
          <cell r="E43">
            <v>200000</v>
          </cell>
        </row>
        <row r="44">
          <cell r="C44" t="str">
            <v>Concreto 175 kg/cm2</v>
          </cell>
          <cell r="D44" t="str">
            <v>m3</v>
          </cell>
          <cell r="E44">
            <v>201097.59999999998</v>
          </cell>
        </row>
        <row r="45">
          <cell r="C45" t="str">
            <v>Concreto 245 kg/cm2</v>
          </cell>
          <cell r="D45" t="str">
            <v>m3</v>
          </cell>
          <cell r="E45">
            <v>220121.59999999998</v>
          </cell>
        </row>
        <row r="46">
          <cell r="C46" t="str">
            <v>Concreto 280 kg/cm2</v>
          </cell>
          <cell r="D46" t="str">
            <v>m3</v>
          </cell>
          <cell r="E46">
            <v>230051.19999999998</v>
          </cell>
        </row>
        <row r="47">
          <cell r="C47" t="str">
            <v>Concreto 315 kg/cm2</v>
          </cell>
          <cell r="D47" t="str">
            <v>m3</v>
          </cell>
          <cell r="E47">
            <v>238959.99999999997</v>
          </cell>
        </row>
        <row r="48">
          <cell r="C48" t="str">
            <v>*Tabla para encofrado</v>
          </cell>
          <cell r="D48" t="str">
            <v>un</v>
          </cell>
          <cell r="E48">
            <v>30398.227513227514</v>
          </cell>
        </row>
        <row r="49">
          <cell r="C49" t="str">
            <v>Vibrador a gasolina</v>
          </cell>
          <cell r="D49" t="str">
            <v>dia</v>
          </cell>
          <cell r="E49">
            <v>22500</v>
          </cell>
        </row>
        <row r="50">
          <cell r="C50" t="str">
            <v>*CUADRILLA PEDESTALES</v>
          </cell>
          <cell r="D50" t="str">
            <v>m3</v>
          </cell>
          <cell r="E50">
            <v>79750</v>
          </cell>
        </row>
        <row r="51">
          <cell r="C51" t="str">
            <v>Puntilla 2" con cabeza</v>
          </cell>
          <cell r="D51" t="str">
            <v>kg</v>
          </cell>
          <cell r="E51">
            <v>2000</v>
          </cell>
        </row>
        <row r="52">
          <cell r="C52" t="str">
            <v>Formaleta menor</v>
          </cell>
          <cell r="D52" t="str">
            <v>ml</v>
          </cell>
          <cell r="E52">
            <v>1700</v>
          </cell>
        </row>
        <row r="53">
          <cell r="C53" t="str">
            <v>Acpm</v>
          </cell>
          <cell r="D53" t="str">
            <v>gl</v>
          </cell>
          <cell r="E53">
            <v>2500</v>
          </cell>
        </row>
        <row r="54">
          <cell r="C54" t="str">
            <v xml:space="preserve">Refuerzo </v>
          </cell>
          <cell r="D54" t="str">
            <v>kg</v>
          </cell>
          <cell r="E54">
            <v>1250</v>
          </cell>
        </row>
        <row r="55">
          <cell r="C55" t="str">
            <v>*CUADRILLA ZAPATAS</v>
          </cell>
          <cell r="D55" t="str">
            <v>m3</v>
          </cell>
          <cell r="E55">
            <v>51200</v>
          </cell>
        </row>
        <row r="56">
          <cell r="C56" t="str">
            <v>*CUADRILLA VIGAS</v>
          </cell>
          <cell r="D56" t="str">
            <v>m3</v>
          </cell>
          <cell r="E56">
            <v>95700</v>
          </cell>
        </row>
        <row r="57">
          <cell r="C57" t="str">
            <v xml:space="preserve">Alambre negro </v>
          </cell>
          <cell r="D57" t="str">
            <v>kg</v>
          </cell>
          <cell r="E57">
            <v>1950</v>
          </cell>
        </row>
        <row r="58">
          <cell r="C58" t="str">
            <v>Distanciadores</v>
          </cell>
          <cell r="D58" t="str">
            <v>un</v>
          </cell>
          <cell r="E58">
            <v>240</v>
          </cell>
        </row>
        <row r="59">
          <cell r="C59" t="str">
            <v>Curador, Antisol</v>
          </cell>
          <cell r="D59" t="str">
            <v>m2</v>
          </cell>
          <cell r="E59">
            <v>2000</v>
          </cell>
        </row>
        <row r="60">
          <cell r="C60" t="str">
            <v>Bombeo</v>
          </cell>
          <cell r="D60" t="str">
            <v>m3</v>
          </cell>
          <cell r="E60">
            <v>19500</v>
          </cell>
        </row>
        <row r="61">
          <cell r="C61" t="str">
            <v>Desformaleteador</v>
          </cell>
          <cell r="D61" t="str">
            <v>kg</v>
          </cell>
          <cell r="E61">
            <v>4176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C63" t="str">
            <v>Arriostramiento</v>
          </cell>
          <cell r="D63" t="str">
            <v>ml</v>
          </cell>
          <cell r="E63">
            <v>250</v>
          </cell>
        </row>
        <row r="64">
          <cell r="C64" t="str">
            <v>Lavada e hidrofugada con Siliconite</v>
          </cell>
          <cell r="D64" t="str">
            <v>m2</v>
          </cell>
          <cell r="E64">
            <v>4000</v>
          </cell>
        </row>
        <row r="65">
          <cell r="C65" t="str">
            <v>*CUADRILLA COLUMNA</v>
          </cell>
          <cell r="D65" t="str">
            <v>m3</v>
          </cell>
          <cell r="E65">
            <v>153600</v>
          </cell>
        </row>
        <row r="66">
          <cell r="C66" t="str">
            <v>Desmoldante, Bond Breaker (0,08LT/M2)</v>
          </cell>
          <cell r="D66" t="str">
            <v>LT</v>
          </cell>
          <cell r="E66">
            <v>23200</v>
          </cell>
        </row>
        <row r="67">
          <cell r="C67" t="str">
            <v>Panelitas</v>
          </cell>
          <cell r="D67" t="str">
            <v>UN</v>
          </cell>
          <cell r="E67">
            <v>250</v>
          </cell>
        </row>
        <row r="68">
          <cell r="C68" t="str">
            <v>Ring Clutch + Burke bar</v>
          </cell>
          <cell r="D68" t="str">
            <v>UN</v>
          </cell>
          <cell r="E68">
            <v>1000</v>
          </cell>
        </row>
        <row r="69">
          <cell r="C69" t="str">
            <v>Andamios</v>
          </cell>
          <cell r="D69" t="str">
            <v>dia</v>
          </cell>
          <cell r="E69">
            <v>463.99999999999994</v>
          </cell>
        </row>
        <row r="70">
          <cell r="C70" t="str">
            <v>*CUADRILLA VIGA AEREA</v>
          </cell>
          <cell r="E70">
            <v>128000</v>
          </cell>
        </row>
        <row r="71">
          <cell r="C71" t="str">
            <v>*CUADRILLA DE IZAGE VIGAS</v>
          </cell>
          <cell r="E71">
            <v>11225</v>
          </cell>
        </row>
        <row r="72">
          <cell r="C72" t="str">
            <v>*GRUA MARCHETTI  DE 40 TON</v>
          </cell>
          <cell r="E72">
            <v>63272.727272727272</v>
          </cell>
        </row>
        <row r="73">
          <cell r="C73" t="str">
            <v>*FORMALETA SUPER T X 6 USOS PARA VIGAS PREF.</v>
          </cell>
          <cell r="D73" t="str">
            <v>m3</v>
          </cell>
          <cell r="E73">
            <v>108749.94248008856</v>
          </cell>
        </row>
        <row r="74">
          <cell r="C74" t="str">
            <v>Grasa + anticorrosivo</v>
          </cell>
          <cell r="D74" t="str">
            <v>un</v>
          </cell>
          <cell r="E74">
            <v>100</v>
          </cell>
        </row>
        <row r="75">
          <cell r="C75" t="str">
            <v>Plastico negro (1kg=7m2) e=0,002-0,003</v>
          </cell>
          <cell r="D75" t="str">
            <v>kg</v>
          </cell>
          <cell r="E75">
            <v>5099.3599999999997</v>
          </cell>
        </row>
        <row r="76">
          <cell r="C76" t="str">
            <v>Endurecedor - Mastercron</v>
          </cell>
          <cell r="D76" t="str">
            <v>kg</v>
          </cell>
          <cell r="E76">
            <v>461.67999999999995</v>
          </cell>
        </row>
        <row r="77">
          <cell r="C77" t="str">
            <v>Lleno de juntas con Masterfill</v>
          </cell>
          <cell r="D77" t="str">
            <v>kg</v>
          </cell>
          <cell r="E77">
            <v>1870</v>
          </cell>
        </row>
        <row r="78">
          <cell r="C78" t="str">
            <v>Corte de juntas</v>
          </cell>
          <cell r="D78" t="str">
            <v>ml</v>
          </cell>
          <cell r="E78">
            <v>3219.9999999999995</v>
          </cell>
        </row>
        <row r="79">
          <cell r="C79" t="str">
            <v>Sellante</v>
          </cell>
          <cell r="D79" t="str">
            <v>galon</v>
          </cell>
          <cell r="E79">
            <v>164582.25</v>
          </cell>
        </row>
        <row r="80">
          <cell r="C80" t="str">
            <v>Concreto gris MR=39kg/cm2, agregado grueso de 1 1/2"</v>
          </cell>
          <cell r="D80" t="str">
            <v>m3</v>
          </cell>
          <cell r="E80">
            <v>217430.39999999999</v>
          </cell>
        </row>
        <row r="81">
          <cell r="C81" t="str">
            <v>*Kiosko en tuberia Dalmine</v>
          </cell>
          <cell r="D81" t="str">
            <v>m2</v>
          </cell>
          <cell r="E81">
            <v>928.4799999999999</v>
          </cell>
        </row>
        <row r="82">
          <cell r="C82" t="str">
            <v>*Armado de kiosko</v>
          </cell>
          <cell r="D82" t="str">
            <v>m2</v>
          </cell>
          <cell r="E82">
            <v>500</v>
          </cell>
        </row>
        <row r="83">
          <cell r="C83" t="str">
            <v>*CUADRILLA DE PISO</v>
          </cell>
          <cell r="D83" t="str">
            <v>m2</v>
          </cell>
          <cell r="E83">
            <v>7168.0000000000009</v>
          </cell>
        </row>
        <row r="84">
          <cell r="C84" t="str">
            <v>Formaleta metalica pisos</v>
          </cell>
          <cell r="D84" t="str">
            <v>m2</v>
          </cell>
          <cell r="E84">
            <v>6800</v>
          </cell>
        </row>
        <row r="85">
          <cell r="C85" t="str">
            <v>*CUADRILLA MEDIA CAÑA</v>
          </cell>
          <cell r="D85" t="str">
            <v>ml</v>
          </cell>
          <cell r="E85">
            <v>19300</v>
          </cell>
        </row>
        <row r="86">
          <cell r="C86" t="str">
            <v>Material de base</v>
          </cell>
          <cell r="D86" t="str">
            <v>m3</v>
          </cell>
          <cell r="E86">
            <v>12000</v>
          </cell>
        </row>
        <row r="87">
          <cell r="C87" t="str">
            <v>Ladrillo rayado 10x20x40</v>
          </cell>
          <cell r="D87" t="str">
            <v>un</v>
          </cell>
          <cell r="E87">
            <v>670</v>
          </cell>
        </row>
        <row r="88">
          <cell r="C88" t="str">
            <v>*CUADRILLA ARMADA Y VACIADA NUDOS (UN)</v>
          </cell>
          <cell r="E88">
            <v>38400</v>
          </cell>
        </row>
        <row r="89">
          <cell r="C89" t="str">
            <v>arenilla para lleno</v>
          </cell>
          <cell r="D89" t="str">
            <v>m3</v>
          </cell>
          <cell r="E89">
            <v>14000</v>
          </cell>
        </row>
        <row r="90">
          <cell r="C90" t="str">
            <v>Sikadur 32 Primer</v>
          </cell>
          <cell r="D90" t="str">
            <v>kg</v>
          </cell>
          <cell r="E90">
            <v>38280</v>
          </cell>
        </row>
        <row r="91">
          <cell r="C91" t="str">
            <v>Sikatop 122 clima calido</v>
          </cell>
          <cell r="D91" t="str">
            <v>kg</v>
          </cell>
          <cell r="E91">
            <v>2436</v>
          </cell>
        </row>
        <row r="92">
          <cell r="C92" t="str">
            <v>Lavamanos Nova de colgar</v>
          </cell>
          <cell r="D92" t="str">
            <v>un</v>
          </cell>
          <cell r="E92">
            <v>58699.479999999996</v>
          </cell>
        </row>
        <row r="93">
          <cell r="C93" t="str">
            <v>ventana corrediza de aluminio</v>
          </cell>
          <cell r="D93" t="str">
            <v>m2</v>
          </cell>
          <cell r="E93">
            <v>165692.26680839757</v>
          </cell>
        </row>
        <row r="94">
          <cell r="C94" t="str">
            <v>ventana fija de aluminio</v>
          </cell>
          <cell r="D94" t="str">
            <v>m2</v>
          </cell>
          <cell r="E94">
            <v>189961.24031007753</v>
          </cell>
        </row>
        <row r="95">
          <cell r="C95" t="str">
            <v>Igol denso</v>
          </cell>
          <cell r="D95" t="str">
            <v>kg</v>
          </cell>
          <cell r="E95">
            <v>7540</v>
          </cell>
        </row>
        <row r="96">
          <cell r="C96" t="str">
            <v>Igol imprimantes</v>
          </cell>
          <cell r="D96" t="str">
            <v>kg</v>
          </cell>
          <cell r="E96">
            <v>8062</v>
          </cell>
        </row>
        <row r="97">
          <cell r="C97" t="str">
            <v>Taco metalico largo</v>
          </cell>
          <cell r="D97" t="str">
            <v>dia</v>
          </cell>
          <cell r="E97">
            <v>185.6</v>
          </cell>
        </row>
        <row r="98">
          <cell r="C98" t="str">
            <v>Bloque de 20</v>
          </cell>
          <cell r="D98" t="str">
            <v>un</v>
          </cell>
          <cell r="E98">
            <v>2100</v>
          </cell>
        </row>
        <row r="99">
          <cell r="C99" t="str">
            <v>Bloque de 10</v>
          </cell>
          <cell r="D99" t="str">
            <v>un</v>
          </cell>
          <cell r="E99">
            <v>1036</v>
          </cell>
        </row>
        <row r="100">
          <cell r="C100" t="str">
            <v>Malla electrosoldada D221 (2.4x6.0)</v>
          </cell>
          <cell r="D100" t="str">
            <v>m2</v>
          </cell>
          <cell r="E100">
            <v>5952.8138888888889</v>
          </cell>
        </row>
        <row r="101">
          <cell r="C101" t="str">
            <v>Malla electrosoldada D84</v>
          </cell>
          <cell r="D101" t="str">
            <v>m2</v>
          </cell>
          <cell r="E101">
            <v>3608.8888888888891</v>
          </cell>
        </row>
        <row r="102">
          <cell r="C102" t="str">
            <v>Sika flex</v>
          </cell>
          <cell r="D102" t="str">
            <v>kg</v>
          </cell>
          <cell r="E102">
            <v>21460</v>
          </cell>
        </row>
        <row r="103">
          <cell r="C103" t="str">
            <v>Sika Grout-212</v>
          </cell>
          <cell r="D103" t="str">
            <v>kg</v>
          </cell>
          <cell r="E103">
            <v>1392</v>
          </cell>
        </row>
        <row r="104">
          <cell r="C104" t="str">
            <v>Hierro fig G-60 de 3/4¨</v>
          </cell>
          <cell r="D104" t="str">
            <v>kg</v>
          </cell>
          <cell r="E104">
            <v>1467.3999999999999</v>
          </cell>
        </row>
        <row r="105">
          <cell r="C105" t="str">
            <v>Hierro fig G-60 de 5/8¨</v>
          </cell>
          <cell r="D105" t="str">
            <v>kg</v>
          </cell>
          <cell r="E105">
            <v>1467.3999999999999</v>
          </cell>
        </row>
        <row r="106">
          <cell r="C106" t="str">
            <v>Hierro fig G-60 de 3/8¨</v>
          </cell>
          <cell r="D106" t="str">
            <v>kg</v>
          </cell>
          <cell r="E106">
            <v>1513.8</v>
          </cell>
        </row>
        <row r="107">
          <cell r="C107" t="str">
            <v>Lamina super T de 19mm de 2,44x1,22m</v>
          </cell>
          <cell r="D107" t="str">
            <v>un</v>
          </cell>
          <cell r="E107">
            <v>96314.799999999988</v>
          </cell>
        </row>
        <row r="108">
          <cell r="C108" t="str">
            <v>Larguero L=2,8</v>
          </cell>
          <cell r="D108" t="str">
            <v>un</v>
          </cell>
          <cell r="E108">
            <v>1740</v>
          </cell>
        </row>
        <row r="109">
          <cell r="C109" t="str">
            <v>CLAVO COMUN 11/2" A 31/2"</v>
          </cell>
          <cell r="D109" t="str">
            <v>lb</v>
          </cell>
          <cell r="E109">
            <v>2012.6</v>
          </cell>
        </row>
        <row r="110">
          <cell r="C110" t="str">
            <v>Fabricacion carpinteria</v>
          </cell>
          <cell r="D110" t="str">
            <v>m2</v>
          </cell>
          <cell r="E110">
            <v>10000</v>
          </cell>
        </row>
        <row r="111">
          <cell r="C111" t="str">
            <v>Telera (1,35*0,9)</v>
          </cell>
          <cell r="D111" t="str">
            <v>un</v>
          </cell>
          <cell r="E111">
            <v>9000</v>
          </cell>
        </row>
        <row r="112">
          <cell r="C112" t="str">
            <v>Triturado 1¨</v>
          </cell>
          <cell r="D112" t="str">
            <v>m3</v>
          </cell>
          <cell r="E112">
            <v>17288.64</v>
          </cell>
        </row>
        <row r="113">
          <cell r="C113" t="str">
            <v>Lamina super T de 9mm de 1,22x2,44m</v>
          </cell>
          <cell r="D113" t="str">
            <v>un</v>
          </cell>
          <cell r="E113">
            <v>56276.24</v>
          </cell>
        </row>
        <row r="114">
          <cell r="C114" t="str">
            <v>Lamina super T de 7mm de 1,22x2,44m</v>
          </cell>
          <cell r="D114" t="str">
            <v>un</v>
          </cell>
          <cell r="E114">
            <v>45777.079999999994</v>
          </cell>
        </row>
        <row r="115">
          <cell r="C115" t="str">
            <v>S.I. Muro en Dry wall (lam. Galv. Cal 26)</v>
          </cell>
          <cell r="D115" t="str">
            <v>m2</v>
          </cell>
          <cell r="E115">
            <v>55215.999999999993</v>
          </cell>
        </row>
        <row r="116">
          <cell r="C116" t="str">
            <v>S.I Ventana en aluminio tipo taquilla (0,6x0,83)</v>
          </cell>
          <cell r="D116" t="str">
            <v>un</v>
          </cell>
          <cell r="E116">
            <v>105560</v>
          </cell>
        </row>
        <row r="117">
          <cell r="C117" t="str">
            <v>S.I Marco en aluminio y ala en triplex (0,6*2,10)</v>
          </cell>
          <cell r="D117" t="str">
            <v>un</v>
          </cell>
          <cell r="E117">
            <v>197200</v>
          </cell>
        </row>
        <row r="118">
          <cell r="C118" t="str">
            <v>S.I. Marco en aluminio y ala en triplex (0,75*2,10)</v>
          </cell>
          <cell r="D118" t="str">
            <v>un</v>
          </cell>
          <cell r="E118">
            <v>212279.99999999997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C120" t="str">
            <v>*FORMALETA SUPER T X 6 USOS PARA nudos</v>
          </cell>
          <cell r="D120" t="str">
            <v>un</v>
          </cell>
          <cell r="E120">
            <v>37825.438072788311</v>
          </cell>
        </row>
        <row r="121">
          <cell r="C121" t="str">
            <v>Tensor de 3/8"</v>
          </cell>
          <cell r="D121" t="str">
            <v>ml</v>
          </cell>
          <cell r="E121">
            <v>831.52666666666664</v>
          </cell>
        </row>
        <row r="122">
          <cell r="C122" t="str">
            <v>Chapetas</v>
          </cell>
          <cell r="D122" t="str">
            <v>dia</v>
          </cell>
          <cell r="E122">
            <v>80</v>
          </cell>
        </row>
        <row r="123">
          <cell r="C123" t="str">
            <v>GRANO Nº 1 (BULTO)</v>
          </cell>
          <cell r="D123" t="str">
            <v>kg</v>
          </cell>
          <cell r="E123">
            <v>371.2</v>
          </cell>
        </row>
        <row r="124">
          <cell r="C124" t="str">
            <v>bulto estucor por 25 kg</v>
          </cell>
          <cell r="D124" t="str">
            <v>kg</v>
          </cell>
          <cell r="E124">
            <v>1006.88</v>
          </cell>
        </row>
        <row r="125">
          <cell r="C125" t="str">
            <v>caneca de viniltex</v>
          </cell>
          <cell r="D125" t="str">
            <v>galon</v>
          </cell>
          <cell r="E125">
            <v>47299</v>
          </cell>
        </row>
        <row r="126">
          <cell r="C126" t="str">
            <v>Galon de pintulux</v>
          </cell>
          <cell r="D126" t="str">
            <v>galon</v>
          </cell>
          <cell r="E126">
            <v>54299.6</v>
          </cell>
        </row>
        <row r="127">
          <cell r="C127" t="str">
            <v>Galon de pintucoat</v>
          </cell>
          <cell r="D127" t="str">
            <v>galon</v>
          </cell>
          <cell r="E127">
            <v>77099.399999999994</v>
          </cell>
        </row>
        <row r="128">
          <cell r="C128" t="str">
            <v>Galon pintura trafico</v>
          </cell>
          <cell r="D128" t="str">
            <v>galon</v>
          </cell>
          <cell r="E128">
            <v>57399.119999999995</v>
          </cell>
        </row>
        <row r="129">
          <cell r="C129" t="str">
            <v>*CUADRILLA COLOCACION CERRAM.</v>
          </cell>
          <cell r="D129" t="str">
            <v>ml</v>
          </cell>
          <cell r="E129">
            <v>1950</v>
          </cell>
        </row>
        <row r="130">
          <cell r="C130" t="str">
            <v>Desmonte de division en Dry wall</v>
          </cell>
          <cell r="D130" t="str">
            <v>m2</v>
          </cell>
        </row>
        <row r="131">
          <cell r="C131" t="str">
            <v>S.I Dintel en Dry wall</v>
          </cell>
          <cell r="D131" t="str">
            <v>ml</v>
          </cell>
        </row>
        <row r="132">
          <cell r="C132" t="str">
            <v>S.I Zocalo en madera</v>
          </cell>
          <cell r="D132" t="str">
            <v>ml</v>
          </cell>
          <cell r="E132">
            <v>5800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C134" t="str">
            <v>DURAFOIL</v>
          </cell>
          <cell r="D134" t="str">
            <v>m2</v>
          </cell>
          <cell r="E134">
            <v>11948</v>
          </cell>
        </row>
        <row r="135">
          <cell r="C135" t="str">
            <v>Angulo 1/4"x2"x6</v>
          </cell>
          <cell r="D135" t="str">
            <v>ml</v>
          </cell>
          <cell r="E135">
            <v>7749.9599999999991</v>
          </cell>
        </row>
        <row r="136">
          <cell r="C136" t="str">
            <v>Angulo 2x3x2.44 cm</v>
          </cell>
          <cell r="D136" t="str">
            <v>ml</v>
          </cell>
          <cell r="E136">
            <v>1045.9016393442623</v>
          </cell>
        </row>
        <row r="137">
          <cell r="C137" t="str">
            <v>Angulo 1/8x3/4x6 cm</v>
          </cell>
          <cell r="D137" t="str">
            <v>ml</v>
          </cell>
          <cell r="E137">
            <v>1133.32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C139" t="str">
            <v>Platina 3/16X2</v>
          </cell>
          <cell r="D139" t="str">
            <v>ml</v>
          </cell>
          <cell r="E139">
            <v>3700.0133333333329</v>
          </cell>
        </row>
        <row r="140">
          <cell r="C140" t="str">
            <v>Omicron</v>
          </cell>
          <cell r="D140" t="str">
            <v>kg</v>
          </cell>
          <cell r="E140">
            <v>2314.1999999999998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C142" t="str">
            <v>malla eslabonada  ojo 5 CAL. 12</v>
          </cell>
          <cell r="D142" t="str">
            <v>m2</v>
          </cell>
          <cell r="E142">
            <v>5400</v>
          </cell>
        </row>
        <row r="143">
          <cell r="C143" t="str">
            <v>Tuberia para malla CAL. 16 2"</v>
          </cell>
          <cell r="D143" t="str">
            <v>ml</v>
          </cell>
          <cell r="E143">
            <v>6600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C145" t="str">
            <v>Bloque de 15</v>
          </cell>
          <cell r="D145" t="str">
            <v>un</v>
          </cell>
          <cell r="E145">
            <v>1420</v>
          </cell>
        </row>
        <row r="146">
          <cell r="C146" t="str">
            <v>Teja placa ondulada Nº 6 ETERNIT</v>
          </cell>
          <cell r="D146" t="str">
            <v>un</v>
          </cell>
          <cell r="E146">
            <v>24647.679999999997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</sheetNames>
    <sheetDataSet>
      <sheetData sheetId="0" refreshError="1">
        <row r="455">
          <cell r="D455">
            <v>53359.999999999993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PTO. OPTIM. SIST. DE CAPTACION"/>
      <sheetName val="PPTO. CONST. ESTAC.  REGULA"/>
      <sheetName val="APU CONST. ESTACIÓN REGULADORA"/>
      <sheetName val="PPTO. OPTIM. REDES DE DISTRIB."/>
      <sheetName val="APU OPTM. REDES DIST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inámica"/>
      <sheetName val="Ppto. Inicial"/>
      <sheetName val="Proyeccion1"/>
      <sheetName val="CONTROL"/>
      <sheetName val="fact"/>
      <sheetName val="Proyeccion 2"/>
    </sheetNames>
    <sheetDataSet>
      <sheetData sheetId="0" refreshError="1">
        <row r="3">
          <cell r="A3" t="str">
            <v>Suma de VALOR</v>
          </cell>
          <cell r="B3" t="str">
            <v>PROVEEDOR</v>
          </cell>
        </row>
        <row r="4">
          <cell r="A4" t="str">
            <v>ITEM</v>
          </cell>
          <cell r="B4" t="str">
            <v>HECTOR LONDOÑO</v>
          </cell>
          <cell r="C4" t="str">
            <v>COPAQUES</v>
          </cell>
          <cell r="D4" t="str">
            <v>DITECO</v>
          </cell>
          <cell r="E4" t="str">
            <v>FERROVALVULAS</v>
          </cell>
          <cell r="F4" t="str">
            <v>JAMER DE J. QUINTERO</v>
          </cell>
          <cell r="G4" t="str">
            <v>LA MANO FERRETERA</v>
          </cell>
          <cell r="H4" t="str">
            <v>CONSTRULAB</v>
          </cell>
          <cell r="I4" t="str">
            <v>JESUS A. VILLA</v>
          </cell>
          <cell r="J4" t="str">
            <v>WALTER ALVAREZ</v>
          </cell>
          <cell r="K4" t="str">
            <v>DAVID A. GARCES</v>
          </cell>
          <cell r="L4" t="str">
            <v>LUIS J. PELAEZ</v>
          </cell>
          <cell r="M4" t="str">
            <v>FERNANDO SUAREZ</v>
          </cell>
          <cell r="N4" t="str">
            <v>JUAN G. RENDON</v>
          </cell>
          <cell r="O4" t="str">
            <v>AMPARO VELASQUEZ</v>
          </cell>
          <cell r="P4" t="str">
            <v>NELSON VELEZ</v>
          </cell>
          <cell r="Q4" t="str">
            <v>ADRIANA M. TABORDA</v>
          </cell>
          <cell r="R4" t="str">
            <v>JOSE I. RAMIREZ</v>
          </cell>
          <cell r="S4" t="str">
            <v>Total general</v>
          </cell>
        </row>
        <row r="5">
          <cell r="A5" t="str">
            <v>2,1</v>
          </cell>
          <cell r="B5">
            <v>50005</v>
          </cell>
          <cell r="S5">
            <v>50005</v>
          </cell>
        </row>
        <row r="6">
          <cell r="A6" t="str">
            <v>1,1</v>
          </cell>
          <cell r="B6">
            <v>187457</v>
          </cell>
          <cell r="S6">
            <v>187457</v>
          </cell>
        </row>
        <row r="7">
          <cell r="A7" t="str">
            <v>4,3</v>
          </cell>
          <cell r="B7">
            <v>110947</v>
          </cell>
          <cell r="G7">
            <v>519420</v>
          </cell>
          <cell r="S7">
            <v>630367</v>
          </cell>
        </row>
        <row r="8">
          <cell r="A8" t="str">
            <v>4,1</v>
          </cell>
          <cell r="B8">
            <v>1143350</v>
          </cell>
          <cell r="G8">
            <v>2701886</v>
          </cell>
          <cell r="J8">
            <v>120000</v>
          </cell>
          <cell r="R8">
            <v>436500</v>
          </cell>
          <cell r="S8">
            <v>4401736</v>
          </cell>
        </row>
        <row r="9">
          <cell r="A9" t="str">
            <v>3,1</v>
          </cell>
          <cell r="B9">
            <v>584507</v>
          </cell>
          <cell r="G9">
            <v>1819681</v>
          </cell>
          <cell r="J9">
            <v>240000</v>
          </cell>
          <cell r="R9">
            <v>228000</v>
          </cell>
          <cell r="S9">
            <v>2872188</v>
          </cell>
        </row>
        <row r="10">
          <cell r="A10" t="str">
            <v>3,4</v>
          </cell>
          <cell r="B10">
            <v>180023</v>
          </cell>
          <cell r="F10">
            <v>120000</v>
          </cell>
          <cell r="G10">
            <v>196643</v>
          </cell>
          <cell r="S10">
            <v>496666</v>
          </cell>
        </row>
        <row r="11">
          <cell r="A11" t="str">
            <v>4,4</v>
          </cell>
          <cell r="B11">
            <v>174210</v>
          </cell>
          <cell r="G11">
            <v>196643</v>
          </cell>
          <cell r="R11">
            <v>375000</v>
          </cell>
          <cell r="S11">
            <v>745853</v>
          </cell>
        </row>
        <row r="12">
          <cell r="A12" t="str">
            <v>4,5</v>
          </cell>
          <cell r="B12">
            <v>149592</v>
          </cell>
          <cell r="S12">
            <v>149592</v>
          </cell>
        </row>
        <row r="13">
          <cell r="A13" t="str">
            <v>5,1</v>
          </cell>
          <cell r="B13">
            <v>767706</v>
          </cell>
          <cell r="G13">
            <v>393287</v>
          </cell>
          <cell r="R13">
            <v>95000</v>
          </cell>
          <cell r="S13">
            <v>1255993</v>
          </cell>
        </row>
        <row r="14">
          <cell r="A14" t="str">
            <v>6,4</v>
          </cell>
          <cell r="B14">
            <v>146170</v>
          </cell>
          <cell r="G14">
            <v>265393</v>
          </cell>
          <cell r="S14">
            <v>411563</v>
          </cell>
        </row>
        <row r="15">
          <cell r="A15" t="str">
            <v>10,4</v>
          </cell>
          <cell r="B15">
            <v>420558</v>
          </cell>
          <cell r="S15">
            <v>420558</v>
          </cell>
        </row>
        <row r="16">
          <cell r="A16" t="str">
            <v>12,2</v>
          </cell>
          <cell r="B16">
            <v>2108014</v>
          </cell>
          <cell r="S16">
            <v>2108014</v>
          </cell>
        </row>
        <row r="17">
          <cell r="A17" t="str">
            <v>12,4</v>
          </cell>
          <cell r="B17">
            <v>359013</v>
          </cell>
          <cell r="O17">
            <v>150000</v>
          </cell>
          <cell r="S17">
            <v>509013</v>
          </cell>
        </row>
        <row r="18">
          <cell r="A18" t="str">
            <v>13,1</v>
          </cell>
          <cell r="B18">
            <v>467743</v>
          </cell>
          <cell r="F18">
            <v>400000</v>
          </cell>
          <cell r="G18">
            <v>4200</v>
          </cell>
          <cell r="I18">
            <v>310500</v>
          </cell>
          <cell r="J18">
            <v>355000</v>
          </cell>
          <cell r="S18">
            <v>1537443</v>
          </cell>
        </row>
        <row r="19">
          <cell r="A19" t="str">
            <v>13,3</v>
          </cell>
          <cell r="B19">
            <v>1639523</v>
          </cell>
          <cell r="D19">
            <v>395592</v>
          </cell>
          <cell r="F19">
            <v>110000</v>
          </cell>
          <cell r="G19">
            <v>735008</v>
          </cell>
          <cell r="S19">
            <v>2880123</v>
          </cell>
        </row>
        <row r="20">
          <cell r="A20" t="str">
            <v>13,4</v>
          </cell>
          <cell r="B20">
            <v>869771</v>
          </cell>
          <cell r="D20">
            <v>362214</v>
          </cell>
          <cell r="F20">
            <v>120000</v>
          </cell>
          <cell r="G20">
            <v>1157212</v>
          </cell>
          <cell r="S20">
            <v>2509197</v>
          </cell>
        </row>
        <row r="21">
          <cell r="A21" t="str">
            <v>13,6</v>
          </cell>
          <cell r="B21">
            <v>371836</v>
          </cell>
          <cell r="G21">
            <v>1419631</v>
          </cell>
          <cell r="R21">
            <v>601500</v>
          </cell>
          <cell r="S21">
            <v>2392967</v>
          </cell>
        </row>
        <row r="22">
          <cell r="A22" t="str">
            <v>1,2</v>
          </cell>
          <cell r="B22">
            <v>694657</v>
          </cell>
          <cell r="C22">
            <v>51000</v>
          </cell>
          <cell r="G22">
            <v>3249032</v>
          </cell>
          <cell r="S22">
            <v>3994689</v>
          </cell>
        </row>
        <row r="23">
          <cell r="A23" t="str">
            <v>2,2</v>
          </cell>
          <cell r="B23">
            <v>173095</v>
          </cell>
          <cell r="S23">
            <v>173095</v>
          </cell>
        </row>
        <row r="24">
          <cell r="A24" t="str">
            <v>3,2</v>
          </cell>
          <cell r="B24">
            <v>539888</v>
          </cell>
          <cell r="G24">
            <v>479958</v>
          </cell>
          <cell r="J24">
            <v>180000</v>
          </cell>
          <cell r="S24">
            <v>1199846</v>
          </cell>
        </row>
        <row r="25">
          <cell r="A25" t="str">
            <v>3,6</v>
          </cell>
          <cell r="B25">
            <v>400504</v>
          </cell>
          <cell r="G25">
            <v>1691532</v>
          </cell>
          <cell r="R25">
            <v>39000</v>
          </cell>
          <cell r="S25">
            <v>2131036</v>
          </cell>
        </row>
        <row r="26">
          <cell r="A26" t="str">
            <v>3,3</v>
          </cell>
          <cell r="B26">
            <v>476898</v>
          </cell>
          <cell r="G26">
            <v>537045</v>
          </cell>
          <cell r="J26">
            <v>120000</v>
          </cell>
          <cell r="S26">
            <v>1133943</v>
          </cell>
        </row>
        <row r="27">
          <cell r="A27" t="str">
            <v>13,2</v>
          </cell>
          <cell r="B27">
            <v>215408</v>
          </cell>
          <cell r="F27">
            <v>180000</v>
          </cell>
          <cell r="S27">
            <v>395408</v>
          </cell>
        </row>
        <row r="28">
          <cell r="A28" t="str">
            <v>13,17</v>
          </cell>
          <cell r="E28">
            <v>29000</v>
          </cell>
          <cell r="S28">
            <v>29000</v>
          </cell>
        </row>
        <row r="29">
          <cell r="A29" t="str">
            <v>14,1</v>
          </cell>
          <cell r="G29">
            <v>642438</v>
          </cell>
          <cell r="S29">
            <v>642438</v>
          </cell>
        </row>
        <row r="30">
          <cell r="A30" t="str">
            <v>12,5</v>
          </cell>
          <cell r="G30">
            <v>7200</v>
          </cell>
          <cell r="S30">
            <v>7200</v>
          </cell>
        </row>
        <row r="31">
          <cell r="A31" t="str">
            <v>6,3</v>
          </cell>
          <cell r="G31">
            <v>24942</v>
          </cell>
          <cell r="S31">
            <v>24942</v>
          </cell>
        </row>
        <row r="32">
          <cell r="A32" t="str">
            <v>8,1</v>
          </cell>
          <cell r="G32">
            <v>87182</v>
          </cell>
          <cell r="S32">
            <v>87182</v>
          </cell>
        </row>
        <row r="33">
          <cell r="A33" t="str">
            <v>8,2</v>
          </cell>
          <cell r="G33">
            <v>87183</v>
          </cell>
          <cell r="S33">
            <v>87183</v>
          </cell>
        </row>
        <row r="34">
          <cell r="A34" t="str">
            <v>8,3</v>
          </cell>
          <cell r="G34">
            <v>98523</v>
          </cell>
          <cell r="S34">
            <v>98523</v>
          </cell>
        </row>
        <row r="35">
          <cell r="A35" t="str">
            <v>2,5</v>
          </cell>
          <cell r="J35">
            <v>200000</v>
          </cell>
          <cell r="S35">
            <v>200000</v>
          </cell>
        </row>
        <row r="36">
          <cell r="A36" t="str">
            <v>7,1</v>
          </cell>
          <cell r="K36">
            <v>525000</v>
          </cell>
          <cell r="S36">
            <v>525000</v>
          </cell>
        </row>
        <row r="37">
          <cell r="A37" t="str">
            <v>13,16</v>
          </cell>
          <cell r="K37">
            <v>350000</v>
          </cell>
          <cell r="S37">
            <v>350000</v>
          </cell>
        </row>
        <row r="38">
          <cell r="A38" t="str">
            <v>11,1</v>
          </cell>
          <cell r="L38">
            <v>2627245</v>
          </cell>
          <cell r="Q38">
            <v>2903000</v>
          </cell>
          <cell r="S38">
            <v>5530245</v>
          </cell>
        </row>
        <row r="39">
          <cell r="A39" t="str">
            <v>9,1</v>
          </cell>
          <cell r="M39">
            <v>1595000</v>
          </cell>
          <cell r="S39">
            <v>1595000</v>
          </cell>
        </row>
        <row r="40">
          <cell r="A40" t="str">
            <v>12,3</v>
          </cell>
          <cell r="G40">
            <v>52219</v>
          </cell>
          <cell r="N40">
            <v>40000</v>
          </cell>
          <cell r="O40">
            <v>100000</v>
          </cell>
          <cell r="P40">
            <v>468000</v>
          </cell>
          <cell r="R40">
            <v>30000</v>
          </cell>
          <cell r="S40">
            <v>690219</v>
          </cell>
        </row>
        <row r="41">
          <cell r="A41" t="str">
            <v>14,3</v>
          </cell>
          <cell r="O41">
            <v>139000</v>
          </cell>
          <cell r="S41">
            <v>139000</v>
          </cell>
        </row>
        <row r="42">
          <cell r="A42" t="str">
            <v>3,5</v>
          </cell>
          <cell r="Q42">
            <v>1645000</v>
          </cell>
          <cell r="S42">
            <v>1645000</v>
          </cell>
        </row>
        <row r="43">
          <cell r="A43" t="str">
            <v>3,7</v>
          </cell>
          <cell r="Q43">
            <v>600000</v>
          </cell>
          <cell r="S43">
            <v>600000</v>
          </cell>
        </row>
        <row r="44">
          <cell r="A44" t="str">
            <v>13,9</v>
          </cell>
          <cell r="R44">
            <v>285000</v>
          </cell>
          <cell r="S44">
            <v>285000</v>
          </cell>
        </row>
        <row r="45">
          <cell r="A45" t="str">
            <v>14,2</v>
          </cell>
          <cell r="H45">
            <v>62640</v>
          </cell>
          <cell r="S45">
            <v>62640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NALISIS RESUMIDOS"/>
      <sheetName val="Insumos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INSUMO D"/>
      <sheetName val="632,1"/>
      <sheetName val="682,1"/>
      <sheetName val="730,1P"/>
      <sheetName val="Comentarios"/>
      <sheetName val="ORGANIGRAMA"/>
      <sheetName val="FLUJO DE FONDOS"/>
      <sheetName val="CRONOGRAMA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168">
          <cell r="D168">
            <v>10046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>
        <row r="168">
          <cell r="D168">
            <v>10046</v>
          </cell>
        </row>
      </sheetData>
      <sheetData sheetId="619"/>
      <sheetData sheetId="620"/>
      <sheetData sheetId="621"/>
      <sheetData sheetId="622"/>
      <sheetData sheetId="623"/>
      <sheetData sheetId="624">
        <row r="33">
          <cell r="C33">
            <v>0.77967625899280601</v>
          </cell>
        </row>
      </sheetData>
      <sheetData sheetId="625"/>
      <sheetData sheetId="626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/>
      <sheetData sheetId="638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>
        <row r="33">
          <cell r="C33">
            <v>0.77967625899280601</v>
          </cell>
        </row>
      </sheetData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ign (3)"/>
      <sheetName val="Design"/>
      <sheetName val="Hoja2"/>
      <sheetName val="Hoja1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>
            <v>0</v>
          </cell>
          <cell r="G48">
            <v>0</v>
          </cell>
          <cell r="J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S48">
            <v>0</v>
          </cell>
          <cell r="U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1" refreshError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UIT"/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adores de Eficiencia"/>
      <sheetName val="PR-04"/>
      <sheetName val="PR-Indice"/>
      <sheetName val="PR-01"/>
      <sheetName val="PR-02"/>
      <sheetName val="PR-03"/>
      <sheetName val="Control"/>
      <sheetName val="Indicadores de Ciencia"/>
      <sheetName val="Indicadores de Empleo"/>
      <sheetName val="Unidades"/>
      <sheetName val="Indicadores de Producto"/>
      <sheetName val="Indicadores de Impacto"/>
      <sheetName val="Indicadores Gestión"/>
      <sheetName val="Listado"/>
      <sheetName val="Entidades Financiadoras"/>
      <sheetName val="tipos_entidad"/>
      <sheetName val="tipo_recurso"/>
      <sheetName val="Hoja1"/>
      <sheetName val="PE-Indice"/>
      <sheetName val="PE-01"/>
      <sheetName val="PE-02"/>
      <sheetName val="PE-03"/>
      <sheetName val="PE-04"/>
    </sheetNames>
    <sheetDataSet>
      <sheetData sheetId="0" refreshError="1">
        <row r="2">
          <cell r="B2" t="str">
            <v>Cumplimiento del gasto público</v>
          </cell>
        </row>
      </sheetData>
      <sheetData sheetId="1" refreshError="1">
        <row r="1">
          <cell r="S1" t="str">
            <v>Obligatorio</v>
          </cell>
        </row>
        <row r="2">
          <cell r="S2" t="str">
            <v>Opcional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Jul-Ago"/>
      <sheetName val="Mar-Abr"/>
      <sheetName val="May-Jun"/>
      <sheetName val="Nov-Dic"/>
      <sheetName val="Sep-Oct"/>
      <sheetName val="Ene-Dic EEPPM"/>
      <sheetName val="May-Dic Contrato"/>
      <sheetName val="ENE"/>
      <sheetName val="FEB"/>
      <sheetName val="MAR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</sheetData>
      <sheetData sheetId="2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MARZ"/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ACTA9"/>
      <sheetName val="ACTA10"/>
      <sheetName val="ACTA11"/>
      <sheetName val="ACTA12"/>
      <sheetName val="RESUMEN"/>
      <sheetName val="RESUMEN (2)"/>
      <sheetName val="RESUMEN (3)"/>
      <sheetName val="INV"/>
      <sheetName val="MANT"/>
      <sheetName val="ACTA13"/>
      <sheetName val="ACTA14"/>
      <sheetName val="ACTA15"/>
      <sheetName val="ACTA16"/>
      <sheetName val="ACAT17"/>
      <sheetName val="ACTA18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</sheetNames>
    <sheetDataSet>
      <sheetData sheetId="0" refreshError="1">
        <row r="4">
          <cell r="A4" t="str">
            <v>CODIGO</v>
          </cell>
          <cell r="B4" t="str">
            <v>AIRE AMBIENTE</v>
          </cell>
          <cell r="C4" t="str">
            <v>ELECTRODISEÑOS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001</v>
          </cell>
          <cell r="B5">
            <v>2275614</v>
          </cell>
          <cell r="D5">
            <v>2275614</v>
          </cell>
          <cell r="E5">
            <v>91024.56</v>
          </cell>
          <cell r="F5">
            <v>14563.929599999999</v>
          </cell>
          <cell r="G5">
            <v>2381202.4896</v>
          </cell>
        </row>
        <row r="6">
          <cell r="A6" t="str">
            <v>003</v>
          </cell>
          <cell r="B6">
            <v>957847</v>
          </cell>
          <cell r="D6">
            <v>957847</v>
          </cell>
          <cell r="E6">
            <v>38313.879999999997</v>
          </cell>
          <cell r="F6">
            <v>6130.2208000000001</v>
          </cell>
          <cell r="G6">
            <v>1002291.1008</v>
          </cell>
        </row>
        <row r="7">
          <cell r="A7" t="str">
            <v>007</v>
          </cell>
          <cell r="B7">
            <v>299329</v>
          </cell>
          <cell r="D7">
            <v>299329</v>
          </cell>
          <cell r="E7">
            <v>11973.16</v>
          </cell>
          <cell r="F7">
            <v>1915.7056</v>
          </cell>
          <cell r="G7">
            <v>313217.86559999996</v>
          </cell>
        </row>
        <row r="8">
          <cell r="A8" t="str">
            <v>014</v>
          </cell>
          <cell r="B8">
            <v>179929</v>
          </cell>
          <cell r="D8">
            <v>179929</v>
          </cell>
          <cell r="E8">
            <v>7197.16</v>
          </cell>
          <cell r="F8">
            <v>1151.5455999999999</v>
          </cell>
          <cell r="G8">
            <v>188277.70560000002</v>
          </cell>
        </row>
        <row r="9">
          <cell r="A9" t="str">
            <v>016</v>
          </cell>
          <cell r="B9">
            <v>239462</v>
          </cell>
          <cell r="D9">
            <v>239462</v>
          </cell>
          <cell r="E9">
            <v>9578.48</v>
          </cell>
          <cell r="F9">
            <v>1532.5568000000001</v>
          </cell>
          <cell r="G9">
            <v>250573.0368</v>
          </cell>
        </row>
        <row r="10">
          <cell r="A10" t="str">
            <v>017</v>
          </cell>
          <cell r="B10">
            <v>714655</v>
          </cell>
          <cell r="C10">
            <v>1288526</v>
          </cell>
          <cell r="D10">
            <v>2003181</v>
          </cell>
          <cell r="E10">
            <v>80127.240000000005</v>
          </cell>
          <cell r="F10">
            <v>12820.358400000001</v>
          </cell>
          <cell r="G10">
            <v>2096128.5984</v>
          </cell>
        </row>
        <row r="11">
          <cell r="A11" t="str">
            <v>019</v>
          </cell>
          <cell r="B11">
            <v>229353</v>
          </cell>
          <cell r="D11">
            <v>229353</v>
          </cell>
          <cell r="E11">
            <v>9174.1200000000008</v>
          </cell>
          <cell r="F11">
            <v>1467.8592000000001</v>
          </cell>
          <cell r="G11">
            <v>239994.9792</v>
          </cell>
        </row>
        <row r="12">
          <cell r="A12" t="str">
            <v>202</v>
          </cell>
          <cell r="B12">
            <v>197200</v>
          </cell>
          <cell r="D12">
            <v>197200</v>
          </cell>
          <cell r="E12">
            <v>7888</v>
          </cell>
          <cell r="F12">
            <v>1262.08</v>
          </cell>
          <cell r="G12">
            <v>206350.07999999999</v>
          </cell>
        </row>
        <row r="13">
          <cell r="A13" t="str">
            <v>210</v>
          </cell>
          <cell r="C13">
            <v>2463149</v>
          </cell>
          <cell r="D13">
            <v>2463149</v>
          </cell>
          <cell r="E13">
            <v>98525.96</v>
          </cell>
          <cell r="F13">
            <v>15764.153600000001</v>
          </cell>
          <cell r="G13">
            <v>2577439.1135999998</v>
          </cell>
        </row>
        <row r="14">
          <cell r="A14" t="str">
            <v>410</v>
          </cell>
          <cell r="C14">
            <v>352800</v>
          </cell>
          <cell r="D14">
            <v>352800</v>
          </cell>
          <cell r="E14">
            <v>14112</v>
          </cell>
          <cell r="F14">
            <v>2257.92</v>
          </cell>
          <cell r="G14">
            <v>369169.91999999998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"/>
      <sheetName val="Resumen Pres. Obra"/>
      <sheetName val="Pres. Obra"/>
      <sheetName val="APU Bas"/>
      <sheetName val="APU Gen"/>
      <sheetName val="Precios E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  <sheetName val="ACERO 60"/>
      <sheetName val="ACERO 37"/>
      <sheetName val="M y 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</sheetNames>
    <sheetDataSet>
      <sheetData sheetId="0" refreshError="1">
        <row r="3">
          <cell r="C3" t="str">
            <v>LIQUIDACIÓN DE OBRA EXTRA POR ADMINISTRACIÓN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"/>
      <sheetName val="Recursos"/>
      <sheetName val="APU"/>
    </sheetNames>
    <sheetDataSet>
      <sheetData sheetId="0" refreshError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1" refreshError="1"/>
      <sheetData sheetId="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  <sheetName val="Precios 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</sheetNames>
    <sheetDataSet>
      <sheetData sheetId="0" refreshError="1">
        <row r="63">
          <cell r="D63">
            <v>348000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FINANZAS"/>
      <sheetName val="FIBRA ÓPTICA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4"/>
      <sheetName val="EXTRA"/>
      <sheetName val="PRESUPUESTO"/>
      <sheetName val="CONTROL"/>
      <sheetName val="Hoja1(25-02)"/>
      <sheetName val="Hoja2(7-03)"/>
      <sheetName val="Hoja3(25-03)"/>
      <sheetName val="HOJA4(07-04)"/>
      <sheetName val="Hoja5(21-04)"/>
      <sheetName val="HOJA6(30-04)"/>
      <sheetName val="Hoja7(26-5)"/>
      <sheetName val="Hoja8(5-06)"/>
      <sheetName val="Hoja9(10-06)"/>
      <sheetName val="Hoja11"/>
      <sheetName val="HOJA12"/>
      <sheetName val="Hoja13"/>
      <sheetName val="FACT (3)"/>
      <sheetName val="FACTR12"/>
      <sheetName val="FACTGRAJ"/>
    </sheetNames>
    <sheetDataSet>
      <sheetData sheetId="0" refreshError="1">
        <row r="3">
          <cell r="A3" t="str">
            <v>Suma de VALOR</v>
          </cell>
          <cell r="B3" t="str">
            <v>PROVEEDOR</v>
          </cell>
        </row>
        <row r="4">
          <cell r="A4" t="str">
            <v>ITEM</v>
          </cell>
          <cell r="B4" t="str">
            <v>ANTONIO ORREGO</v>
          </cell>
          <cell r="C4" t="str">
            <v>BERNARDO CASTAÑO</v>
          </cell>
          <cell r="D4" t="str">
            <v>CARLOS GOMEZ</v>
          </cell>
          <cell r="E4" t="str">
            <v>CENO</v>
          </cell>
          <cell r="F4" t="str">
            <v>COARTE</v>
          </cell>
          <cell r="G4" t="str">
            <v>CONEQUIPOS</v>
          </cell>
          <cell r="H4" t="str">
            <v>CONSTRUCCIONES</v>
          </cell>
          <cell r="I4" t="str">
            <v>CONSTRUCCIONES Y SERVICIOS</v>
          </cell>
          <cell r="J4" t="str">
            <v>COPAQUES</v>
          </cell>
          <cell r="K4" t="str">
            <v>DICENTE</v>
          </cell>
          <cell r="L4" t="str">
            <v>DINPRO</v>
          </cell>
          <cell r="M4" t="str">
            <v>DISEÑO Y COLOR</v>
          </cell>
          <cell r="N4" t="str">
            <v>DOBLAMOS</v>
          </cell>
          <cell r="O4" t="str">
            <v>DOMINGO CORREA</v>
          </cell>
          <cell r="P4" t="str">
            <v>EQUIPOS GLEASON</v>
          </cell>
          <cell r="Q4" t="str">
            <v>EVELIO GALEANO</v>
          </cell>
          <cell r="R4" t="str">
            <v>FERNANDO ROJAS</v>
          </cell>
          <cell r="S4" t="str">
            <v>FERRASA</v>
          </cell>
          <cell r="T4" t="str">
            <v>FERRET. LA RABAJA</v>
          </cell>
          <cell r="U4" t="str">
            <v>FERRET. LA REBAJA</v>
          </cell>
          <cell r="V4" t="str">
            <v>FREDY CARDONA</v>
          </cell>
          <cell r="W4" t="str">
            <v>GERARDO ALZATE</v>
          </cell>
          <cell r="X4" t="str">
            <v>HERNAN GARCIA</v>
          </cell>
          <cell r="Y4" t="str">
            <v>HERNAN ZAPATA</v>
          </cell>
          <cell r="Z4" t="str">
            <v>IPB</v>
          </cell>
          <cell r="AA4" t="str">
            <v>IVAN DARIO NARANJO</v>
          </cell>
          <cell r="AB4" t="str">
            <v>JESUS LOTERO</v>
          </cell>
          <cell r="AC4" t="str">
            <v>JORGE PALACIO</v>
          </cell>
          <cell r="AD4" t="str">
            <v>JUAN FERNANDO NARANJO</v>
          </cell>
          <cell r="AE4" t="str">
            <v>MBT</v>
          </cell>
          <cell r="AF4" t="str">
            <v>METCOL</v>
          </cell>
          <cell r="AG4" t="str">
            <v>METROCONCRETO</v>
          </cell>
          <cell r="AH4" t="str">
            <v>OCCEL</v>
          </cell>
          <cell r="AI4" t="str">
            <v>OSCAR DUQUE</v>
          </cell>
          <cell r="AJ4" t="str">
            <v>PAULA TRUJILLO</v>
          </cell>
          <cell r="AK4" t="str">
            <v>PVM</v>
          </cell>
          <cell r="AL4" t="str">
            <v>SENA</v>
          </cell>
          <cell r="AM4" t="str">
            <v>SOLIDOS</v>
          </cell>
          <cell r="AN4" t="str">
            <v>VIECO</v>
          </cell>
          <cell r="AO4" t="str">
            <v>Total general</v>
          </cell>
        </row>
        <row r="5">
          <cell r="A5" t="str">
            <v>1</v>
          </cell>
          <cell r="C5">
            <v>327900</v>
          </cell>
          <cell r="G5">
            <v>236176</v>
          </cell>
          <cell r="J5">
            <v>752411</v>
          </cell>
          <cell r="L5">
            <v>11917.284285714288</v>
          </cell>
          <cell r="O5">
            <v>112000</v>
          </cell>
          <cell r="Q5">
            <v>3902086</v>
          </cell>
          <cell r="W5">
            <v>1979159.9111111108</v>
          </cell>
          <cell r="AA5">
            <v>2116800</v>
          </cell>
          <cell r="AC5">
            <v>36590.125</v>
          </cell>
          <cell r="AM5">
            <v>1428672</v>
          </cell>
          <cell r="AO5">
            <v>10903712.320396826</v>
          </cell>
        </row>
        <row r="6">
          <cell r="A6" t="str">
            <v>10</v>
          </cell>
          <cell r="F6">
            <v>2762000</v>
          </cell>
          <cell r="J6">
            <v>32000</v>
          </cell>
          <cell r="L6">
            <v>4837.1000000000004</v>
          </cell>
          <cell r="N6">
            <v>2915946</v>
          </cell>
          <cell r="O6">
            <v>114240</v>
          </cell>
          <cell r="W6">
            <v>1475182.5066666666</v>
          </cell>
          <cell r="Y6">
            <v>6699963</v>
          </cell>
          <cell r="AC6">
            <v>36590.125</v>
          </cell>
          <cell r="AO6">
            <v>14040758.731666666</v>
          </cell>
        </row>
        <row r="7">
          <cell r="A7" t="str">
            <v>11</v>
          </cell>
          <cell r="K7">
            <v>592166</v>
          </cell>
          <cell r="P7">
            <v>48214</v>
          </cell>
          <cell r="U7">
            <v>24000</v>
          </cell>
          <cell r="V7">
            <v>43792</v>
          </cell>
          <cell r="W7">
            <v>48500</v>
          </cell>
          <cell r="AG7">
            <v>1151228</v>
          </cell>
          <cell r="AO7">
            <v>1907900</v>
          </cell>
        </row>
        <row r="8">
          <cell r="A8" t="str">
            <v>12</v>
          </cell>
          <cell r="R8">
            <v>6755840</v>
          </cell>
          <cell r="W8">
            <v>253371.06666666665</v>
          </cell>
          <cell r="AC8">
            <v>824944.1</v>
          </cell>
          <cell r="AK8">
            <v>356004</v>
          </cell>
          <cell r="AO8">
            <v>8190159.166666666</v>
          </cell>
        </row>
        <row r="9">
          <cell r="A9" t="str">
            <v>13</v>
          </cell>
          <cell r="C9">
            <v>114000</v>
          </cell>
          <cell r="D9">
            <v>3709450</v>
          </cell>
          <cell r="H9">
            <v>850300</v>
          </cell>
          <cell r="I9">
            <v>2151935</v>
          </cell>
          <cell r="W9">
            <v>384584.85263157892</v>
          </cell>
          <cell r="AB9">
            <v>6183334</v>
          </cell>
          <cell r="AC9">
            <v>1157587</v>
          </cell>
          <cell r="AD9">
            <v>1716000</v>
          </cell>
          <cell r="AH9">
            <v>298369</v>
          </cell>
          <cell r="AJ9">
            <v>566500</v>
          </cell>
          <cell r="AL9">
            <v>123171.66666666666</v>
          </cell>
          <cell r="AN9">
            <v>696000</v>
          </cell>
          <cell r="AO9">
            <v>17951231.519298248</v>
          </cell>
        </row>
        <row r="10">
          <cell r="A10" t="str">
            <v>14</v>
          </cell>
          <cell r="Q10">
            <v>1674460</v>
          </cell>
          <cell r="W10">
            <v>1539763.2</v>
          </cell>
          <cell r="AO10">
            <v>3214223.2</v>
          </cell>
        </row>
        <row r="11">
          <cell r="A11" t="str">
            <v>15</v>
          </cell>
          <cell r="M11">
            <v>663013</v>
          </cell>
          <cell r="Q11">
            <v>214956</v>
          </cell>
          <cell r="R11">
            <v>282000</v>
          </cell>
          <cell r="W11">
            <v>451533</v>
          </cell>
          <cell r="AI11">
            <v>2800000</v>
          </cell>
          <cell r="AO11">
            <v>4411502</v>
          </cell>
        </row>
        <row r="12">
          <cell r="A12" t="str">
            <v>17</v>
          </cell>
          <cell r="F12">
            <v>6589960</v>
          </cell>
          <cell r="J12">
            <v>100750</v>
          </cell>
          <cell r="N12">
            <v>6731615</v>
          </cell>
          <cell r="O12">
            <v>814400</v>
          </cell>
          <cell r="Q12">
            <v>208636</v>
          </cell>
          <cell r="U12">
            <v>21600</v>
          </cell>
          <cell r="V12">
            <v>796320</v>
          </cell>
          <cell r="W12">
            <v>959195</v>
          </cell>
          <cell r="Y12">
            <v>5076140</v>
          </cell>
          <cell r="AO12">
            <v>21298616</v>
          </cell>
        </row>
        <row r="13">
          <cell r="A13" t="str">
            <v>2</v>
          </cell>
          <cell r="C13">
            <v>327900</v>
          </cell>
          <cell r="J13">
            <v>323901</v>
          </cell>
          <cell r="L13">
            <v>11917.284285714288</v>
          </cell>
          <cell r="Q13">
            <v>2971686.6</v>
          </cell>
          <cell r="W13">
            <v>480625.35111111111</v>
          </cell>
          <cell r="X13">
            <v>38976</v>
          </cell>
          <cell r="Z13">
            <v>372599</v>
          </cell>
          <cell r="AC13">
            <v>36590.125</v>
          </cell>
          <cell r="AE13">
            <v>223625</v>
          </cell>
          <cell r="AG13">
            <v>5800377</v>
          </cell>
          <cell r="AM13">
            <v>960000</v>
          </cell>
          <cell r="AO13">
            <v>11548197.360396825</v>
          </cell>
        </row>
        <row r="14">
          <cell r="A14" t="str">
            <v>3</v>
          </cell>
          <cell r="F14">
            <v>5475000</v>
          </cell>
          <cell r="L14">
            <v>11917.284285714288</v>
          </cell>
          <cell r="W14">
            <v>36295.111111111109</v>
          </cell>
          <cell r="AC14">
            <v>36590.125</v>
          </cell>
          <cell r="AO14">
            <v>5559802.5203968249</v>
          </cell>
        </row>
        <row r="15">
          <cell r="A15" t="str">
            <v>4</v>
          </cell>
          <cell r="L15">
            <v>11917.284285714288</v>
          </cell>
          <cell r="Q15">
            <v>600000</v>
          </cell>
          <cell r="S15">
            <v>2000129</v>
          </cell>
          <cell r="T15">
            <v>589047</v>
          </cell>
          <cell r="W15">
            <v>36295.111111111109</v>
          </cell>
          <cell r="AC15">
            <v>36590.125</v>
          </cell>
          <cell r="AO15">
            <v>3273978.5203968254</v>
          </cell>
        </row>
        <row r="16">
          <cell r="A16" t="str">
            <v>5</v>
          </cell>
          <cell r="C16">
            <v>87750</v>
          </cell>
          <cell r="F16">
            <v>600000</v>
          </cell>
          <cell r="L16">
            <v>11917.284285714288</v>
          </cell>
          <cell r="Q16">
            <v>651136</v>
          </cell>
          <cell r="V16">
            <v>5566940</v>
          </cell>
          <cell r="W16">
            <v>50215.111111111109</v>
          </cell>
          <cell r="AC16">
            <v>36590.125</v>
          </cell>
          <cell r="AO16">
            <v>7004548.5203968259</v>
          </cell>
        </row>
        <row r="17">
          <cell r="A17" t="str">
            <v>6</v>
          </cell>
          <cell r="E17">
            <v>161438756</v>
          </cell>
          <cell r="I17">
            <v>2129850</v>
          </cell>
          <cell r="L17">
            <v>11917.284285714288</v>
          </cell>
          <cell r="W17">
            <v>36295.111111111109</v>
          </cell>
          <cell r="AC17">
            <v>36590.125</v>
          </cell>
          <cell r="AO17">
            <v>163653408.52039683</v>
          </cell>
        </row>
        <row r="18">
          <cell r="A18" t="str">
            <v>7</v>
          </cell>
          <cell r="B18">
            <v>3892275</v>
          </cell>
          <cell r="L18">
            <v>11917.284285714288</v>
          </cell>
          <cell r="O18">
            <v>179200</v>
          </cell>
          <cell r="W18">
            <v>865258.17777777778</v>
          </cell>
          <cell r="AC18">
            <v>36590.125</v>
          </cell>
          <cell r="AF18">
            <v>33272736</v>
          </cell>
          <cell r="AK18">
            <v>432490</v>
          </cell>
          <cell r="AO18">
            <v>38690466.587063491</v>
          </cell>
        </row>
        <row r="19">
          <cell r="A19" t="str">
            <v>8</v>
          </cell>
          <cell r="J19">
            <v>115686</v>
          </cell>
          <cell r="L19">
            <v>11917.284285714288</v>
          </cell>
          <cell r="U19">
            <v>58710</v>
          </cell>
          <cell r="W19">
            <v>480625.35111111111</v>
          </cell>
          <cell r="AC19">
            <v>36590.125</v>
          </cell>
          <cell r="AO19">
            <v>703528.76039682538</v>
          </cell>
        </row>
        <row r="20">
          <cell r="A20" t="str">
            <v>9</v>
          </cell>
          <cell r="J20">
            <v>43028</v>
          </cell>
          <cell r="L20">
            <v>4837.1000000000004</v>
          </cell>
          <cell r="V20">
            <v>66640</v>
          </cell>
          <cell r="W20">
            <v>521046.11111111112</v>
          </cell>
          <cell r="AC20">
            <v>36590.125</v>
          </cell>
          <cell r="AO20">
            <v>672141.3361111111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  <sheetName val="A. P. U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SUB APU"/>
      <sheetName val="Cantidades de Obra"/>
      <sheetName val="FORMULARIO"/>
      <sheetName val="SUB_APU"/>
      <sheetName val="Cantidades_de_Obra"/>
    </sheetNames>
    <sheetDataSet>
      <sheetData sheetId="0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</sheetNames>
    <sheetDataSet>
      <sheetData sheetId="0" refreshError="1">
        <row r="5">
          <cell r="C5">
            <v>0.06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udales"/>
      <sheetName val="Lagunas"/>
      <sheetName val="Planta"/>
      <sheetName val="Perfil"/>
      <sheetName val="T. Grasa"/>
      <sheetName val="Rejilla"/>
      <sheetName val="Ref."/>
      <sheetName val="Jqm"/>
      <sheetName val="Eras de Secado CRITES"/>
      <sheetName val="Materiales"/>
      <sheetName val="Impresion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-Ago"/>
      <sheetName val="May-Jun"/>
      <sheetName val="Sep-Oct"/>
      <sheetName val="Ene-Feb"/>
      <sheetName val="Mar-Abr"/>
      <sheetName val="Ene-Oct EEPPM"/>
      <sheetName val="May-Oct Contrato"/>
    </sheetNames>
    <sheetDataSet>
      <sheetData sheetId="0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1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2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Lagunas"/>
      <sheetName val="PR 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. de O."/>
      <sheetName val="Materiales"/>
      <sheetName val="Transporte"/>
      <sheetName val="Datos Grales."/>
      <sheetName val="Concreto 1.2.3"/>
      <sheetName val="Concreto 1.2,5.4,5"/>
      <sheetName val="Concreto 1.3.5"/>
      <sheetName val="Mortero 1.4"/>
      <sheetName val="Mortero 1.5"/>
      <sheetName val="Mortero 1.7"/>
      <sheetName val="A.I.U."/>
      <sheetName val="Prestaciones"/>
    </sheetNames>
    <sheetDataSet>
      <sheetData sheetId="0" refreshError="1">
        <row r="4">
          <cell r="C4" t="str">
            <v>Andamio tramo completo 1.5 x 1.5</v>
          </cell>
        </row>
        <row r="5">
          <cell r="C5" t="str">
            <v>Bomba de succión 2"</v>
          </cell>
        </row>
        <row r="6">
          <cell r="C6" t="str">
            <v>Bomba de lodos</v>
          </cell>
        </row>
        <row r="7">
          <cell r="C7" t="str">
            <v>Bulldozer</v>
          </cell>
        </row>
        <row r="8">
          <cell r="C8" t="str">
            <v>Carro tanque (para riego)</v>
          </cell>
        </row>
        <row r="9">
          <cell r="C9" t="str">
            <v>Cizalla</v>
          </cell>
        </row>
        <row r="10">
          <cell r="C10" t="str">
            <v>Chapeta tensora ⅜ cuña</v>
          </cell>
        </row>
        <row r="11">
          <cell r="C11" t="str">
            <v>Compresor Diesel con Operario</v>
          </cell>
        </row>
        <row r="12">
          <cell r="C12" t="str">
            <v>Corona, rima y zapata de diamante</v>
          </cell>
        </row>
        <row r="13">
          <cell r="C13" t="str">
            <v>Cuña en T form. Colum.</v>
          </cell>
        </row>
        <row r="14">
          <cell r="C14" t="str">
            <v>Finisher</v>
          </cell>
        </row>
        <row r="15">
          <cell r="C15" t="str">
            <v xml:space="preserve">Formaleta </v>
          </cell>
        </row>
        <row r="16">
          <cell r="C16" t="str">
            <v>Formaleta MH  para cono ø 1,20 m</v>
          </cell>
        </row>
        <row r="17">
          <cell r="C17" t="str">
            <v>Formaleta MH  para cono ø 1,50 m</v>
          </cell>
        </row>
        <row r="18">
          <cell r="C18" t="str">
            <v>Formaleta MH  para cuello ø 1,20 m</v>
          </cell>
        </row>
        <row r="19">
          <cell r="C19" t="str">
            <v>Formaleta MH  para cuello ø 1,50 m</v>
          </cell>
        </row>
        <row r="20">
          <cell r="C20" t="str">
            <v>Formaleta MH 1.20 h</v>
          </cell>
        </row>
        <row r="21">
          <cell r="C21" t="str">
            <v xml:space="preserve">Formaleta MH 1.50 </v>
          </cell>
        </row>
        <row r="22">
          <cell r="C22" t="str">
            <v>Formaleta para caja de empalme</v>
          </cell>
        </row>
        <row r="23">
          <cell r="C23" t="str">
            <v>Formaleta para sumidero Tipo B</v>
          </cell>
        </row>
        <row r="24">
          <cell r="C24" t="str">
            <v>Herramienta menor</v>
          </cell>
        </row>
        <row r="25">
          <cell r="C25" t="str">
            <v>Llaves RED WHITE</v>
          </cell>
        </row>
        <row r="26">
          <cell r="C26" t="str">
            <v>Malacate 2000 lb</v>
          </cell>
        </row>
        <row r="27">
          <cell r="C27" t="str">
            <v>Mezc.1 saco elect. (incluye transporte)</v>
          </cell>
        </row>
        <row r="28">
          <cell r="C28" t="str">
            <v>Molinete</v>
          </cell>
        </row>
        <row r="29">
          <cell r="C29" t="str">
            <v>Motoniveladora</v>
          </cell>
        </row>
        <row r="30">
          <cell r="C30" t="str">
            <v>Motosierra eléctrica</v>
          </cell>
        </row>
        <row r="31">
          <cell r="C31" t="str">
            <v>Prensa mordaza</v>
          </cell>
        </row>
        <row r="32">
          <cell r="C32" t="str">
            <v>Retr.s/ll C:76m3 JCB-214S</v>
          </cell>
        </row>
        <row r="33">
          <cell r="C33" t="str">
            <v>Taco metálico largo, 2.20 - 3.30 m</v>
          </cell>
        </row>
        <row r="34">
          <cell r="C34" t="str">
            <v>Taladro</v>
          </cell>
        </row>
        <row r="35">
          <cell r="C35" t="str">
            <v>Taladro AUGER</v>
          </cell>
        </row>
        <row r="36">
          <cell r="C36" t="str">
            <v>Taladro roto-percutor JOY (o similar)</v>
          </cell>
        </row>
        <row r="37">
          <cell r="C37" t="str">
            <v>Tapa colum. 2.4 x 0.25 metal</v>
          </cell>
        </row>
        <row r="38">
          <cell r="C38" t="str">
            <v>Tarraja</v>
          </cell>
        </row>
        <row r="39">
          <cell r="C39" t="str">
            <v>Tarraja dado entero</v>
          </cell>
        </row>
        <row r="40">
          <cell r="C40" t="str">
            <v>Telera en madera 0.90 x 1.35 m</v>
          </cell>
        </row>
        <row r="41">
          <cell r="C41" t="str">
            <v>Tensor ⅜</v>
          </cell>
        </row>
        <row r="42">
          <cell r="C42" t="str">
            <v>Tubería de perforación</v>
          </cell>
        </row>
        <row r="43">
          <cell r="C43" t="str">
            <v>Vibrador eléctrico</v>
          </cell>
        </row>
        <row r="44">
          <cell r="C44" t="str">
            <v>Vibrocomp.Saltar.canguro gasolina (incl. Transporte)</v>
          </cell>
        </row>
        <row r="45">
          <cell r="C45" t="str">
            <v>Vibrocompactador a gasolina de placa</v>
          </cell>
        </row>
        <row r="46">
          <cell r="C46" t="str">
            <v>Vibrocompactador 80-92hp ing.rand sd70d</v>
          </cell>
        </row>
        <row r="47">
          <cell r="C47" t="str">
            <v>Viga metálica de 3.0 m</v>
          </cell>
        </row>
      </sheetData>
      <sheetData sheetId="1" refreshError="1">
        <row r="4">
          <cell r="C4" t="str">
            <v>Ayudante raso</v>
          </cell>
        </row>
        <row r="5">
          <cell r="C5" t="str">
            <v>Palero</v>
          </cell>
        </row>
        <row r="6">
          <cell r="C6" t="str">
            <v>Ayudante entendido</v>
          </cell>
        </row>
        <row r="7">
          <cell r="C7" t="str">
            <v>Oficial</v>
          </cell>
        </row>
        <row r="8">
          <cell r="C8" t="str">
            <v>Comisión de topografía</v>
          </cell>
        </row>
        <row r="9">
          <cell r="C9">
            <v>0</v>
          </cell>
        </row>
      </sheetData>
      <sheetData sheetId="2" refreshError="1">
        <row r="4">
          <cell r="C4" t="str">
            <v>Aceite quemado</v>
          </cell>
        </row>
        <row r="5">
          <cell r="C5" t="str">
            <v xml:space="preserve">Acero refuerzo 280 MPa </v>
          </cell>
        </row>
        <row r="6">
          <cell r="C6" t="str">
            <v xml:space="preserve">Acero refuerzo 420 MPa </v>
          </cell>
        </row>
        <row r="7">
          <cell r="C7" t="str">
            <v>Accesorios PVC - P</v>
          </cell>
        </row>
        <row r="8">
          <cell r="C8" t="str">
            <v>Acondicionador de superficie tub. PVC alcant.</v>
          </cell>
        </row>
        <row r="9">
          <cell r="C9" t="str">
            <v>Adaptador hembra PVC - P Ø = ½"</v>
          </cell>
        </row>
        <row r="10">
          <cell r="C10" t="str">
            <v>Adhesivo 500 gr tuberia PVC alcantarillado</v>
          </cell>
        </row>
        <row r="11">
          <cell r="C11" t="str">
            <v>Agua</v>
          </cell>
        </row>
        <row r="12">
          <cell r="C12" t="str">
            <v>Alambre negro #18 recocido</v>
          </cell>
        </row>
        <row r="13">
          <cell r="C13" t="str">
            <v>Arena de concreto</v>
          </cell>
        </row>
        <row r="14">
          <cell r="C14" t="str">
            <v>Arena de pega</v>
          </cell>
        </row>
        <row r="15">
          <cell r="C15" t="str">
            <v>Arenilla</v>
          </cell>
        </row>
        <row r="16">
          <cell r="C16" t="str">
            <v>Base asfáltica al 4%</v>
          </cell>
        </row>
        <row r="17">
          <cell r="C17" t="str">
            <v>Base granular</v>
          </cell>
        </row>
        <row r="18">
          <cell r="C18" t="str">
            <v>Bloque concreto 20 x 20 x 40</v>
          </cell>
        </row>
        <row r="19">
          <cell r="C19" t="str">
            <v xml:space="preserve">Buje acero 1x1/2" </v>
          </cell>
        </row>
        <row r="20">
          <cell r="C20" t="str">
            <v>Caja válvulas</v>
          </cell>
        </row>
        <row r="21">
          <cell r="C21" t="str">
            <v>Can 2x8pulg  mad.comun sin cep.(3m)</v>
          </cell>
        </row>
        <row r="22">
          <cell r="C22" t="str">
            <v>Can comun 0.035 x 0.20 x 3.0 m</v>
          </cell>
        </row>
        <row r="23">
          <cell r="C23" t="str">
            <v>Cemento gris tipo I (50 Kg)</v>
          </cell>
        </row>
        <row r="24">
          <cell r="C24" t="str">
            <v>Cinta para demarcar tuberias</v>
          </cell>
        </row>
        <row r="25">
          <cell r="C25" t="str">
            <v>Clavo corriente 1 pulg</v>
          </cell>
        </row>
        <row r="26">
          <cell r="C26" t="str">
            <v>Clavo corriente 2 pulg</v>
          </cell>
        </row>
        <row r="27">
          <cell r="C27" t="str">
            <v>Clavo corriente 3 pulg</v>
          </cell>
        </row>
        <row r="28">
          <cell r="C28" t="str">
            <v>Codo acero 1" sch 40</v>
          </cell>
        </row>
        <row r="29">
          <cell r="C29" t="str">
            <v>Codo PVC - P 90° Ø = ½"</v>
          </cell>
        </row>
        <row r="30">
          <cell r="C30" t="str">
            <v>Codo PVC - P 90° Ø = 2"</v>
          </cell>
        </row>
        <row r="31">
          <cell r="C31" t="str">
            <v>Codo PVC - S 90° - Ø = 4"</v>
          </cell>
        </row>
        <row r="32">
          <cell r="C32" t="str">
            <v>Combustible para taladro AUGER</v>
          </cell>
        </row>
        <row r="33">
          <cell r="C33" t="str">
            <v>Compra de lote y/o predio</v>
          </cell>
        </row>
        <row r="34">
          <cell r="C34" t="str">
            <v>Concreto f'c=14.0 MPa preparado en obra</v>
          </cell>
        </row>
        <row r="35">
          <cell r="C35" t="str">
            <v>Concreto f'c=17.5 MPa preparado en obra</v>
          </cell>
        </row>
        <row r="36">
          <cell r="C36" t="str">
            <v>Concreto f'c=21.0 MPa preparado en obra</v>
          </cell>
        </row>
        <row r="37">
          <cell r="C37" t="str">
            <v xml:space="preserve">Cordon prefabr. concreto 15 x 35 x 100cm </v>
          </cell>
        </row>
        <row r="38">
          <cell r="C38" t="str">
            <v>Cuadro 4x4pulg  mad.comun sin cep.(3m)</v>
          </cell>
        </row>
        <row r="39">
          <cell r="C39" t="str">
            <v>Defensa metálica para vía</v>
          </cell>
        </row>
        <row r="40">
          <cell r="C40" t="str">
            <v>Elementos metalicos</v>
          </cell>
        </row>
        <row r="41">
          <cell r="C41" t="str">
            <v>Empalme a red existente</v>
          </cell>
        </row>
        <row r="42">
          <cell r="C42" t="str">
            <v>Emulsión asfáltica sika</v>
          </cell>
        </row>
        <row r="43">
          <cell r="C43" t="str">
            <v>Esmalte sintetico pintulux</v>
          </cell>
        </row>
        <row r="44">
          <cell r="C44" t="str">
            <v>Estacon de madera</v>
          </cell>
        </row>
        <row r="45">
          <cell r="C45" t="str">
            <v>Gancho para escalas MH</v>
          </cell>
        </row>
        <row r="46">
          <cell r="C46" t="str">
            <v>Geotextil NT-1600</v>
          </cell>
        </row>
        <row r="47">
          <cell r="C47" t="str">
            <v>Geotextil T-2400</v>
          </cell>
        </row>
        <row r="48">
          <cell r="C48" t="str">
            <v>Grama tipo macana</v>
          </cell>
        </row>
        <row r="49">
          <cell r="C49" t="str">
            <v>Grapa galvanizada tubo 1/2</v>
          </cell>
        </row>
        <row r="50">
          <cell r="C50" t="str">
            <v>Herraje MH aro 4" y tapa</v>
          </cell>
        </row>
        <row r="51">
          <cell r="C51" t="str">
            <v>Herraje sumidero</v>
          </cell>
        </row>
        <row r="52">
          <cell r="C52" t="str">
            <v>Herraje tapa</v>
          </cell>
        </row>
        <row r="53">
          <cell r="C53" t="str">
            <v>Juego de seguridad</v>
          </cell>
        </row>
        <row r="54">
          <cell r="C54" t="str">
            <v>Juego señales de peligro</v>
          </cell>
        </row>
        <row r="55">
          <cell r="C55" t="str">
            <v>Juego señales de precaución</v>
          </cell>
        </row>
        <row r="56">
          <cell r="C56" t="str">
            <v>Larguero de madera comun 4 x 8 cm</v>
          </cell>
        </row>
        <row r="57">
          <cell r="C57" t="str">
            <v>Liga AC60-100</v>
          </cell>
        </row>
        <row r="58">
          <cell r="C58" t="str">
            <v>Liga (emulsión asfáltica)</v>
          </cell>
        </row>
        <row r="59">
          <cell r="C59" t="str">
            <v>Limpiador PVC (760 gr)</v>
          </cell>
        </row>
        <row r="60">
          <cell r="C60" t="str">
            <v>Lubricante</v>
          </cell>
        </row>
        <row r="61">
          <cell r="C61" t="str">
            <v>Malla tipo D 50</v>
          </cell>
        </row>
        <row r="62">
          <cell r="C62" t="str">
            <v>Material eléctrico</v>
          </cell>
        </row>
        <row r="63">
          <cell r="C63" t="str">
            <v>Material canalización y red telefono</v>
          </cell>
        </row>
        <row r="64">
          <cell r="C64" t="str">
            <v>MC-70 (Asfalto liquido)</v>
          </cell>
        </row>
        <row r="65">
          <cell r="C65" t="str">
            <v>Mezcla asf., tipo base, agreg. 1", asfalto al 3%, norma Área Metropolitana del Valle de Aburrá</v>
          </cell>
        </row>
        <row r="66">
          <cell r="C66" t="str">
            <v>Mezcla asf., tipo base, agreg. 1", asfalto al 4%, norma Área Metropolitana del Valle de Aburrá</v>
          </cell>
        </row>
        <row r="67">
          <cell r="C67" t="str">
            <v>Mezcla asf., tipo Rodadura, agreg. 3/4", asfalto al 6%, norma Área Metropolitana del Valle de Aburrá</v>
          </cell>
        </row>
        <row r="68">
          <cell r="C68" t="str">
            <v>Mezcla asf., tipo MDC-0 (base), agreg. 1", norma INVIAS</v>
          </cell>
        </row>
        <row r="69">
          <cell r="C69" t="str">
            <v>Mezcla asf., tipo MDC-1 (base/rodad.), agreg. 3/4", norma INVIAS</v>
          </cell>
        </row>
        <row r="70">
          <cell r="C70" t="str">
            <v>Mezcla asf., tipo MDC-2 (rodadura), agreg. 3/4", norma INVIAS</v>
          </cell>
        </row>
        <row r="71">
          <cell r="C71" t="str">
            <v>Mezcla asf., tipo MDC-3 (rodadura), agreg. 3/8", norma INVIAS</v>
          </cell>
        </row>
        <row r="72">
          <cell r="C72" t="str">
            <v>Moldura para chaflan 1" x 1"</v>
          </cell>
        </row>
        <row r="73">
          <cell r="C73" t="str">
            <v>Mortero 1:4</v>
          </cell>
        </row>
        <row r="74">
          <cell r="C74" t="str">
            <v>Mortero 1:5</v>
          </cell>
        </row>
        <row r="75">
          <cell r="C75" t="str">
            <v>Mortero 1:7</v>
          </cell>
        </row>
        <row r="76">
          <cell r="C76" t="str">
            <v>Piedra</v>
          </cell>
        </row>
        <row r="77">
          <cell r="C77" t="str">
            <v>Pintura no bituminosa de Aluminio Ref ECP-100</v>
          </cell>
        </row>
        <row r="78">
          <cell r="C78" t="str">
            <v>Pintura tipo trafico ref 659 (con microesferas)</v>
          </cell>
        </row>
        <row r="79">
          <cell r="C79" t="str">
            <v>Rodadura asf. 6%</v>
          </cell>
        </row>
        <row r="80">
          <cell r="C80" t="str">
            <v>Saco de arena</v>
          </cell>
        </row>
        <row r="81">
          <cell r="C81" t="str">
            <v>Sika 1 (2 kg)</v>
          </cell>
        </row>
        <row r="82">
          <cell r="C82" t="str">
            <v>Silla yee kit, Ø= 200 x 160 mm</v>
          </cell>
        </row>
        <row r="83">
          <cell r="C83" t="str">
            <v>Silla yee kit, Ø= 250 x 160 mm</v>
          </cell>
        </row>
        <row r="84">
          <cell r="C84" t="str">
            <v>Silla yee kit, Ø= 315 x 160 mm</v>
          </cell>
        </row>
        <row r="85">
          <cell r="C85" t="str">
            <v>Silla yee, Ø= 400 x 160 mm</v>
          </cell>
        </row>
        <row r="86">
          <cell r="C86" t="str">
            <v>Silla yee, Ø= 450 x 160 mm</v>
          </cell>
        </row>
        <row r="87">
          <cell r="C87" t="str">
            <v>Silla yee, Ø= 500 x 160 mm</v>
          </cell>
        </row>
        <row r="88">
          <cell r="C88" t="str">
            <v>Soldadura PVC</v>
          </cell>
        </row>
        <row r="89">
          <cell r="C89" t="str">
            <v>Subbase granular</v>
          </cell>
        </row>
        <row r="90">
          <cell r="C90" t="str">
            <v>Tabla 2cmx10pulg  mad.comun sin cep.(3m)</v>
          </cell>
        </row>
        <row r="91">
          <cell r="C91" t="str">
            <v>Tabla 2cmx10pulg  mad.comun cepillada (3m)</v>
          </cell>
        </row>
        <row r="92">
          <cell r="C92" t="str">
            <v>Tabla madera comun</v>
          </cell>
        </row>
        <row r="93">
          <cell r="C93" t="str">
            <v>Trabaquimica fuerza alta</v>
          </cell>
        </row>
        <row r="94">
          <cell r="C94" t="str">
            <v>Trabaquimica fuerza media</v>
          </cell>
        </row>
        <row r="95">
          <cell r="C95" t="str">
            <v xml:space="preserve">Tee acero 1" </v>
          </cell>
        </row>
        <row r="96">
          <cell r="C96" t="str">
            <v>Tee PVC - P Ø = ½"</v>
          </cell>
        </row>
        <row r="97">
          <cell r="C97" t="str">
            <v>Tee PVC - P Ø = 2"</v>
          </cell>
        </row>
        <row r="98">
          <cell r="C98" t="str">
            <v>Tee PVC - S Ø = 4"</v>
          </cell>
        </row>
        <row r="99">
          <cell r="C99" t="str">
            <v>Tela de embalaje verde</v>
          </cell>
        </row>
        <row r="100">
          <cell r="C100" t="str">
            <v>Tierra de capote</v>
          </cell>
        </row>
        <row r="101">
          <cell r="C101" t="str">
            <v>Triturado de 1.½ pulg</v>
          </cell>
        </row>
        <row r="102">
          <cell r="C102" t="str">
            <v>Tubería concreto E.C. Ø = 20" clase 1</v>
          </cell>
        </row>
        <row r="103">
          <cell r="C103" t="str">
            <v>Tubería concreto E.C. Ø = 24" clase 1</v>
          </cell>
        </row>
        <row r="104">
          <cell r="C104" t="str">
            <v>Tubería concreto reforzado E.C. Ø = 30" clase 1</v>
          </cell>
        </row>
        <row r="105">
          <cell r="C105" t="str">
            <v>Tubería concreto reforzado E.C. Ø = 36" clase 1</v>
          </cell>
        </row>
        <row r="106">
          <cell r="C106" t="str">
            <v>Tuberia lamina provisional</v>
          </cell>
        </row>
        <row r="107">
          <cell r="C107" t="str">
            <v>Tubo acero sch 40 de 1"</v>
          </cell>
        </row>
        <row r="108">
          <cell r="C108" t="str">
            <v>Tubería PVC flexible filtro, Ø = 4"</v>
          </cell>
        </row>
        <row r="109">
          <cell r="C109" t="str">
            <v>Tubería PVC - ALL - V Ø = 1½"</v>
          </cell>
        </row>
        <row r="110">
          <cell r="C110" t="str">
            <v>Tubería PVC - P  Ø = ½", RDE 13.5 (agua fria)</v>
          </cell>
        </row>
        <row r="111">
          <cell r="C111" t="str">
            <v>Tubería PVC - P  Ø = 2", RDE 21</v>
          </cell>
        </row>
        <row r="112">
          <cell r="C112" t="str">
            <v>Tubería PVC - P  Ø = 3", RDE 21</v>
          </cell>
        </row>
        <row r="113">
          <cell r="C113" t="str">
            <v>Tuberia PVC alcant. Ø = 160 mm (6") Novafort</v>
          </cell>
        </row>
        <row r="114">
          <cell r="C114" t="str">
            <v>Tuberia PVC alcant. Ø = 200 mm (8") Novafort</v>
          </cell>
        </row>
        <row r="115">
          <cell r="C115" t="str">
            <v>Tuberia PVC alcant. Ø = 24" Novafort</v>
          </cell>
        </row>
        <row r="116">
          <cell r="C116" t="str">
            <v>Tuberia PVC alcant. Ø = 250 mm (10") Novafort</v>
          </cell>
        </row>
        <row r="117">
          <cell r="C117" t="str">
            <v>Tuberia PVC alcant. Ø = 27" Novafort</v>
          </cell>
        </row>
        <row r="118">
          <cell r="C118" t="str">
            <v>Tuberia PVC alcant. Ø = 315 mm (12") Novafort</v>
          </cell>
        </row>
        <row r="119">
          <cell r="C119" t="str">
            <v>Tuberia PVC alcant. Ø = 33" Novafort</v>
          </cell>
        </row>
        <row r="120">
          <cell r="C120" t="str">
            <v>Tuberia PVC alcant. Ø = 400 mm (16") Novafort</v>
          </cell>
        </row>
        <row r="121">
          <cell r="C121" t="str">
            <v>Tuberia PVC alcant. Ø = 450 mm (18") Novafort</v>
          </cell>
        </row>
        <row r="122">
          <cell r="C122" t="str">
            <v>Tuberia PVC alcant. Ø = 500 mm (20") Novafort</v>
          </cell>
        </row>
        <row r="123">
          <cell r="C123" t="str">
            <v>Tubería PVC -S Ø = 4"</v>
          </cell>
        </row>
        <row r="124">
          <cell r="C124" t="str">
            <v>Union acero 1" sch 40</v>
          </cell>
        </row>
        <row r="125">
          <cell r="C125" t="str">
            <v>Unión PVC - P Ø = ½"</v>
          </cell>
        </row>
        <row r="126">
          <cell r="C126" t="str">
            <v>Unión PVC - P Ø = 2"</v>
          </cell>
        </row>
        <row r="127">
          <cell r="C127" t="str">
            <v>Unión PVC - S Ø =4"</v>
          </cell>
        </row>
        <row r="128">
          <cell r="C128" t="str">
            <v>Unión PVC alcant. Ø = 24" Novafort</v>
          </cell>
        </row>
        <row r="129">
          <cell r="C129" t="str">
            <v>Unión PVC alcant. Ø = 27" Novafort</v>
          </cell>
        </row>
        <row r="130">
          <cell r="C130" t="str">
            <v>Unión PVC alcant. Ø = 33" Novafort</v>
          </cell>
        </row>
        <row r="131">
          <cell r="C131" t="str">
            <v>Válvula compuertas elástica</v>
          </cell>
        </row>
        <row r="132">
          <cell r="C132" t="str">
            <v>Valvula rw 1"</v>
          </cell>
        </row>
        <row r="133">
          <cell r="C133" t="str">
            <v>Varilla corrugada roscada 6/8"</v>
          </cell>
        </row>
        <row r="134">
          <cell r="C134" t="str">
            <v>Voladura de piedra</v>
          </cell>
        </row>
        <row r="135">
          <cell r="C135" t="str">
            <v>x</v>
          </cell>
        </row>
      </sheetData>
      <sheetData sheetId="3" refreshError="1">
        <row r="4">
          <cell r="C4" t="str">
            <v>Acarreo interno (x&lt; 100 m)</v>
          </cell>
        </row>
        <row r="5">
          <cell r="C5" t="str">
            <v>Acarreo interno (100 m &lt; x &lt; 300 m)</v>
          </cell>
        </row>
        <row r="6">
          <cell r="C6" t="str">
            <v>Botadero</v>
          </cell>
        </row>
        <row r="7">
          <cell r="C7" t="str">
            <v>Tpte agregados (10 km &lt; x &lt; 15 km)</v>
          </cell>
        </row>
        <row r="8">
          <cell r="C8" t="str">
            <v>Tpte agregados (15 km &lt; x &lt; 25 km)</v>
          </cell>
        </row>
        <row r="9">
          <cell r="C9" t="str">
            <v>Tpte agregados (25 km &lt; x &lt; 30 km)</v>
          </cell>
        </row>
        <row r="10">
          <cell r="C10" t="str">
            <v>Tpte agregados (x &gt; 30 km)</v>
          </cell>
        </row>
        <row r="11">
          <cell r="C11" t="str">
            <v>Tpte bloque concreto</v>
          </cell>
        </row>
        <row r="12">
          <cell r="C12" t="str">
            <v>Tpte cordon</v>
          </cell>
        </row>
        <row r="13">
          <cell r="C13" t="str">
            <v>Tpte equipo</v>
          </cell>
        </row>
        <row r="14">
          <cell r="C14" t="str">
            <v>Tpte mezcla asfáltica (x = 22 km)</v>
          </cell>
        </row>
        <row r="15">
          <cell r="C15" t="str">
            <v>Tpte saco cemento gris 50 Kg</v>
          </cell>
        </row>
        <row r="16">
          <cell r="C16" t="str">
            <v>Tpte tubo concreto (ø &gt; 20")</v>
          </cell>
        </row>
        <row r="17">
          <cell r="C17" t="str">
            <v>Tpte tubo PVC Novafort o similar</v>
          </cell>
        </row>
        <row r="18">
          <cell r="C18" t="str">
            <v>Volqueta</v>
          </cell>
        </row>
        <row r="19">
          <cell r="C19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Densidades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 Y MO"/>
      <sheetName val="A.I.U. 30%"/>
      <sheetName val="APU"/>
      <sheetName val="COLECTOR_CAPILLA(TURCO)"/>
      <sheetName val="COLECTOR_CHORRITOS(TURCO)"/>
      <sheetName val="COLECTOR_CRESPO(TURCO)"/>
      <sheetName val="COLECTOR MD (TURCO)"/>
      <sheetName val="COLECTOR_NUEVO AMANECER (TURCO)"/>
      <sheetName val="COLECTOR_MIGUEL ANGEL BUILES"/>
      <sheetName val="ARENALES (TURCO)"/>
      <sheetName val="GUANTEROS(TURCO)"/>
      <sheetName val="REPOS_PORTAL(TURCO)"/>
      <sheetName val="REPOS_MD (TURCO)"/>
      <sheetName val="REPOS_CRESPO (TURCO)"/>
      <sheetName val="REDES INTERNA_(TURCO)"/>
      <sheetName val="REDES TRONCAL_(TURCO)"/>
      <sheetName val="RESUMEN PPT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ESTADO VÍA-CRIT.TECNICO"/>
      <sheetName val="Linea de Impulsion"/>
      <sheetName val="items"/>
      <sheetName val="M y E "/>
      <sheetName val="relacion facturas"/>
      <sheetName val="MATERIALES  SEPARADOS "/>
      <sheetName val="NOMINA "/>
      <sheetName val="ELEMENTOS SEPARADOS "/>
      <sheetName val="Linea de Impulsion.xls"/>
      <sheetName val="Linea%20de%20Impulsion.xls"/>
      <sheetName val="1.1"/>
      <sheetName val="1.2"/>
      <sheetName val="1.3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Datos-Gráfica-Aparta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b. 21 2003 (Vie.)"/>
      <sheetName val="6 DE ENERO"/>
      <sheetName val="MH Bijagual"/>
      <sheetName val="Resumen de costos"/>
      <sheetName val="Cálculos"/>
      <sheetName val="Presupuesto-cobertura"/>
      <sheetName val="HF PVC Bijagual"/>
      <sheetName val="ANÁLISIS Y PRECIOS (Final) "/>
      <sheetName val="Localiz.inicial-redes"/>
      <sheetName val="Exc. 0-1.5 seca"/>
      <sheetName val="Exc. 1.51-2,5 seca "/>
      <sheetName val="15e.Exc. 1.51-3.5 agua "/>
      <sheetName val="16e.Exc. 3.5-4.5 seca "/>
      <sheetName val="16e.Exc. &gt;4.5 Hum"/>
      <sheetName val="Exc. &gt;2.5 seca "/>
      <sheetName val="20e.Relleno-seleccionado"/>
      <sheetName val="19e.Relleno-sitio"/>
      <sheetName val="21e.Relleno-piedra"/>
      <sheetName val="22e.Retiro 1000mts-manual"/>
      <sheetName val="Campamento 30M2"/>
      <sheetName val="5r.Instal. 8&quot; PVC Presión"/>
      <sheetName val="5r.Instal. 8&quot;-10&quot; PVC"/>
      <sheetName val="5r.Instal. 12&quot;-14&quot; PVC"/>
      <sheetName val="5r.Instal. 16-18&quot; PVC"/>
      <sheetName val="5r.Instal. 20-22&quot; NOVALOC"/>
      <sheetName val="5r.Instal. domiciliaria 8&quot;,10&quot;"/>
      <sheetName val="5r.Instal. domiciliaria 12&quot;,16&quot;"/>
      <sheetName val="5r.Instal. domiciliaria 18&quot;,22&quot;"/>
      <sheetName val="Z.Manhol &lt;1.2"/>
      <sheetName val="Z.Manhol 1.21-3.0"/>
      <sheetName val="Z.Manhol 3.0 - 4,5"/>
      <sheetName val="Z.Manhol &gt; 4,5"/>
      <sheetName val="5r.Cámara caida &lt;1.25"/>
      <sheetName val="5r.Cámara caida 1.25 y 3,00"/>
      <sheetName val="7r.Entibado con tablon- 2M"/>
      <sheetName val="7r.Entibado con tablón&gt;3M"/>
      <sheetName val="Z.Pavimento"/>
      <sheetName val="2e.Ccto-solado"/>
      <sheetName val="básico-formaleta-cimiento"/>
      <sheetName val="básico-ccto2000"/>
      <sheetName val="básico-ccto2400"/>
      <sheetName val="básico-ccto3000"/>
      <sheetName val="5e.Ccto-cimiento"/>
      <sheetName val="6e.Ccto-Muros"/>
      <sheetName val="7e.Ccto-placa intermedia"/>
      <sheetName val="8e.Ccto-placa -rejilla"/>
      <sheetName val="3e.Cañuela-2000"/>
      <sheetName val="básico-morteros"/>
      <sheetName val="básico-formaleta-solado"/>
      <sheetName val="Z.Escalera Gato"/>
      <sheetName val="básico-formaleta-muros"/>
      <sheetName val="6e.Columnas 0.15 x 0.20"/>
      <sheetName val="6e.Columnas 0.20x 0.20 "/>
      <sheetName val="6e.Viga 0.15 x 0.25"/>
      <sheetName val="6e.Mampostería 0,10"/>
      <sheetName val="6'e.Pañete 0,02"/>
      <sheetName val="M.Ref-37ksi"/>
      <sheetName val="10e.Ref-60ksi"/>
      <sheetName val="23e.JuntaPVC"/>
      <sheetName val="27e.Anden-2400"/>
      <sheetName val="6e.Alfaguía 0.12 x 0.25"/>
      <sheetName val="6e.Filos y dilataciones"/>
      <sheetName val="25e.Malla eslabonada"/>
      <sheetName val="23e.Pintura"/>
      <sheetName val="Cubierta A.C."/>
      <sheetName val="21e.Protección-piedra"/>
      <sheetName val="1e.Localiz.-Estaciónº"/>
      <sheetName val="24e.Bombeo-continuo-fondo"/>
      <sheetName val="6L.Concretos estructuras"/>
      <sheetName val="Proyecto 5ta Etapa Bij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 Obra Extra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A.P.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LOMAGRANDE 1"/>
      <sheetName val="LOMAGRANDE 2"/>
      <sheetName val="01 Análisis de precio unitar1"/>
      <sheetName val="cantidades (2)"/>
      <sheetName val="cantidades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cre PIR 2008"/>
      <sheetName val="Sucre PIR 2009"/>
      <sheetName val="Inf. Director"/>
      <sheetName val="Información para Prorroga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ALETA9"/>
      <sheetName val="DIMENSIONES"/>
      <sheetName val="CANALETA (6&quot;)"/>
      <sheetName val="CAUDALES PARSHALL"/>
      <sheetName val="GRÁFICO PARSHALL"/>
      <sheetName val="VISCOSIDAD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Principal"/>
      <sheetName val="experiencia"/>
      <sheetName val="apu"/>
    </sheetNames>
    <sheetDataSet>
      <sheetData sheetId="0" refreshError="1">
        <row r="9845">
          <cell r="Z9845">
            <v>0</v>
          </cell>
        </row>
        <row r="9846">
          <cell r="Z9846">
            <v>0.01</v>
          </cell>
        </row>
        <row r="9847">
          <cell r="Z9847">
            <v>0.02</v>
          </cell>
        </row>
        <row r="9848">
          <cell r="Z9848">
            <v>0.03</v>
          </cell>
        </row>
        <row r="9849">
          <cell r="Z9849">
            <v>0.04</v>
          </cell>
        </row>
        <row r="9850">
          <cell r="Z9850">
            <v>0.05</v>
          </cell>
        </row>
        <row r="9851">
          <cell r="Z9851">
            <v>0.06</v>
          </cell>
        </row>
        <row r="9852">
          <cell r="Z9852">
            <v>7.0000000000000007E-2</v>
          </cell>
        </row>
        <row r="9853">
          <cell r="Z9853">
            <v>0.08</v>
          </cell>
        </row>
        <row r="9854">
          <cell r="Z9854">
            <v>0.09</v>
          </cell>
        </row>
        <row r="9855">
          <cell r="Z9855">
            <v>0.1</v>
          </cell>
        </row>
        <row r="9856">
          <cell r="Z9856">
            <v>0.11</v>
          </cell>
        </row>
        <row r="9857">
          <cell r="Z9857">
            <v>0.12</v>
          </cell>
        </row>
        <row r="9858">
          <cell r="Z9858">
            <v>0.13</v>
          </cell>
        </row>
        <row r="9859">
          <cell r="Z9859">
            <v>0.14000000000000001</v>
          </cell>
        </row>
        <row r="9860">
          <cell r="Z9860">
            <v>0.15</v>
          </cell>
        </row>
        <row r="9861">
          <cell r="Z9861">
            <v>0.16</v>
          </cell>
        </row>
        <row r="9862">
          <cell r="Z9862">
            <v>0.17</v>
          </cell>
        </row>
        <row r="9863">
          <cell r="Z9863">
            <v>0.18</v>
          </cell>
        </row>
        <row r="9864">
          <cell r="Z9864">
            <v>0.19</v>
          </cell>
        </row>
        <row r="9865">
          <cell r="Z9865">
            <v>0.2</v>
          </cell>
        </row>
        <row r="9866">
          <cell r="Z9866">
            <v>0.21</v>
          </cell>
        </row>
        <row r="9867">
          <cell r="Z9867">
            <v>0.22</v>
          </cell>
        </row>
        <row r="9868">
          <cell r="Z9868">
            <v>0.23</v>
          </cell>
        </row>
        <row r="9869">
          <cell r="Z9869">
            <v>0.24</v>
          </cell>
        </row>
        <row r="9870">
          <cell r="Z9870">
            <v>0.25</v>
          </cell>
        </row>
        <row r="9871">
          <cell r="Z9871">
            <v>0.26</v>
          </cell>
        </row>
        <row r="9872">
          <cell r="Z9872">
            <v>0.27</v>
          </cell>
        </row>
        <row r="9873">
          <cell r="Z9873">
            <v>0.28000000000000003</v>
          </cell>
        </row>
        <row r="9874">
          <cell r="Z9874">
            <v>0.28999999999999998</v>
          </cell>
        </row>
        <row r="9875">
          <cell r="Z9875">
            <v>0.3</v>
          </cell>
        </row>
        <row r="9876">
          <cell r="Z9876">
            <v>0.31</v>
          </cell>
        </row>
        <row r="9877">
          <cell r="Z9877">
            <v>0.32</v>
          </cell>
        </row>
        <row r="9878">
          <cell r="Z9878">
            <v>0.33</v>
          </cell>
        </row>
        <row r="9879">
          <cell r="Z9879">
            <v>0.34</v>
          </cell>
        </row>
        <row r="9880">
          <cell r="Z9880">
            <v>0.35</v>
          </cell>
        </row>
        <row r="9881">
          <cell r="Z9881">
            <v>0.36</v>
          </cell>
        </row>
        <row r="9882">
          <cell r="Z9882">
            <v>0.37</v>
          </cell>
        </row>
        <row r="9883">
          <cell r="Z9883">
            <v>0.38</v>
          </cell>
        </row>
        <row r="9884">
          <cell r="Z9884">
            <v>0.39</v>
          </cell>
        </row>
        <row r="9885">
          <cell r="Z9885">
            <v>0.4</v>
          </cell>
        </row>
        <row r="9886">
          <cell r="Z9886">
            <v>0.41</v>
          </cell>
        </row>
        <row r="9887">
          <cell r="Z9887">
            <v>0.42</v>
          </cell>
        </row>
        <row r="9888">
          <cell r="Z9888">
            <v>0.43</v>
          </cell>
        </row>
        <row r="9889">
          <cell r="Z9889">
            <v>0.44</v>
          </cell>
        </row>
        <row r="9890">
          <cell r="Z9890">
            <v>0.45</v>
          </cell>
        </row>
        <row r="9891">
          <cell r="Z9891">
            <v>0.46</v>
          </cell>
        </row>
        <row r="9892">
          <cell r="Z9892">
            <v>0.47</v>
          </cell>
        </row>
        <row r="9893">
          <cell r="Z9893">
            <v>0.48</v>
          </cell>
        </row>
        <row r="9894">
          <cell r="Z9894">
            <v>0.49</v>
          </cell>
        </row>
        <row r="9895">
          <cell r="Z9895">
            <v>0.5</v>
          </cell>
        </row>
        <row r="9896">
          <cell r="Z9896">
            <v>0.51</v>
          </cell>
        </row>
        <row r="9897">
          <cell r="Z9897">
            <v>0.52</v>
          </cell>
        </row>
        <row r="9898">
          <cell r="Z9898">
            <v>0.53</v>
          </cell>
        </row>
        <row r="9899">
          <cell r="Z9899">
            <v>0.54</v>
          </cell>
        </row>
        <row r="9900">
          <cell r="Z9900">
            <v>0.55000000000000004</v>
          </cell>
        </row>
        <row r="9901">
          <cell r="Z9901">
            <v>0.56000000000000005</v>
          </cell>
        </row>
        <row r="9902">
          <cell r="Z9902">
            <v>0.56999999999999995</v>
          </cell>
        </row>
        <row r="9903">
          <cell r="Z9903">
            <v>0.57999999999999996</v>
          </cell>
        </row>
        <row r="9904">
          <cell r="Z9904">
            <v>0.59</v>
          </cell>
        </row>
        <row r="9905">
          <cell r="Z9905">
            <v>0.6</v>
          </cell>
        </row>
        <row r="9906">
          <cell r="Z9906">
            <v>0.61</v>
          </cell>
        </row>
        <row r="9907">
          <cell r="Z9907">
            <v>0.62</v>
          </cell>
        </row>
        <row r="9908">
          <cell r="Z9908">
            <v>0.63</v>
          </cell>
        </row>
        <row r="9909">
          <cell r="Z9909">
            <v>0.64</v>
          </cell>
        </row>
        <row r="9910">
          <cell r="Z9910">
            <v>0.65</v>
          </cell>
        </row>
        <row r="9911">
          <cell r="Z9911">
            <v>0.66</v>
          </cell>
        </row>
        <row r="9912">
          <cell r="Z9912">
            <v>0.67</v>
          </cell>
        </row>
        <row r="9913">
          <cell r="Z9913">
            <v>0.68</v>
          </cell>
        </row>
        <row r="9914">
          <cell r="Z9914">
            <v>0.69</v>
          </cell>
        </row>
        <row r="9915">
          <cell r="Z9915">
            <v>0.7</v>
          </cell>
        </row>
        <row r="9916">
          <cell r="Z9916">
            <v>0.71</v>
          </cell>
        </row>
        <row r="9917">
          <cell r="Z9917">
            <v>0.72</v>
          </cell>
        </row>
        <row r="9918">
          <cell r="Z9918">
            <v>0.73</v>
          </cell>
        </row>
        <row r="9919">
          <cell r="Z9919">
            <v>0.74</v>
          </cell>
        </row>
        <row r="9920">
          <cell r="Z9920">
            <v>0.75</v>
          </cell>
        </row>
        <row r="9921">
          <cell r="Z9921">
            <v>0.76</v>
          </cell>
        </row>
        <row r="9922">
          <cell r="Z9922">
            <v>0.77</v>
          </cell>
        </row>
        <row r="9923">
          <cell r="Z9923">
            <v>0.78</v>
          </cell>
        </row>
        <row r="9924">
          <cell r="Z9924">
            <v>0.79</v>
          </cell>
        </row>
        <row r="9925">
          <cell r="Z9925">
            <v>0.8</v>
          </cell>
        </row>
        <row r="9926">
          <cell r="Z9926">
            <v>0.81</v>
          </cell>
        </row>
        <row r="9927">
          <cell r="Z9927">
            <v>0.82</v>
          </cell>
        </row>
        <row r="9928">
          <cell r="Z9928">
            <v>0.83</v>
          </cell>
        </row>
        <row r="9929">
          <cell r="Z9929">
            <v>0.84</v>
          </cell>
        </row>
        <row r="9930">
          <cell r="Z9930">
            <v>0.85</v>
          </cell>
        </row>
        <row r="9931">
          <cell r="Z9931">
            <v>0.86</v>
          </cell>
        </row>
        <row r="9932">
          <cell r="Z9932">
            <v>0.87</v>
          </cell>
        </row>
        <row r="9933">
          <cell r="Z9933">
            <v>0.88</v>
          </cell>
        </row>
        <row r="9934">
          <cell r="Z9934">
            <v>0.89</v>
          </cell>
        </row>
        <row r="9935">
          <cell r="Z9935">
            <v>0.9</v>
          </cell>
        </row>
        <row r="9936">
          <cell r="Z9936">
            <v>0.91</v>
          </cell>
        </row>
        <row r="9937">
          <cell r="Z9937">
            <v>0.92</v>
          </cell>
        </row>
        <row r="9938">
          <cell r="Z9938">
            <v>0.93</v>
          </cell>
        </row>
        <row r="9939">
          <cell r="Z9939">
            <v>0.94</v>
          </cell>
        </row>
        <row r="9940">
          <cell r="Z9940">
            <v>0.95</v>
          </cell>
        </row>
        <row r="9941">
          <cell r="Z9941">
            <v>0.96</v>
          </cell>
        </row>
        <row r="9942">
          <cell r="Z9942">
            <v>0.97</v>
          </cell>
        </row>
        <row r="9943">
          <cell r="Z9943">
            <v>0.98</v>
          </cell>
        </row>
        <row r="9944">
          <cell r="Z9944">
            <v>0.99</v>
          </cell>
        </row>
        <row r="9945">
          <cell r="Z9945">
            <v>1</v>
          </cell>
        </row>
        <row r="9946">
          <cell r="Z9946">
            <v>1.01</v>
          </cell>
        </row>
        <row r="9947">
          <cell r="Z9947">
            <v>1.02</v>
          </cell>
        </row>
        <row r="9948">
          <cell r="Z9948">
            <v>1.03</v>
          </cell>
        </row>
        <row r="9949">
          <cell r="Z9949">
            <v>1.04</v>
          </cell>
        </row>
        <row r="9950">
          <cell r="Z9950">
            <v>1.05</v>
          </cell>
        </row>
        <row r="9951">
          <cell r="Z9951">
            <v>1.06</v>
          </cell>
        </row>
        <row r="9952">
          <cell r="Z9952">
            <v>1.07</v>
          </cell>
        </row>
        <row r="9953">
          <cell r="Z9953">
            <v>1.08</v>
          </cell>
        </row>
        <row r="9954">
          <cell r="Z9954">
            <v>1.0900000000000001</v>
          </cell>
        </row>
        <row r="9955">
          <cell r="Z9955">
            <v>1.1000000000000001</v>
          </cell>
        </row>
        <row r="9956">
          <cell r="Z9956">
            <v>1.1100000000000001</v>
          </cell>
        </row>
        <row r="9957">
          <cell r="Z9957">
            <v>1.1200000000000001</v>
          </cell>
        </row>
        <row r="9958">
          <cell r="Z9958">
            <v>1.1299999999999999</v>
          </cell>
        </row>
        <row r="9959">
          <cell r="Z9959">
            <v>1.1399999999999999</v>
          </cell>
        </row>
        <row r="9960">
          <cell r="Z9960">
            <v>1.1499999999999999</v>
          </cell>
        </row>
        <row r="9961">
          <cell r="Z9961">
            <v>1.1599999999999999</v>
          </cell>
        </row>
        <row r="9962">
          <cell r="Z9962">
            <v>1.17</v>
          </cell>
        </row>
        <row r="9963">
          <cell r="Z9963">
            <v>1.18</v>
          </cell>
        </row>
        <row r="9964">
          <cell r="Z9964">
            <v>1.19</v>
          </cell>
        </row>
        <row r="9965">
          <cell r="Z9965">
            <v>1.2</v>
          </cell>
        </row>
        <row r="9966">
          <cell r="Z9966">
            <v>1.21</v>
          </cell>
        </row>
        <row r="9967">
          <cell r="Z9967">
            <v>1.22</v>
          </cell>
        </row>
        <row r="9968">
          <cell r="Z9968">
            <v>1.23</v>
          </cell>
        </row>
        <row r="9969">
          <cell r="Z9969">
            <v>1.24</v>
          </cell>
        </row>
        <row r="9970">
          <cell r="Z9970">
            <v>1.25</v>
          </cell>
        </row>
        <row r="9971">
          <cell r="Z9971">
            <v>1.26</v>
          </cell>
        </row>
        <row r="9972">
          <cell r="Z9972">
            <v>1.27</v>
          </cell>
        </row>
        <row r="9973">
          <cell r="Z9973">
            <v>1.28</v>
          </cell>
        </row>
        <row r="9974">
          <cell r="Z9974">
            <v>1.29</v>
          </cell>
        </row>
        <row r="9975">
          <cell r="Z9975">
            <v>1.3</v>
          </cell>
        </row>
        <row r="9976">
          <cell r="Z9976">
            <v>1.31</v>
          </cell>
        </row>
        <row r="9977">
          <cell r="Z9977">
            <v>1.32</v>
          </cell>
        </row>
        <row r="9978">
          <cell r="Z9978">
            <v>1.33</v>
          </cell>
        </row>
        <row r="9979">
          <cell r="Z9979">
            <v>1.34</v>
          </cell>
        </row>
        <row r="9980">
          <cell r="Z9980">
            <v>1.35</v>
          </cell>
        </row>
        <row r="9981">
          <cell r="Z9981">
            <v>1.36</v>
          </cell>
        </row>
        <row r="9982">
          <cell r="Z9982">
            <v>1.37</v>
          </cell>
        </row>
        <row r="9983">
          <cell r="Z9983">
            <v>1.38</v>
          </cell>
        </row>
        <row r="9984">
          <cell r="Z9984">
            <v>1.39</v>
          </cell>
        </row>
        <row r="9985">
          <cell r="Z9985">
            <v>1.4</v>
          </cell>
        </row>
        <row r="9986">
          <cell r="Z9986">
            <v>1.41</v>
          </cell>
        </row>
        <row r="9987">
          <cell r="Z9987">
            <v>1.42</v>
          </cell>
        </row>
        <row r="9988">
          <cell r="Z9988">
            <v>1.43</v>
          </cell>
        </row>
        <row r="9989">
          <cell r="Z9989">
            <v>1.44</v>
          </cell>
        </row>
        <row r="9990">
          <cell r="Z9990">
            <v>1.45</v>
          </cell>
        </row>
        <row r="9991">
          <cell r="Z9991">
            <v>1.46</v>
          </cell>
        </row>
        <row r="9992">
          <cell r="Z9992">
            <v>1.47</v>
          </cell>
        </row>
        <row r="9993">
          <cell r="Z9993">
            <v>1.48</v>
          </cell>
        </row>
        <row r="9994">
          <cell r="Z9994">
            <v>1.49</v>
          </cell>
        </row>
        <row r="9995">
          <cell r="Z9995">
            <v>1.5</v>
          </cell>
        </row>
        <row r="9996">
          <cell r="Z9996">
            <v>1.51</v>
          </cell>
        </row>
        <row r="9997">
          <cell r="Z9997">
            <v>1.52</v>
          </cell>
        </row>
        <row r="9998">
          <cell r="Z9998">
            <v>1.53</v>
          </cell>
        </row>
        <row r="9999">
          <cell r="Z9999">
            <v>1.54</v>
          </cell>
        </row>
        <row r="10000">
          <cell r="Z10000">
            <v>1.55</v>
          </cell>
        </row>
        <row r="10001">
          <cell r="Z10001">
            <v>1.56</v>
          </cell>
        </row>
        <row r="10002">
          <cell r="Z10002">
            <v>1.57</v>
          </cell>
        </row>
        <row r="10003">
          <cell r="Z10003">
            <v>1.58</v>
          </cell>
        </row>
        <row r="10004">
          <cell r="Z10004">
            <v>1.59</v>
          </cell>
        </row>
        <row r="10005">
          <cell r="Z10005">
            <v>1.6</v>
          </cell>
        </row>
        <row r="10006">
          <cell r="Z10006">
            <v>1.61</v>
          </cell>
        </row>
        <row r="10007">
          <cell r="Z10007">
            <v>1.62</v>
          </cell>
        </row>
        <row r="10008">
          <cell r="Z10008">
            <v>1.63</v>
          </cell>
        </row>
        <row r="10009">
          <cell r="Z10009">
            <v>1.64</v>
          </cell>
        </row>
        <row r="10010">
          <cell r="Z10010">
            <v>1.65</v>
          </cell>
        </row>
        <row r="10011">
          <cell r="Z10011">
            <v>1.66</v>
          </cell>
        </row>
        <row r="10012">
          <cell r="Z10012">
            <v>1.67</v>
          </cell>
        </row>
        <row r="10013">
          <cell r="Z10013">
            <v>1.68</v>
          </cell>
        </row>
        <row r="10014">
          <cell r="Z10014">
            <v>1.69</v>
          </cell>
        </row>
        <row r="10015">
          <cell r="Z10015">
            <v>1.7</v>
          </cell>
        </row>
        <row r="10016">
          <cell r="Z10016">
            <v>1.71</v>
          </cell>
        </row>
        <row r="10017">
          <cell r="Z10017">
            <v>1.72</v>
          </cell>
        </row>
        <row r="10018">
          <cell r="Z10018">
            <v>1.73</v>
          </cell>
        </row>
        <row r="10019">
          <cell r="Z10019">
            <v>1.74</v>
          </cell>
        </row>
        <row r="10020">
          <cell r="Z10020">
            <v>1.75</v>
          </cell>
        </row>
        <row r="10021">
          <cell r="Z10021">
            <v>1.76</v>
          </cell>
        </row>
        <row r="10022">
          <cell r="Z10022">
            <v>1.77</v>
          </cell>
        </row>
        <row r="10023">
          <cell r="Z10023">
            <v>1.78</v>
          </cell>
        </row>
        <row r="10024">
          <cell r="Z10024">
            <v>1.79</v>
          </cell>
        </row>
        <row r="10025">
          <cell r="Z10025">
            <v>1.8</v>
          </cell>
        </row>
        <row r="10026">
          <cell r="Z10026">
            <v>1.81</v>
          </cell>
        </row>
        <row r="10027">
          <cell r="Z10027">
            <v>1.82</v>
          </cell>
        </row>
        <row r="10028">
          <cell r="Z10028">
            <v>1.83</v>
          </cell>
        </row>
        <row r="10029">
          <cell r="Z10029">
            <v>1.84</v>
          </cell>
        </row>
        <row r="10030">
          <cell r="Z10030">
            <v>1.85</v>
          </cell>
        </row>
        <row r="10031">
          <cell r="Z10031">
            <v>1.86</v>
          </cell>
        </row>
        <row r="10032">
          <cell r="Z10032">
            <v>1.87</v>
          </cell>
        </row>
        <row r="10033">
          <cell r="Z10033">
            <v>1.88</v>
          </cell>
        </row>
        <row r="10034">
          <cell r="Z10034">
            <v>1.89</v>
          </cell>
        </row>
        <row r="10035">
          <cell r="Z10035">
            <v>1.9</v>
          </cell>
        </row>
        <row r="10036">
          <cell r="Z10036">
            <v>1.91</v>
          </cell>
        </row>
        <row r="10037">
          <cell r="Z10037">
            <v>1.92</v>
          </cell>
        </row>
        <row r="10038">
          <cell r="Z10038">
            <v>1.93</v>
          </cell>
        </row>
        <row r="10039">
          <cell r="Z10039">
            <v>1.94</v>
          </cell>
        </row>
        <row r="10040">
          <cell r="Z10040">
            <v>1.95</v>
          </cell>
        </row>
        <row r="10041">
          <cell r="Z10041">
            <v>1.96</v>
          </cell>
        </row>
        <row r="10042">
          <cell r="Z10042">
            <v>1.97</v>
          </cell>
        </row>
        <row r="10043">
          <cell r="Z10043">
            <v>1.98</v>
          </cell>
        </row>
        <row r="10044">
          <cell r="Z10044">
            <v>1.99</v>
          </cell>
        </row>
        <row r="10045">
          <cell r="Z10045">
            <v>2</v>
          </cell>
        </row>
        <row r="10046">
          <cell r="Z10046">
            <v>2.0099999999999998</v>
          </cell>
        </row>
        <row r="10047">
          <cell r="Z10047">
            <v>2.02</v>
          </cell>
        </row>
        <row r="10048">
          <cell r="Z10048">
            <v>2.0299999999999998</v>
          </cell>
        </row>
        <row r="10049">
          <cell r="Z10049">
            <v>2.04</v>
          </cell>
        </row>
        <row r="10050">
          <cell r="Z10050">
            <v>2.0499999999999998</v>
          </cell>
        </row>
        <row r="10051">
          <cell r="Z10051">
            <v>2.06</v>
          </cell>
        </row>
        <row r="10052">
          <cell r="Z10052">
            <v>2.0699999999999998</v>
          </cell>
        </row>
        <row r="10053">
          <cell r="Z10053">
            <v>2.08</v>
          </cell>
        </row>
        <row r="10054">
          <cell r="Z10054">
            <v>2.09</v>
          </cell>
        </row>
        <row r="10055">
          <cell r="Z10055">
            <v>2.1</v>
          </cell>
        </row>
        <row r="10056">
          <cell r="Z10056">
            <v>2.11</v>
          </cell>
        </row>
        <row r="10057">
          <cell r="Z10057">
            <v>2.12</v>
          </cell>
        </row>
        <row r="10058">
          <cell r="Z10058">
            <v>2.13</v>
          </cell>
        </row>
        <row r="10059">
          <cell r="Z10059">
            <v>2.14</v>
          </cell>
        </row>
        <row r="10060">
          <cell r="Z10060">
            <v>2.15</v>
          </cell>
        </row>
        <row r="10061">
          <cell r="Z10061">
            <v>2.16</v>
          </cell>
        </row>
        <row r="10062">
          <cell r="Z10062">
            <v>2.17</v>
          </cell>
        </row>
        <row r="10063">
          <cell r="Z10063">
            <v>2.1800000000000002</v>
          </cell>
        </row>
        <row r="10064">
          <cell r="Z10064">
            <v>2.19</v>
          </cell>
        </row>
        <row r="10065">
          <cell r="Z10065">
            <v>2.2000000000000002</v>
          </cell>
        </row>
        <row r="10066">
          <cell r="Z10066">
            <v>2.21</v>
          </cell>
        </row>
        <row r="10067">
          <cell r="Z10067">
            <v>2.2200000000000002</v>
          </cell>
        </row>
        <row r="10068">
          <cell r="Z10068">
            <v>2.23</v>
          </cell>
        </row>
        <row r="10069">
          <cell r="Z10069">
            <v>2.2400000000000002</v>
          </cell>
        </row>
        <row r="10070">
          <cell r="Z10070">
            <v>2.25</v>
          </cell>
        </row>
        <row r="10071">
          <cell r="Z10071">
            <v>2.2599999999999998</v>
          </cell>
        </row>
        <row r="10072">
          <cell r="Z10072">
            <v>2.27</v>
          </cell>
        </row>
        <row r="10073">
          <cell r="Z10073">
            <v>2.2799999999999998</v>
          </cell>
        </row>
        <row r="10074">
          <cell r="Z10074">
            <v>2.29</v>
          </cell>
        </row>
        <row r="10075">
          <cell r="Z10075">
            <v>2.2999999999999998</v>
          </cell>
        </row>
        <row r="10076">
          <cell r="Z10076">
            <v>2.31</v>
          </cell>
        </row>
        <row r="10077">
          <cell r="Z10077">
            <v>2.3199999999999998</v>
          </cell>
        </row>
        <row r="10078">
          <cell r="Z10078">
            <v>2.33</v>
          </cell>
        </row>
        <row r="10079">
          <cell r="Z10079">
            <v>2.34</v>
          </cell>
        </row>
        <row r="10080">
          <cell r="Z10080">
            <v>2.35</v>
          </cell>
        </row>
        <row r="10081">
          <cell r="Z10081">
            <v>2.36</v>
          </cell>
        </row>
        <row r="10082">
          <cell r="Z10082">
            <v>2.37</v>
          </cell>
        </row>
        <row r="10083">
          <cell r="Z10083">
            <v>2.38</v>
          </cell>
        </row>
        <row r="10084">
          <cell r="Z10084">
            <v>2.39</v>
          </cell>
        </row>
        <row r="10085">
          <cell r="Z10085">
            <v>2.4</v>
          </cell>
        </row>
        <row r="10086">
          <cell r="Z10086">
            <v>2.41</v>
          </cell>
        </row>
        <row r="10087">
          <cell r="Z10087">
            <v>2.42</v>
          </cell>
        </row>
        <row r="10088">
          <cell r="Z10088">
            <v>2.4300000000000002</v>
          </cell>
        </row>
        <row r="10089">
          <cell r="Z10089">
            <v>2.44</v>
          </cell>
        </row>
        <row r="10090">
          <cell r="Z10090">
            <v>2.4500000000000002</v>
          </cell>
        </row>
        <row r="10091">
          <cell r="Z10091">
            <v>2.46</v>
          </cell>
        </row>
        <row r="10092">
          <cell r="Z10092">
            <v>2.4700000000000002</v>
          </cell>
        </row>
        <row r="10093">
          <cell r="Z10093">
            <v>2.48</v>
          </cell>
        </row>
        <row r="10094">
          <cell r="Z10094">
            <v>2.4900000000000002</v>
          </cell>
        </row>
        <row r="10095">
          <cell r="Z10095">
            <v>2.5</v>
          </cell>
        </row>
        <row r="10096">
          <cell r="Z10096">
            <v>2.5099999999999998</v>
          </cell>
        </row>
        <row r="10097">
          <cell r="Z10097">
            <v>2.52</v>
          </cell>
        </row>
        <row r="10098">
          <cell r="Z10098">
            <v>2.5299999999999998</v>
          </cell>
        </row>
        <row r="10099">
          <cell r="Z10099">
            <v>2.54</v>
          </cell>
        </row>
        <row r="10100">
          <cell r="Z10100">
            <v>2.5499999999999998</v>
          </cell>
        </row>
        <row r="10101">
          <cell r="Z10101">
            <v>2.56</v>
          </cell>
        </row>
        <row r="10102">
          <cell r="Z10102">
            <v>2.57</v>
          </cell>
        </row>
        <row r="10103">
          <cell r="Z10103">
            <v>2.58</v>
          </cell>
        </row>
        <row r="10104">
          <cell r="Z10104">
            <v>2.59</v>
          </cell>
        </row>
        <row r="10105">
          <cell r="Z10105">
            <v>2.6</v>
          </cell>
        </row>
        <row r="10106">
          <cell r="Z10106">
            <v>2.61</v>
          </cell>
        </row>
        <row r="10107">
          <cell r="Z10107">
            <v>2.62</v>
          </cell>
        </row>
        <row r="10108">
          <cell r="Z10108">
            <v>2.63</v>
          </cell>
        </row>
        <row r="10109">
          <cell r="Z10109">
            <v>2.64</v>
          </cell>
        </row>
        <row r="10110">
          <cell r="Z10110">
            <v>2.65</v>
          </cell>
        </row>
        <row r="10111">
          <cell r="Z10111">
            <v>2.66</v>
          </cell>
        </row>
        <row r="10112">
          <cell r="Z10112">
            <v>2.67</v>
          </cell>
        </row>
        <row r="10113">
          <cell r="Z10113">
            <v>2.68</v>
          </cell>
        </row>
        <row r="10114">
          <cell r="Z10114">
            <v>2.69</v>
          </cell>
        </row>
        <row r="10115">
          <cell r="Z10115">
            <v>2.7</v>
          </cell>
        </row>
        <row r="10116">
          <cell r="Z10116">
            <v>2.71</v>
          </cell>
        </row>
        <row r="10117">
          <cell r="Z10117">
            <v>2.72</v>
          </cell>
        </row>
        <row r="10118">
          <cell r="Z10118">
            <v>2.73</v>
          </cell>
        </row>
        <row r="10119">
          <cell r="Z10119">
            <v>2.74</v>
          </cell>
        </row>
        <row r="10120">
          <cell r="Z10120">
            <v>2.75</v>
          </cell>
        </row>
        <row r="10121">
          <cell r="Z10121">
            <v>2.76</v>
          </cell>
        </row>
        <row r="10122">
          <cell r="Z10122">
            <v>2.77</v>
          </cell>
        </row>
        <row r="10123">
          <cell r="Z10123">
            <v>2.78</v>
          </cell>
        </row>
        <row r="10124">
          <cell r="Z10124">
            <v>2.79</v>
          </cell>
        </row>
        <row r="10125">
          <cell r="Z10125">
            <v>2.8</v>
          </cell>
        </row>
        <row r="10126">
          <cell r="Z10126">
            <v>2.81</v>
          </cell>
        </row>
        <row r="10127">
          <cell r="Z10127">
            <v>2.82</v>
          </cell>
        </row>
        <row r="10128">
          <cell r="Z10128">
            <v>2.83</v>
          </cell>
        </row>
        <row r="10129">
          <cell r="Z10129">
            <v>2.84</v>
          </cell>
        </row>
        <row r="10130">
          <cell r="Z10130">
            <v>2.85</v>
          </cell>
        </row>
        <row r="10131">
          <cell r="Z10131">
            <v>2.86</v>
          </cell>
        </row>
        <row r="10132">
          <cell r="Z10132">
            <v>2.87</v>
          </cell>
        </row>
        <row r="10133">
          <cell r="Z10133">
            <v>2.88</v>
          </cell>
        </row>
        <row r="10134">
          <cell r="Z10134">
            <v>2.89</v>
          </cell>
        </row>
        <row r="10135">
          <cell r="Z10135">
            <v>2.9</v>
          </cell>
        </row>
        <row r="10136">
          <cell r="Z10136">
            <v>2.91</v>
          </cell>
        </row>
        <row r="10137">
          <cell r="Z10137">
            <v>2.92</v>
          </cell>
        </row>
        <row r="10138">
          <cell r="Z10138">
            <v>2.93</v>
          </cell>
        </row>
        <row r="10139">
          <cell r="Z10139">
            <v>2.94</v>
          </cell>
        </row>
        <row r="10140">
          <cell r="Z10140">
            <v>2.95</v>
          </cell>
        </row>
        <row r="10141">
          <cell r="Z10141">
            <v>2.96</v>
          </cell>
        </row>
        <row r="10142">
          <cell r="Z10142">
            <v>2.97</v>
          </cell>
        </row>
        <row r="10143">
          <cell r="Z10143">
            <v>2.98</v>
          </cell>
        </row>
        <row r="10144">
          <cell r="Z10144">
            <v>2.99</v>
          </cell>
        </row>
        <row r="10145">
          <cell r="Z10145">
            <v>3</v>
          </cell>
        </row>
        <row r="10146">
          <cell r="Z10146">
            <v>3.01</v>
          </cell>
        </row>
        <row r="10147">
          <cell r="Z10147">
            <v>3.02</v>
          </cell>
        </row>
        <row r="10148">
          <cell r="Z10148">
            <v>3.03</v>
          </cell>
        </row>
        <row r="10149">
          <cell r="Z10149">
            <v>3.04</v>
          </cell>
        </row>
        <row r="10150">
          <cell r="Z10150">
            <v>3.05</v>
          </cell>
        </row>
        <row r="10151">
          <cell r="Z10151">
            <v>3.06</v>
          </cell>
        </row>
        <row r="10152">
          <cell r="Z10152">
            <v>3.07</v>
          </cell>
        </row>
        <row r="10153">
          <cell r="Z10153">
            <v>3.08</v>
          </cell>
        </row>
        <row r="10154">
          <cell r="Z10154">
            <v>3.09</v>
          </cell>
        </row>
        <row r="10155">
          <cell r="Z10155">
            <v>3.1</v>
          </cell>
        </row>
        <row r="10156">
          <cell r="Z10156">
            <v>3.11</v>
          </cell>
        </row>
        <row r="10157">
          <cell r="Z10157">
            <v>3.12</v>
          </cell>
        </row>
        <row r="10158">
          <cell r="Z10158">
            <v>3.13</v>
          </cell>
        </row>
        <row r="10159">
          <cell r="Z10159">
            <v>3.14</v>
          </cell>
        </row>
        <row r="10160">
          <cell r="Z10160">
            <v>3.15</v>
          </cell>
        </row>
        <row r="10161">
          <cell r="Z10161">
            <v>3.16</v>
          </cell>
        </row>
        <row r="10162">
          <cell r="Z10162">
            <v>3.17</v>
          </cell>
        </row>
        <row r="10163">
          <cell r="Z10163">
            <v>3.18</v>
          </cell>
        </row>
        <row r="10164">
          <cell r="Z10164">
            <v>3.19</v>
          </cell>
        </row>
        <row r="10165">
          <cell r="Z10165">
            <v>3.2</v>
          </cell>
        </row>
        <row r="10166">
          <cell r="Z10166">
            <v>3.21</v>
          </cell>
        </row>
        <row r="10167">
          <cell r="Z10167">
            <v>3.22</v>
          </cell>
        </row>
        <row r="10168">
          <cell r="Z10168">
            <v>3.23</v>
          </cell>
        </row>
        <row r="10169">
          <cell r="Z10169">
            <v>3.24</v>
          </cell>
        </row>
        <row r="10170">
          <cell r="Z10170">
            <v>3.25</v>
          </cell>
        </row>
        <row r="10171">
          <cell r="Z10171">
            <v>3.26</v>
          </cell>
        </row>
        <row r="10172">
          <cell r="Z10172">
            <v>3.27</v>
          </cell>
        </row>
        <row r="10173">
          <cell r="Z10173">
            <v>3.28</v>
          </cell>
        </row>
        <row r="10174">
          <cell r="Z10174">
            <v>3.29</v>
          </cell>
        </row>
        <row r="10175">
          <cell r="Z10175">
            <v>3.3</v>
          </cell>
        </row>
        <row r="10176">
          <cell r="Z10176">
            <v>3.31</v>
          </cell>
        </row>
        <row r="10177">
          <cell r="Z10177">
            <v>3.32</v>
          </cell>
        </row>
        <row r="10178">
          <cell r="Z10178">
            <v>3.33</v>
          </cell>
        </row>
        <row r="10179">
          <cell r="Z10179">
            <v>3.34</v>
          </cell>
        </row>
        <row r="10180">
          <cell r="Z10180">
            <v>3.35</v>
          </cell>
        </row>
        <row r="10181">
          <cell r="Z10181">
            <v>3.36</v>
          </cell>
        </row>
        <row r="10182">
          <cell r="Z10182">
            <v>3.37</v>
          </cell>
        </row>
        <row r="10183">
          <cell r="Z10183">
            <v>3.38</v>
          </cell>
        </row>
        <row r="10184">
          <cell r="Z10184">
            <v>3.39</v>
          </cell>
        </row>
        <row r="10185">
          <cell r="Z10185">
            <v>3.4</v>
          </cell>
        </row>
        <row r="10186">
          <cell r="Z10186">
            <v>3.41</v>
          </cell>
        </row>
        <row r="10187">
          <cell r="Z10187">
            <v>3.42</v>
          </cell>
        </row>
        <row r="10188">
          <cell r="Z10188">
            <v>3.43</v>
          </cell>
        </row>
        <row r="10189">
          <cell r="Z10189">
            <v>3.44</v>
          </cell>
        </row>
        <row r="10190">
          <cell r="Z10190">
            <v>3.45</v>
          </cell>
        </row>
        <row r="10191">
          <cell r="Z10191">
            <v>3.46</v>
          </cell>
        </row>
        <row r="10192">
          <cell r="Z10192">
            <v>3.47</v>
          </cell>
        </row>
        <row r="10193">
          <cell r="Z10193">
            <v>3.48</v>
          </cell>
        </row>
        <row r="10194">
          <cell r="Z10194">
            <v>3.49</v>
          </cell>
        </row>
        <row r="10195">
          <cell r="Z10195">
            <v>3.5</v>
          </cell>
        </row>
        <row r="10196">
          <cell r="Z10196">
            <v>3.51</v>
          </cell>
        </row>
        <row r="10197">
          <cell r="Z10197">
            <v>3.52</v>
          </cell>
        </row>
        <row r="10198">
          <cell r="Z10198">
            <v>3.53</v>
          </cell>
        </row>
        <row r="10199">
          <cell r="Z10199">
            <v>3.54</v>
          </cell>
        </row>
        <row r="10200">
          <cell r="Z10200">
            <v>3.55</v>
          </cell>
        </row>
        <row r="10201">
          <cell r="Z10201">
            <v>3.56</v>
          </cell>
        </row>
        <row r="10202">
          <cell r="Z10202">
            <v>3.57</v>
          </cell>
        </row>
        <row r="10203">
          <cell r="Z10203">
            <v>3.58</v>
          </cell>
        </row>
        <row r="10204">
          <cell r="Z10204">
            <v>3.59</v>
          </cell>
        </row>
        <row r="10205">
          <cell r="Z10205">
            <v>3.6</v>
          </cell>
        </row>
        <row r="10206">
          <cell r="Z10206">
            <v>3.61</v>
          </cell>
        </row>
        <row r="10207">
          <cell r="Z10207">
            <v>3.62</v>
          </cell>
        </row>
        <row r="10208">
          <cell r="Z10208">
            <v>3.63</v>
          </cell>
        </row>
        <row r="10209">
          <cell r="Z10209">
            <v>3.64</v>
          </cell>
        </row>
        <row r="10210">
          <cell r="Z10210">
            <v>3.65</v>
          </cell>
        </row>
        <row r="10211">
          <cell r="Z10211">
            <v>3.66</v>
          </cell>
        </row>
        <row r="10212">
          <cell r="Z10212">
            <v>3.67</v>
          </cell>
        </row>
        <row r="10213">
          <cell r="Z10213">
            <v>3.68</v>
          </cell>
        </row>
        <row r="10214">
          <cell r="Z10214">
            <v>3.69</v>
          </cell>
        </row>
        <row r="10215">
          <cell r="Z10215">
            <v>3.7</v>
          </cell>
        </row>
        <row r="10216">
          <cell r="Z10216">
            <v>3.71</v>
          </cell>
        </row>
        <row r="10217">
          <cell r="Z10217">
            <v>3.72</v>
          </cell>
        </row>
        <row r="10218">
          <cell r="Z10218">
            <v>3.73</v>
          </cell>
        </row>
        <row r="10219">
          <cell r="Z10219">
            <v>3.74</v>
          </cell>
        </row>
        <row r="10220">
          <cell r="Z10220">
            <v>3.75</v>
          </cell>
        </row>
        <row r="10221">
          <cell r="Z10221">
            <v>3.76</v>
          </cell>
        </row>
        <row r="10222">
          <cell r="Z10222">
            <v>3.77</v>
          </cell>
        </row>
        <row r="10223">
          <cell r="Z10223">
            <v>3.78</v>
          </cell>
        </row>
        <row r="10224">
          <cell r="Z10224">
            <v>3.79</v>
          </cell>
        </row>
        <row r="10225">
          <cell r="Z10225">
            <v>3.8</v>
          </cell>
        </row>
        <row r="10226">
          <cell r="Z10226">
            <v>3.81</v>
          </cell>
        </row>
        <row r="10227">
          <cell r="Z10227">
            <v>3.82</v>
          </cell>
        </row>
        <row r="10228">
          <cell r="Z10228">
            <v>3.83</v>
          </cell>
        </row>
        <row r="10229">
          <cell r="Z10229">
            <v>3.84</v>
          </cell>
        </row>
        <row r="10230">
          <cell r="Z10230">
            <v>3.85</v>
          </cell>
        </row>
        <row r="10231">
          <cell r="Z10231">
            <v>3.86</v>
          </cell>
        </row>
        <row r="10232">
          <cell r="Z10232">
            <v>3.87</v>
          </cell>
        </row>
        <row r="10233">
          <cell r="Z10233">
            <v>3.88</v>
          </cell>
        </row>
        <row r="10234">
          <cell r="Z10234">
            <v>3.89</v>
          </cell>
        </row>
        <row r="10235">
          <cell r="Z10235">
            <v>3.9</v>
          </cell>
        </row>
        <row r="10236">
          <cell r="Z10236">
            <v>3.91</v>
          </cell>
        </row>
        <row r="10237">
          <cell r="Z10237">
            <v>3.92</v>
          </cell>
        </row>
        <row r="10238">
          <cell r="Z10238">
            <v>3.93</v>
          </cell>
        </row>
        <row r="10239">
          <cell r="Z10239">
            <v>3.94</v>
          </cell>
        </row>
        <row r="10240">
          <cell r="Z10240">
            <v>3.95</v>
          </cell>
        </row>
        <row r="10241">
          <cell r="Z10241">
            <v>3.96</v>
          </cell>
        </row>
        <row r="10242">
          <cell r="Z10242">
            <v>3.97</v>
          </cell>
        </row>
        <row r="10243">
          <cell r="Z10243">
            <v>3.98</v>
          </cell>
        </row>
        <row r="10244">
          <cell r="Z10244">
            <v>3.99</v>
          </cell>
        </row>
        <row r="10245">
          <cell r="Z10245">
            <v>4</v>
          </cell>
        </row>
        <row r="10246">
          <cell r="Z10246">
            <v>4.01</v>
          </cell>
        </row>
        <row r="10247">
          <cell r="Z10247">
            <v>4.0199999999999996</v>
          </cell>
        </row>
        <row r="10248">
          <cell r="Z10248">
            <v>4.03</v>
          </cell>
        </row>
        <row r="10249">
          <cell r="Z10249">
            <v>4.04</v>
          </cell>
        </row>
        <row r="10250">
          <cell r="Z10250">
            <v>4.05</v>
          </cell>
        </row>
        <row r="10251">
          <cell r="Z10251">
            <v>4.0599999999999996</v>
          </cell>
        </row>
        <row r="10252">
          <cell r="Z10252">
            <v>4.07</v>
          </cell>
        </row>
        <row r="10253">
          <cell r="Z10253">
            <v>4.08</v>
          </cell>
        </row>
        <row r="10254">
          <cell r="Z10254">
            <v>4.09</v>
          </cell>
        </row>
        <row r="10255">
          <cell r="Z10255">
            <v>4.0999999999999996</v>
          </cell>
        </row>
        <row r="10256">
          <cell r="Z10256">
            <v>4.1100000000000003</v>
          </cell>
        </row>
        <row r="10257">
          <cell r="Z10257">
            <v>4.12</v>
          </cell>
        </row>
        <row r="10258">
          <cell r="Z10258">
            <v>4.13</v>
          </cell>
        </row>
        <row r="10259">
          <cell r="Z10259">
            <v>4.1399999999999997</v>
          </cell>
        </row>
        <row r="10260">
          <cell r="Z10260">
            <v>4.1500000000000004</v>
          </cell>
        </row>
        <row r="10261">
          <cell r="Z10261">
            <v>4.16</v>
          </cell>
        </row>
        <row r="10262">
          <cell r="Z10262">
            <v>4.17</v>
          </cell>
        </row>
        <row r="10263">
          <cell r="Z10263">
            <v>4.18</v>
          </cell>
        </row>
        <row r="10264">
          <cell r="Z10264">
            <v>4.1900000000000004</v>
          </cell>
        </row>
        <row r="10265">
          <cell r="Z10265">
            <v>4.2</v>
          </cell>
        </row>
        <row r="10266">
          <cell r="Z10266">
            <v>4.21</v>
          </cell>
        </row>
        <row r="10267">
          <cell r="Z10267">
            <v>4.22</v>
          </cell>
        </row>
        <row r="10268">
          <cell r="Z10268">
            <v>4.2300000000000004</v>
          </cell>
        </row>
        <row r="10269">
          <cell r="Z10269">
            <v>4.24</v>
          </cell>
        </row>
        <row r="10270">
          <cell r="Z10270">
            <v>4.25</v>
          </cell>
        </row>
        <row r="10271">
          <cell r="Z10271">
            <v>4.26</v>
          </cell>
        </row>
        <row r="10272">
          <cell r="Z10272">
            <v>4.2699999999999996</v>
          </cell>
        </row>
        <row r="10273">
          <cell r="Z10273">
            <v>4.28</v>
          </cell>
        </row>
        <row r="10274">
          <cell r="Z10274">
            <v>4.29</v>
          </cell>
        </row>
        <row r="10275">
          <cell r="Z10275">
            <v>4.3</v>
          </cell>
        </row>
        <row r="10276">
          <cell r="Z10276">
            <v>4.3099999999999996</v>
          </cell>
        </row>
        <row r="10277">
          <cell r="Z10277">
            <v>4.32</v>
          </cell>
        </row>
        <row r="10278">
          <cell r="Z10278">
            <v>4.33</v>
          </cell>
        </row>
        <row r="10279">
          <cell r="Z10279">
            <v>4.34</v>
          </cell>
        </row>
        <row r="10280">
          <cell r="Z10280">
            <v>4.3499999999999996</v>
          </cell>
        </row>
        <row r="10281">
          <cell r="Z10281">
            <v>4.3600000000000003</v>
          </cell>
        </row>
        <row r="10282">
          <cell r="Z10282">
            <v>4.37</v>
          </cell>
        </row>
        <row r="10283">
          <cell r="Z10283">
            <v>4.38</v>
          </cell>
        </row>
        <row r="10284">
          <cell r="Z10284">
            <v>4.3899999999999997</v>
          </cell>
        </row>
        <row r="10285">
          <cell r="Z10285">
            <v>4.4000000000000004</v>
          </cell>
        </row>
        <row r="10286">
          <cell r="Z10286">
            <v>4.41</v>
          </cell>
        </row>
        <row r="10287">
          <cell r="Z10287">
            <v>4.42</v>
          </cell>
        </row>
        <row r="10288">
          <cell r="Z10288">
            <v>4.43</v>
          </cell>
        </row>
        <row r="10289">
          <cell r="Z10289">
            <v>4.4400000000000004</v>
          </cell>
        </row>
        <row r="10290">
          <cell r="Z10290">
            <v>4.45</v>
          </cell>
        </row>
        <row r="10291">
          <cell r="Z10291">
            <v>4.46</v>
          </cell>
        </row>
        <row r="10292">
          <cell r="Z10292">
            <v>4.47</v>
          </cell>
        </row>
        <row r="10293">
          <cell r="Z10293">
            <v>4.4800000000000004</v>
          </cell>
        </row>
        <row r="10294">
          <cell r="Z10294">
            <v>4.49</v>
          </cell>
        </row>
        <row r="10295">
          <cell r="Z10295">
            <v>4.5</v>
          </cell>
        </row>
        <row r="10296">
          <cell r="Z10296">
            <v>4.51</v>
          </cell>
        </row>
        <row r="10297">
          <cell r="Z10297">
            <v>4.5199999999999996</v>
          </cell>
        </row>
        <row r="10298">
          <cell r="Z10298">
            <v>4.53</v>
          </cell>
        </row>
        <row r="10299">
          <cell r="Z10299">
            <v>4.54</v>
          </cell>
        </row>
        <row r="10300">
          <cell r="Z10300">
            <v>4.55</v>
          </cell>
        </row>
        <row r="10301">
          <cell r="Z10301">
            <v>4.5599999999999996</v>
          </cell>
        </row>
        <row r="10302">
          <cell r="Z10302">
            <v>4.57</v>
          </cell>
        </row>
        <row r="10303">
          <cell r="Z10303">
            <v>4.58</v>
          </cell>
        </row>
        <row r="10304">
          <cell r="Z10304">
            <v>4.59</v>
          </cell>
        </row>
        <row r="10305">
          <cell r="Z10305">
            <v>4.5999999999999996</v>
          </cell>
        </row>
        <row r="10306">
          <cell r="Z10306">
            <v>4.6100000000000003</v>
          </cell>
        </row>
        <row r="10307">
          <cell r="Z10307">
            <v>4.62</v>
          </cell>
        </row>
        <row r="10308">
          <cell r="Z10308">
            <v>4.63</v>
          </cell>
        </row>
        <row r="10309">
          <cell r="Z10309">
            <v>4.6399999999999997</v>
          </cell>
        </row>
        <row r="10310">
          <cell r="Z10310">
            <v>4.6500000000000004</v>
          </cell>
        </row>
        <row r="10311">
          <cell r="Z10311">
            <v>4.66</v>
          </cell>
        </row>
        <row r="10312">
          <cell r="Z10312">
            <v>4.67</v>
          </cell>
        </row>
        <row r="10313">
          <cell r="Z10313">
            <v>4.68</v>
          </cell>
        </row>
        <row r="10314">
          <cell r="Z10314">
            <v>4.6900000000000004</v>
          </cell>
        </row>
        <row r="10315">
          <cell r="Z10315">
            <v>4.7</v>
          </cell>
        </row>
        <row r="10316">
          <cell r="Z10316">
            <v>4.71</v>
          </cell>
        </row>
        <row r="10317">
          <cell r="Z10317">
            <v>4.72</v>
          </cell>
        </row>
        <row r="10318">
          <cell r="Z10318">
            <v>4.7300000000000004</v>
          </cell>
        </row>
        <row r="10319">
          <cell r="Z10319">
            <v>4.74</v>
          </cell>
        </row>
        <row r="10320">
          <cell r="Z10320">
            <v>4.75</v>
          </cell>
        </row>
        <row r="10321">
          <cell r="Z10321">
            <v>4.76</v>
          </cell>
        </row>
        <row r="10322">
          <cell r="Z10322">
            <v>4.7699999999999996</v>
          </cell>
        </row>
        <row r="10323">
          <cell r="Z10323">
            <v>4.78</v>
          </cell>
        </row>
        <row r="10324">
          <cell r="Z10324">
            <v>4.79</v>
          </cell>
        </row>
        <row r="10325">
          <cell r="Z10325">
            <v>4.8</v>
          </cell>
        </row>
        <row r="10326">
          <cell r="Z10326">
            <v>4.8099999999999996</v>
          </cell>
        </row>
        <row r="10327">
          <cell r="Z10327">
            <v>4.82</v>
          </cell>
        </row>
        <row r="10328">
          <cell r="Z10328">
            <v>4.83</v>
          </cell>
        </row>
        <row r="10329">
          <cell r="Z10329">
            <v>4.84</v>
          </cell>
        </row>
        <row r="10330">
          <cell r="Z10330">
            <v>4.8499999999999996</v>
          </cell>
        </row>
        <row r="10331">
          <cell r="Z10331">
            <v>4.8600000000000003</v>
          </cell>
        </row>
        <row r="10332">
          <cell r="Z10332">
            <v>4.87</v>
          </cell>
        </row>
        <row r="10333">
          <cell r="Z10333">
            <v>4.88</v>
          </cell>
        </row>
        <row r="10334">
          <cell r="Z10334">
            <v>4.8899999999999997</v>
          </cell>
        </row>
        <row r="10335">
          <cell r="Z10335">
            <v>4.9000000000000004</v>
          </cell>
        </row>
        <row r="10336">
          <cell r="Z10336">
            <v>4.91</v>
          </cell>
        </row>
        <row r="10337">
          <cell r="Z10337">
            <v>4.92</v>
          </cell>
        </row>
        <row r="10338">
          <cell r="Z10338">
            <v>4.93</v>
          </cell>
        </row>
        <row r="10339">
          <cell r="Z10339">
            <v>4.9400000000000004</v>
          </cell>
        </row>
        <row r="10340">
          <cell r="Z10340">
            <v>4.95</v>
          </cell>
        </row>
        <row r="10341">
          <cell r="Z10341">
            <v>4.96</v>
          </cell>
        </row>
        <row r="10342">
          <cell r="Z10342">
            <v>4.97</v>
          </cell>
        </row>
        <row r="10343">
          <cell r="Z10343">
            <v>4.9800000000000004</v>
          </cell>
        </row>
        <row r="10344">
          <cell r="Z10344">
            <v>4.99</v>
          </cell>
        </row>
        <row r="10345">
          <cell r="Z10345">
            <v>5</v>
          </cell>
        </row>
        <row r="10346">
          <cell r="Z10346">
            <v>5.01</v>
          </cell>
        </row>
        <row r="10347">
          <cell r="Z10347">
            <v>5.0199999999999996</v>
          </cell>
        </row>
        <row r="10348">
          <cell r="Z10348">
            <v>5.03</v>
          </cell>
        </row>
        <row r="10349">
          <cell r="Z10349">
            <v>5.04</v>
          </cell>
        </row>
        <row r="10350">
          <cell r="Z10350">
            <v>5.05</v>
          </cell>
        </row>
        <row r="10351">
          <cell r="Z10351">
            <v>5.0599999999999996</v>
          </cell>
        </row>
        <row r="10352">
          <cell r="Z10352">
            <v>5.07</v>
          </cell>
        </row>
        <row r="10353">
          <cell r="Z10353">
            <v>5.08</v>
          </cell>
        </row>
        <row r="10354">
          <cell r="Z10354">
            <v>5.09</v>
          </cell>
        </row>
        <row r="10355">
          <cell r="Z10355">
            <v>5.0999999999999996</v>
          </cell>
        </row>
        <row r="10356">
          <cell r="Z10356">
            <v>5.1100000000000003</v>
          </cell>
        </row>
        <row r="10357">
          <cell r="Z10357">
            <v>5.12</v>
          </cell>
        </row>
        <row r="10358">
          <cell r="Z10358">
            <v>5.13</v>
          </cell>
        </row>
        <row r="10359">
          <cell r="Z10359">
            <v>5.14</v>
          </cell>
        </row>
        <row r="10360">
          <cell r="Z10360">
            <v>5.15</v>
          </cell>
        </row>
        <row r="10361">
          <cell r="Z10361">
            <v>5.16</v>
          </cell>
        </row>
        <row r="10362">
          <cell r="Z10362">
            <v>5.17</v>
          </cell>
        </row>
        <row r="10363">
          <cell r="Z10363">
            <v>5.18</v>
          </cell>
        </row>
        <row r="10364">
          <cell r="Z10364">
            <v>5.19</v>
          </cell>
        </row>
        <row r="10365">
          <cell r="Z10365">
            <v>5.2</v>
          </cell>
        </row>
        <row r="10366">
          <cell r="Z10366">
            <v>5.21</v>
          </cell>
        </row>
        <row r="10367">
          <cell r="Z10367">
            <v>5.22</v>
          </cell>
        </row>
        <row r="10368">
          <cell r="Z10368">
            <v>5.23</v>
          </cell>
        </row>
        <row r="10369">
          <cell r="Z10369">
            <v>5.24</v>
          </cell>
        </row>
        <row r="10370">
          <cell r="Z10370">
            <v>5.25</v>
          </cell>
        </row>
        <row r="10371">
          <cell r="Z10371">
            <v>5.26</v>
          </cell>
        </row>
        <row r="10372">
          <cell r="Z10372">
            <v>5.27</v>
          </cell>
        </row>
        <row r="10373">
          <cell r="Z10373">
            <v>5.28</v>
          </cell>
        </row>
        <row r="10374">
          <cell r="Z10374">
            <v>5.29</v>
          </cell>
        </row>
        <row r="10375">
          <cell r="Z10375">
            <v>5.3</v>
          </cell>
        </row>
        <row r="10376">
          <cell r="Z10376">
            <v>5.31</v>
          </cell>
        </row>
        <row r="10377">
          <cell r="Z10377">
            <v>5.32</v>
          </cell>
        </row>
        <row r="10378">
          <cell r="Z10378">
            <v>5.33</v>
          </cell>
        </row>
        <row r="10379">
          <cell r="Z10379">
            <v>5.34</v>
          </cell>
        </row>
        <row r="10380">
          <cell r="Z10380">
            <v>5.35</v>
          </cell>
        </row>
        <row r="10381">
          <cell r="Z10381">
            <v>5.36</v>
          </cell>
        </row>
        <row r="10382">
          <cell r="Z10382">
            <v>5.37</v>
          </cell>
        </row>
        <row r="10383">
          <cell r="Z10383">
            <v>5.38</v>
          </cell>
        </row>
        <row r="10384">
          <cell r="Z10384">
            <v>5.39</v>
          </cell>
        </row>
        <row r="10385">
          <cell r="Z10385">
            <v>5.4</v>
          </cell>
        </row>
        <row r="10386">
          <cell r="Z10386">
            <v>5.41</v>
          </cell>
        </row>
        <row r="10387">
          <cell r="Z10387">
            <v>5.42</v>
          </cell>
        </row>
        <row r="10388">
          <cell r="Z10388">
            <v>5.43</v>
          </cell>
        </row>
        <row r="10389">
          <cell r="Z10389">
            <v>5.44</v>
          </cell>
        </row>
        <row r="10390">
          <cell r="Z10390">
            <v>5.45</v>
          </cell>
        </row>
        <row r="10391">
          <cell r="Z10391">
            <v>5.46</v>
          </cell>
        </row>
        <row r="10392">
          <cell r="Z10392">
            <v>5.47</v>
          </cell>
        </row>
        <row r="10393">
          <cell r="Z10393">
            <v>5.48</v>
          </cell>
        </row>
        <row r="10394">
          <cell r="Z10394">
            <v>5.49</v>
          </cell>
        </row>
        <row r="10395">
          <cell r="Z10395">
            <v>5.5</v>
          </cell>
        </row>
        <row r="10396">
          <cell r="Z10396">
            <v>5.51</v>
          </cell>
        </row>
        <row r="10397">
          <cell r="Z10397">
            <v>5.52</v>
          </cell>
        </row>
        <row r="10398">
          <cell r="Z10398">
            <v>5.53</v>
          </cell>
        </row>
        <row r="10399">
          <cell r="Z10399">
            <v>5.54</v>
          </cell>
        </row>
        <row r="10400">
          <cell r="Z10400">
            <v>5.55</v>
          </cell>
        </row>
        <row r="10401">
          <cell r="Z10401">
            <v>5.56</v>
          </cell>
        </row>
        <row r="10402">
          <cell r="Z10402">
            <v>5.57</v>
          </cell>
        </row>
        <row r="10403">
          <cell r="Z10403">
            <v>5.58</v>
          </cell>
        </row>
        <row r="10404">
          <cell r="Z10404">
            <v>5.59</v>
          </cell>
        </row>
        <row r="10405">
          <cell r="Z10405">
            <v>5.6</v>
          </cell>
        </row>
        <row r="10406">
          <cell r="Z10406">
            <v>5.61</v>
          </cell>
        </row>
        <row r="10407">
          <cell r="Z10407">
            <v>5.62</v>
          </cell>
        </row>
        <row r="10408">
          <cell r="Z10408">
            <v>5.63</v>
          </cell>
        </row>
        <row r="10409">
          <cell r="Z10409">
            <v>5.64</v>
          </cell>
        </row>
        <row r="10410">
          <cell r="Z10410">
            <v>5.65</v>
          </cell>
        </row>
        <row r="10411">
          <cell r="Z10411">
            <v>5.66</v>
          </cell>
        </row>
        <row r="10412">
          <cell r="Z10412">
            <v>5.67</v>
          </cell>
        </row>
        <row r="10413">
          <cell r="Z10413">
            <v>5.68</v>
          </cell>
        </row>
        <row r="10414">
          <cell r="Z10414">
            <v>5.69</v>
          </cell>
        </row>
        <row r="10415">
          <cell r="Z10415">
            <v>5.7</v>
          </cell>
        </row>
        <row r="10416">
          <cell r="Z10416">
            <v>5.71</v>
          </cell>
        </row>
        <row r="10417">
          <cell r="Z10417">
            <v>5.72</v>
          </cell>
        </row>
        <row r="10418">
          <cell r="Z10418">
            <v>5.73</v>
          </cell>
        </row>
        <row r="10419">
          <cell r="Z10419">
            <v>5.74</v>
          </cell>
        </row>
        <row r="10420">
          <cell r="Z10420">
            <v>5.75</v>
          </cell>
        </row>
        <row r="10421">
          <cell r="Z10421">
            <v>5.76</v>
          </cell>
        </row>
        <row r="10422">
          <cell r="Z10422">
            <v>5.77</v>
          </cell>
        </row>
        <row r="10423">
          <cell r="Z10423">
            <v>5.78</v>
          </cell>
        </row>
        <row r="10424">
          <cell r="Z10424">
            <v>5.79</v>
          </cell>
        </row>
        <row r="10425">
          <cell r="Z10425">
            <v>5.8</v>
          </cell>
        </row>
        <row r="10426">
          <cell r="Z10426">
            <v>5.81</v>
          </cell>
        </row>
        <row r="10427">
          <cell r="Z10427">
            <v>5.82</v>
          </cell>
        </row>
        <row r="10428">
          <cell r="Z10428">
            <v>5.83</v>
          </cell>
        </row>
        <row r="10429">
          <cell r="Z10429">
            <v>5.84</v>
          </cell>
        </row>
        <row r="10430">
          <cell r="Z10430">
            <v>5.85</v>
          </cell>
        </row>
        <row r="10431">
          <cell r="Z10431">
            <v>5.86</v>
          </cell>
        </row>
        <row r="10432">
          <cell r="Z10432">
            <v>5.87</v>
          </cell>
        </row>
        <row r="10433">
          <cell r="Z10433">
            <v>5.88</v>
          </cell>
        </row>
        <row r="10434">
          <cell r="Z10434">
            <v>5.89</v>
          </cell>
        </row>
        <row r="10435">
          <cell r="Z10435">
            <v>5.9</v>
          </cell>
        </row>
        <row r="10436">
          <cell r="Z10436">
            <v>5.91</v>
          </cell>
        </row>
        <row r="10437">
          <cell r="Z10437">
            <v>5.92</v>
          </cell>
        </row>
        <row r="10438">
          <cell r="Z10438">
            <v>5.93</v>
          </cell>
        </row>
        <row r="10439">
          <cell r="Z10439">
            <v>5.94</v>
          </cell>
        </row>
        <row r="10440">
          <cell r="Z10440">
            <v>5.95</v>
          </cell>
        </row>
        <row r="10441">
          <cell r="Z10441">
            <v>5.96</v>
          </cell>
        </row>
        <row r="10442">
          <cell r="Z10442">
            <v>5.97</v>
          </cell>
        </row>
        <row r="10443">
          <cell r="Z10443">
            <v>5.98</v>
          </cell>
        </row>
        <row r="10444">
          <cell r="Z10444">
            <v>5.99</v>
          </cell>
        </row>
        <row r="10445">
          <cell r="Z10445">
            <v>6</v>
          </cell>
        </row>
        <row r="10446">
          <cell r="Z10446">
            <v>6.01</v>
          </cell>
        </row>
        <row r="10447">
          <cell r="Z10447">
            <v>6.02</v>
          </cell>
        </row>
        <row r="10448">
          <cell r="Z10448">
            <v>6.03</v>
          </cell>
        </row>
        <row r="10449">
          <cell r="Z10449">
            <v>6.04</v>
          </cell>
        </row>
        <row r="10450">
          <cell r="Z10450">
            <v>6.05</v>
          </cell>
        </row>
        <row r="10451">
          <cell r="Z10451">
            <v>6.06</v>
          </cell>
        </row>
        <row r="10452">
          <cell r="Z10452">
            <v>6.07</v>
          </cell>
        </row>
        <row r="10453">
          <cell r="Z10453">
            <v>6.08</v>
          </cell>
        </row>
        <row r="10454">
          <cell r="Z10454">
            <v>6.09</v>
          </cell>
        </row>
        <row r="10455">
          <cell r="Z10455">
            <v>6.1</v>
          </cell>
        </row>
        <row r="10456">
          <cell r="Z10456">
            <v>6.11</v>
          </cell>
        </row>
        <row r="10457">
          <cell r="Z10457">
            <v>6.12</v>
          </cell>
        </row>
        <row r="10458">
          <cell r="Z10458">
            <v>6.13</v>
          </cell>
        </row>
        <row r="10459">
          <cell r="Z10459">
            <v>6.14</v>
          </cell>
        </row>
        <row r="10460">
          <cell r="Z10460">
            <v>6.15</v>
          </cell>
        </row>
        <row r="10461">
          <cell r="Z10461">
            <v>6.16</v>
          </cell>
        </row>
        <row r="10462">
          <cell r="Z10462">
            <v>6.17</v>
          </cell>
        </row>
        <row r="10463">
          <cell r="Z10463">
            <v>6.18</v>
          </cell>
        </row>
        <row r="10464">
          <cell r="Z10464">
            <v>6.19</v>
          </cell>
        </row>
        <row r="10465">
          <cell r="Z10465">
            <v>6.2</v>
          </cell>
        </row>
        <row r="10466">
          <cell r="Z10466">
            <v>6.21</v>
          </cell>
        </row>
        <row r="10467">
          <cell r="Z10467">
            <v>6.22</v>
          </cell>
        </row>
        <row r="10468">
          <cell r="Z10468">
            <v>6.23</v>
          </cell>
        </row>
        <row r="10469">
          <cell r="Z10469">
            <v>6.24</v>
          </cell>
        </row>
        <row r="10470">
          <cell r="Z10470">
            <v>6.25</v>
          </cell>
        </row>
        <row r="10471">
          <cell r="Z10471">
            <v>6.26</v>
          </cell>
        </row>
        <row r="10472">
          <cell r="Z10472">
            <v>6.27</v>
          </cell>
        </row>
        <row r="10473">
          <cell r="Z10473">
            <v>6.28</v>
          </cell>
        </row>
        <row r="10474">
          <cell r="Z10474">
            <v>6.29</v>
          </cell>
        </row>
        <row r="10475">
          <cell r="Z10475">
            <v>6.3</v>
          </cell>
        </row>
        <row r="10476">
          <cell r="Z10476">
            <v>6.31</v>
          </cell>
        </row>
        <row r="10477">
          <cell r="Z10477">
            <v>6.32</v>
          </cell>
        </row>
        <row r="10478">
          <cell r="Z10478">
            <v>6.33</v>
          </cell>
        </row>
        <row r="10479">
          <cell r="Z10479">
            <v>6.34</v>
          </cell>
        </row>
        <row r="10480">
          <cell r="Z10480">
            <v>6.35</v>
          </cell>
        </row>
        <row r="10481">
          <cell r="Z10481">
            <v>6.36</v>
          </cell>
        </row>
        <row r="10482">
          <cell r="Z10482">
            <v>6.37</v>
          </cell>
        </row>
        <row r="10483">
          <cell r="Z10483">
            <v>6.38</v>
          </cell>
        </row>
        <row r="10484">
          <cell r="Z10484">
            <v>6.39</v>
          </cell>
        </row>
        <row r="10485">
          <cell r="Z10485">
            <v>6.4</v>
          </cell>
        </row>
        <row r="10486">
          <cell r="Z10486">
            <v>6.41</v>
          </cell>
        </row>
        <row r="10487">
          <cell r="Z10487">
            <v>6.42</v>
          </cell>
        </row>
        <row r="10488">
          <cell r="Z10488">
            <v>6.43</v>
          </cell>
        </row>
        <row r="10489">
          <cell r="Z10489">
            <v>6.44</v>
          </cell>
        </row>
        <row r="10490">
          <cell r="Z10490">
            <v>6.45</v>
          </cell>
        </row>
        <row r="10491">
          <cell r="Z10491">
            <v>6.46</v>
          </cell>
        </row>
        <row r="10492">
          <cell r="Z10492">
            <v>6.47</v>
          </cell>
        </row>
        <row r="10493">
          <cell r="Z10493">
            <v>6.48</v>
          </cell>
        </row>
        <row r="10494">
          <cell r="Z10494">
            <v>6.49</v>
          </cell>
        </row>
        <row r="10495">
          <cell r="Z10495">
            <v>6.5</v>
          </cell>
        </row>
        <row r="10496">
          <cell r="Z10496">
            <v>6.51</v>
          </cell>
        </row>
        <row r="10497">
          <cell r="Z10497">
            <v>6.52</v>
          </cell>
        </row>
        <row r="10498">
          <cell r="Z10498">
            <v>6.53</v>
          </cell>
        </row>
        <row r="10499">
          <cell r="Z10499">
            <v>6.54</v>
          </cell>
        </row>
        <row r="10500">
          <cell r="Z10500">
            <v>6.55</v>
          </cell>
        </row>
        <row r="10501">
          <cell r="Z10501">
            <v>6.56</v>
          </cell>
        </row>
        <row r="10502">
          <cell r="Z10502">
            <v>6.57</v>
          </cell>
        </row>
        <row r="10503">
          <cell r="Z10503">
            <v>6.58</v>
          </cell>
        </row>
        <row r="10504">
          <cell r="Z10504">
            <v>6.59</v>
          </cell>
        </row>
        <row r="10505">
          <cell r="Z10505">
            <v>6.6</v>
          </cell>
        </row>
        <row r="10506">
          <cell r="Z10506">
            <v>6.61</v>
          </cell>
        </row>
        <row r="10507">
          <cell r="Z10507">
            <v>6.62</v>
          </cell>
        </row>
        <row r="10508">
          <cell r="Z10508">
            <v>6.63</v>
          </cell>
        </row>
        <row r="10509">
          <cell r="Z10509">
            <v>6.64</v>
          </cell>
        </row>
        <row r="10510">
          <cell r="Z10510">
            <v>6.65</v>
          </cell>
        </row>
        <row r="10511">
          <cell r="Z10511">
            <v>6.66</v>
          </cell>
        </row>
        <row r="10512">
          <cell r="Z10512">
            <v>6.67</v>
          </cell>
        </row>
        <row r="10513">
          <cell r="Z10513">
            <v>6.68</v>
          </cell>
        </row>
        <row r="10514">
          <cell r="Z10514">
            <v>6.69</v>
          </cell>
        </row>
        <row r="10515">
          <cell r="Z10515">
            <v>6.7</v>
          </cell>
        </row>
        <row r="10516">
          <cell r="Z10516">
            <v>6.71</v>
          </cell>
        </row>
        <row r="10517">
          <cell r="Z10517">
            <v>6.72</v>
          </cell>
        </row>
        <row r="10518">
          <cell r="Z10518">
            <v>6.73</v>
          </cell>
        </row>
        <row r="10519">
          <cell r="Z10519">
            <v>6.74</v>
          </cell>
        </row>
        <row r="10520">
          <cell r="Z10520">
            <v>6.75</v>
          </cell>
        </row>
        <row r="10521">
          <cell r="Z10521">
            <v>6.76</v>
          </cell>
        </row>
        <row r="10522">
          <cell r="Z10522">
            <v>6.77</v>
          </cell>
        </row>
        <row r="10523">
          <cell r="Z10523">
            <v>6.78</v>
          </cell>
        </row>
        <row r="10524">
          <cell r="Z10524">
            <v>6.79</v>
          </cell>
        </row>
        <row r="10525">
          <cell r="Z10525">
            <v>6.8</v>
          </cell>
        </row>
        <row r="10526">
          <cell r="Z10526">
            <v>6.81</v>
          </cell>
        </row>
        <row r="10527">
          <cell r="Z10527">
            <v>6.82</v>
          </cell>
        </row>
        <row r="10528">
          <cell r="Z10528">
            <v>6.83</v>
          </cell>
        </row>
        <row r="10529">
          <cell r="Z10529">
            <v>6.84</v>
          </cell>
        </row>
        <row r="10530">
          <cell r="Z10530">
            <v>6.85</v>
          </cell>
        </row>
        <row r="10531">
          <cell r="Z10531">
            <v>6.86</v>
          </cell>
        </row>
        <row r="10532">
          <cell r="Z10532">
            <v>6.87</v>
          </cell>
        </row>
        <row r="10533">
          <cell r="Z10533">
            <v>6.88</v>
          </cell>
        </row>
        <row r="10534">
          <cell r="Z10534">
            <v>6.89</v>
          </cell>
        </row>
        <row r="10535">
          <cell r="Z10535">
            <v>6.9</v>
          </cell>
        </row>
        <row r="10536">
          <cell r="Z10536">
            <v>6.91</v>
          </cell>
        </row>
        <row r="10537">
          <cell r="Z10537">
            <v>6.92</v>
          </cell>
        </row>
        <row r="10538">
          <cell r="Z10538">
            <v>6.93</v>
          </cell>
        </row>
        <row r="10539">
          <cell r="Z10539">
            <v>6.94</v>
          </cell>
        </row>
        <row r="10540">
          <cell r="Z10540">
            <v>6.95</v>
          </cell>
        </row>
        <row r="10541">
          <cell r="Z10541">
            <v>6.96</v>
          </cell>
        </row>
        <row r="10542">
          <cell r="Z10542">
            <v>6.97</v>
          </cell>
        </row>
        <row r="10543">
          <cell r="Z10543">
            <v>6.98</v>
          </cell>
        </row>
        <row r="10544">
          <cell r="Z10544">
            <v>6.99</v>
          </cell>
        </row>
        <row r="10545">
          <cell r="Z10545">
            <v>7</v>
          </cell>
        </row>
        <row r="10546">
          <cell r="Z10546">
            <v>7.01</v>
          </cell>
        </row>
        <row r="10547">
          <cell r="Z10547">
            <v>7.02</v>
          </cell>
        </row>
        <row r="10548">
          <cell r="Z10548">
            <v>7.03</v>
          </cell>
        </row>
        <row r="10549">
          <cell r="Z10549">
            <v>7.04</v>
          </cell>
        </row>
        <row r="10550">
          <cell r="Z10550">
            <v>7.05</v>
          </cell>
        </row>
        <row r="10551">
          <cell r="Z10551">
            <v>7.06</v>
          </cell>
        </row>
        <row r="10552">
          <cell r="Z10552">
            <v>7.07</v>
          </cell>
        </row>
        <row r="10553">
          <cell r="Z10553">
            <v>7.08</v>
          </cell>
        </row>
        <row r="10554">
          <cell r="Z10554">
            <v>7.09</v>
          </cell>
        </row>
        <row r="10555">
          <cell r="Z10555">
            <v>7.1</v>
          </cell>
        </row>
        <row r="10556">
          <cell r="Z10556">
            <v>7.11</v>
          </cell>
        </row>
        <row r="10557">
          <cell r="Z10557">
            <v>7.12</v>
          </cell>
        </row>
        <row r="10558">
          <cell r="Z10558">
            <v>7.13</v>
          </cell>
        </row>
        <row r="10559">
          <cell r="Z10559">
            <v>7.14</v>
          </cell>
        </row>
        <row r="10560">
          <cell r="Z10560">
            <v>7.15</v>
          </cell>
        </row>
        <row r="10561">
          <cell r="Z10561">
            <v>7.16</v>
          </cell>
        </row>
        <row r="10562">
          <cell r="Z10562">
            <v>7.17</v>
          </cell>
        </row>
        <row r="10563">
          <cell r="Z10563">
            <v>7.18</v>
          </cell>
        </row>
        <row r="10564">
          <cell r="Z10564">
            <v>7.19</v>
          </cell>
        </row>
        <row r="10565">
          <cell r="Z10565">
            <v>7.2</v>
          </cell>
        </row>
        <row r="10566">
          <cell r="Z10566">
            <v>7.21</v>
          </cell>
        </row>
        <row r="10567">
          <cell r="Z10567">
            <v>7.22</v>
          </cell>
        </row>
        <row r="10568">
          <cell r="Z10568">
            <v>7.23</v>
          </cell>
        </row>
        <row r="10569">
          <cell r="Z10569">
            <v>7.24</v>
          </cell>
        </row>
        <row r="10570">
          <cell r="Z10570">
            <v>7.25</v>
          </cell>
        </row>
        <row r="10571">
          <cell r="Z10571">
            <v>7.26</v>
          </cell>
        </row>
        <row r="10572">
          <cell r="Z10572">
            <v>7.27</v>
          </cell>
        </row>
        <row r="10573">
          <cell r="Z10573">
            <v>7.28</v>
          </cell>
        </row>
        <row r="10574">
          <cell r="Z10574">
            <v>7.29</v>
          </cell>
        </row>
        <row r="10575">
          <cell r="Z10575">
            <v>7.3</v>
          </cell>
        </row>
        <row r="10576">
          <cell r="Z10576">
            <v>7.31</v>
          </cell>
        </row>
        <row r="10577">
          <cell r="Z10577">
            <v>7.32</v>
          </cell>
        </row>
        <row r="10578">
          <cell r="Z10578">
            <v>7.33</v>
          </cell>
        </row>
        <row r="10579">
          <cell r="Z10579">
            <v>7.34</v>
          </cell>
        </row>
        <row r="10580">
          <cell r="Z10580">
            <v>7.35</v>
          </cell>
        </row>
        <row r="10581">
          <cell r="Z10581">
            <v>7.36</v>
          </cell>
        </row>
        <row r="10582">
          <cell r="Z10582">
            <v>7.37</v>
          </cell>
        </row>
        <row r="10583">
          <cell r="Z10583">
            <v>7.38</v>
          </cell>
        </row>
        <row r="10584">
          <cell r="Z10584">
            <v>7.39</v>
          </cell>
        </row>
        <row r="10585">
          <cell r="Z10585">
            <v>7.4</v>
          </cell>
        </row>
        <row r="10586">
          <cell r="Z10586">
            <v>7.41</v>
          </cell>
        </row>
        <row r="10587">
          <cell r="Z10587">
            <v>7.42</v>
          </cell>
        </row>
        <row r="10588">
          <cell r="Z10588">
            <v>7.43</v>
          </cell>
        </row>
        <row r="10589">
          <cell r="Z10589">
            <v>7.44</v>
          </cell>
        </row>
        <row r="10590">
          <cell r="Z10590">
            <v>7.45</v>
          </cell>
        </row>
        <row r="10591">
          <cell r="Z10591">
            <v>7.46</v>
          </cell>
        </row>
        <row r="10592">
          <cell r="Z10592">
            <v>7.47</v>
          </cell>
        </row>
        <row r="10593">
          <cell r="Z10593">
            <v>7.48</v>
          </cell>
        </row>
        <row r="10594">
          <cell r="Z10594">
            <v>7.49</v>
          </cell>
        </row>
        <row r="10595">
          <cell r="Z10595">
            <v>7.5</v>
          </cell>
        </row>
        <row r="10596">
          <cell r="Z10596">
            <v>7.51</v>
          </cell>
        </row>
        <row r="10597">
          <cell r="Z10597">
            <v>7.52</v>
          </cell>
        </row>
        <row r="10598">
          <cell r="Z10598">
            <v>7.53</v>
          </cell>
        </row>
        <row r="10599">
          <cell r="Z10599">
            <v>7.54</v>
          </cell>
        </row>
        <row r="10600">
          <cell r="Z10600">
            <v>7.55</v>
          </cell>
        </row>
        <row r="10601">
          <cell r="Z10601">
            <v>7.56</v>
          </cell>
        </row>
        <row r="10602">
          <cell r="Z10602">
            <v>7.57</v>
          </cell>
        </row>
        <row r="10603">
          <cell r="Z10603">
            <v>7.58</v>
          </cell>
        </row>
        <row r="10604">
          <cell r="Z10604">
            <v>7.59</v>
          </cell>
        </row>
        <row r="10605">
          <cell r="Z10605">
            <v>7.6</v>
          </cell>
        </row>
        <row r="10606">
          <cell r="Z10606">
            <v>7.61</v>
          </cell>
        </row>
        <row r="10607">
          <cell r="Z10607">
            <v>7.62</v>
          </cell>
        </row>
        <row r="10608">
          <cell r="Z10608">
            <v>7.63</v>
          </cell>
        </row>
        <row r="10609">
          <cell r="Z10609">
            <v>7.64</v>
          </cell>
        </row>
        <row r="10610">
          <cell r="Z10610">
            <v>7.65</v>
          </cell>
        </row>
        <row r="10611">
          <cell r="Z10611">
            <v>7.66</v>
          </cell>
        </row>
        <row r="10612">
          <cell r="Z10612">
            <v>7.67</v>
          </cell>
        </row>
        <row r="10613">
          <cell r="Z10613">
            <v>7.68</v>
          </cell>
        </row>
        <row r="10614">
          <cell r="Z10614">
            <v>7.69</v>
          </cell>
        </row>
        <row r="10615">
          <cell r="Z10615">
            <v>7.7</v>
          </cell>
        </row>
        <row r="10616">
          <cell r="Z10616">
            <v>7.71</v>
          </cell>
        </row>
        <row r="10617">
          <cell r="Z10617">
            <v>7.72</v>
          </cell>
        </row>
        <row r="10618">
          <cell r="Z10618">
            <v>7.73</v>
          </cell>
        </row>
        <row r="10619">
          <cell r="Z10619">
            <v>7.74</v>
          </cell>
        </row>
        <row r="10620">
          <cell r="Z10620">
            <v>7.75</v>
          </cell>
        </row>
        <row r="10621">
          <cell r="Z10621">
            <v>7.76</v>
          </cell>
        </row>
        <row r="10622">
          <cell r="Z10622">
            <v>7.77</v>
          </cell>
        </row>
        <row r="10623">
          <cell r="Z10623">
            <v>7.78</v>
          </cell>
        </row>
        <row r="10624">
          <cell r="Z10624">
            <v>7.79</v>
          </cell>
        </row>
        <row r="10625">
          <cell r="Z10625">
            <v>7.8</v>
          </cell>
        </row>
        <row r="10626">
          <cell r="Z10626">
            <v>7.81</v>
          </cell>
        </row>
        <row r="10627">
          <cell r="Z10627">
            <v>7.82</v>
          </cell>
        </row>
        <row r="10628">
          <cell r="Z10628">
            <v>7.83</v>
          </cell>
        </row>
        <row r="10629">
          <cell r="Z10629">
            <v>7.84</v>
          </cell>
        </row>
        <row r="10630">
          <cell r="Z10630">
            <v>7.85</v>
          </cell>
        </row>
        <row r="10631">
          <cell r="Z10631">
            <v>7.86</v>
          </cell>
        </row>
        <row r="10632">
          <cell r="Z10632">
            <v>7.87</v>
          </cell>
        </row>
        <row r="10633">
          <cell r="Z10633">
            <v>7.88</v>
          </cell>
        </row>
        <row r="10634">
          <cell r="Z10634">
            <v>7.89</v>
          </cell>
        </row>
        <row r="10635">
          <cell r="Z10635">
            <v>7.9</v>
          </cell>
        </row>
        <row r="10636">
          <cell r="Z10636">
            <v>7.91</v>
          </cell>
        </row>
        <row r="10637">
          <cell r="Z10637">
            <v>7.92</v>
          </cell>
        </row>
        <row r="10638">
          <cell r="Z10638">
            <v>7.93</v>
          </cell>
        </row>
        <row r="10639">
          <cell r="Z10639">
            <v>7.94</v>
          </cell>
        </row>
        <row r="10640">
          <cell r="Z10640">
            <v>7.95</v>
          </cell>
        </row>
        <row r="10641">
          <cell r="Z10641">
            <v>7.96</v>
          </cell>
        </row>
        <row r="10642">
          <cell r="Z10642">
            <v>7.97</v>
          </cell>
        </row>
        <row r="10643">
          <cell r="Z10643">
            <v>7.98</v>
          </cell>
        </row>
        <row r="10644">
          <cell r="Z10644">
            <v>7.99</v>
          </cell>
        </row>
        <row r="10645">
          <cell r="Z10645">
            <v>8</v>
          </cell>
        </row>
        <row r="10646">
          <cell r="Z10646">
            <v>8.01</v>
          </cell>
        </row>
        <row r="10647">
          <cell r="Z10647">
            <v>8.02</v>
          </cell>
        </row>
        <row r="10648">
          <cell r="Z10648">
            <v>8.0299999999999994</v>
          </cell>
        </row>
        <row r="10649">
          <cell r="Z10649">
            <v>8.0399999999999991</v>
          </cell>
        </row>
        <row r="10650">
          <cell r="Z10650">
            <v>8.0500000000000007</v>
          </cell>
        </row>
        <row r="10651">
          <cell r="Z10651">
            <v>8.06</v>
          </cell>
        </row>
        <row r="10652">
          <cell r="Z10652">
            <v>8.07</v>
          </cell>
        </row>
        <row r="10653">
          <cell r="Z10653">
            <v>8.08</v>
          </cell>
        </row>
        <row r="10654">
          <cell r="Z10654">
            <v>8.09</v>
          </cell>
        </row>
        <row r="10655">
          <cell r="Z10655">
            <v>8.1</v>
          </cell>
        </row>
        <row r="10656">
          <cell r="Z10656">
            <v>8.11</v>
          </cell>
        </row>
        <row r="10657">
          <cell r="Z10657">
            <v>8.1199999999999992</v>
          </cell>
        </row>
        <row r="10658">
          <cell r="Z10658">
            <v>8.1300000000000008</v>
          </cell>
        </row>
        <row r="10659">
          <cell r="Z10659">
            <v>8.14</v>
          </cell>
        </row>
        <row r="10660">
          <cell r="Z10660">
            <v>8.15</v>
          </cell>
        </row>
        <row r="10661">
          <cell r="Z10661">
            <v>8.16</v>
          </cell>
        </row>
        <row r="10662">
          <cell r="Z10662">
            <v>8.17</v>
          </cell>
        </row>
        <row r="10663">
          <cell r="Z10663">
            <v>8.18</v>
          </cell>
        </row>
        <row r="10664">
          <cell r="Z10664">
            <v>8.19</v>
          </cell>
        </row>
        <row r="10665">
          <cell r="Z10665">
            <v>8.1999999999999993</v>
          </cell>
        </row>
        <row r="10666">
          <cell r="Z10666">
            <v>8.2100000000000009</v>
          </cell>
        </row>
        <row r="10667">
          <cell r="Z10667">
            <v>8.2200000000000006</v>
          </cell>
        </row>
        <row r="10668">
          <cell r="Z10668">
            <v>8.23</v>
          </cell>
        </row>
        <row r="10669">
          <cell r="Z10669">
            <v>8.24</v>
          </cell>
        </row>
        <row r="10670">
          <cell r="Z10670">
            <v>8.25</v>
          </cell>
        </row>
        <row r="10671">
          <cell r="Z10671">
            <v>8.26</v>
          </cell>
        </row>
        <row r="10672">
          <cell r="Z10672">
            <v>8.27</v>
          </cell>
        </row>
        <row r="10673">
          <cell r="Z10673">
            <v>8.2799999999999994</v>
          </cell>
        </row>
        <row r="10674">
          <cell r="Z10674">
            <v>8.2899999999999991</v>
          </cell>
        </row>
        <row r="10675">
          <cell r="Z10675">
            <v>8.3000000000000007</v>
          </cell>
        </row>
        <row r="10676">
          <cell r="Z10676">
            <v>8.31</v>
          </cell>
        </row>
        <row r="10677">
          <cell r="Z10677">
            <v>8.32</v>
          </cell>
        </row>
        <row r="10678">
          <cell r="Z10678">
            <v>8.33</v>
          </cell>
        </row>
        <row r="10679">
          <cell r="Z10679">
            <v>8.34</v>
          </cell>
        </row>
        <row r="10680">
          <cell r="Z10680">
            <v>8.35</v>
          </cell>
        </row>
        <row r="10681">
          <cell r="Z10681">
            <v>8.36</v>
          </cell>
        </row>
        <row r="10682">
          <cell r="Z10682">
            <v>8.3699999999999992</v>
          </cell>
        </row>
        <row r="10683">
          <cell r="Z10683">
            <v>8.3800000000000008</v>
          </cell>
        </row>
        <row r="10684">
          <cell r="Z10684">
            <v>8.39</v>
          </cell>
        </row>
        <row r="10685">
          <cell r="Z10685">
            <v>8.4</v>
          </cell>
        </row>
        <row r="10686">
          <cell r="Z10686">
            <v>8.41</v>
          </cell>
        </row>
        <row r="10687">
          <cell r="Z10687">
            <v>8.42</v>
          </cell>
        </row>
        <row r="10688">
          <cell r="Z10688">
            <v>8.43</v>
          </cell>
        </row>
        <row r="10689">
          <cell r="Z10689">
            <v>8.44</v>
          </cell>
        </row>
        <row r="10690">
          <cell r="Z10690">
            <v>8.4499999999999993</v>
          </cell>
        </row>
        <row r="10691">
          <cell r="Z10691">
            <v>8.4600000000000009</v>
          </cell>
        </row>
        <row r="10692">
          <cell r="Z10692">
            <v>8.4700000000000006</v>
          </cell>
        </row>
        <row r="10693">
          <cell r="Z10693">
            <v>8.48</v>
          </cell>
        </row>
        <row r="10694">
          <cell r="Z10694">
            <v>8.49</v>
          </cell>
        </row>
        <row r="10695">
          <cell r="Z10695">
            <v>8.5</v>
          </cell>
        </row>
        <row r="10696">
          <cell r="Z10696">
            <v>8.51</v>
          </cell>
        </row>
        <row r="10697">
          <cell r="Z10697">
            <v>8.52</v>
          </cell>
        </row>
        <row r="10698">
          <cell r="Z10698">
            <v>8.5299999999999994</v>
          </cell>
        </row>
        <row r="10699">
          <cell r="Z10699">
            <v>8.5399999999999991</v>
          </cell>
        </row>
        <row r="10700">
          <cell r="Z10700">
            <v>8.5500000000000007</v>
          </cell>
        </row>
        <row r="10701">
          <cell r="Z10701">
            <v>8.56</v>
          </cell>
        </row>
        <row r="10702">
          <cell r="Z10702">
            <v>8.57</v>
          </cell>
        </row>
        <row r="10703">
          <cell r="Z10703">
            <v>8.58</v>
          </cell>
        </row>
        <row r="10704">
          <cell r="Z10704">
            <v>8.59</v>
          </cell>
        </row>
        <row r="10705">
          <cell r="Z10705">
            <v>8.6</v>
          </cell>
        </row>
        <row r="10706">
          <cell r="Z10706">
            <v>8.61</v>
          </cell>
        </row>
        <row r="10707">
          <cell r="Z10707">
            <v>8.6199999999999992</v>
          </cell>
        </row>
        <row r="10708">
          <cell r="Z10708">
            <v>8.6300000000000008</v>
          </cell>
        </row>
        <row r="10709">
          <cell r="Z10709">
            <v>8.64</v>
          </cell>
        </row>
        <row r="10710">
          <cell r="Z10710">
            <v>8.65</v>
          </cell>
        </row>
        <row r="10711">
          <cell r="Z10711">
            <v>8.66</v>
          </cell>
        </row>
        <row r="10712">
          <cell r="Z10712">
            <v>8.67</v>
          </cell>
        </row>
        <row r="10713">
          <cell r="Z10713">
            <v>8.68</v>
          </cell>
        </row>
        <row r="10714">
          <cell r="Z10714">
            <v>8.69</v>
          </cell>
        </row>
        <row r="10715">
          <cell r="Z10715">
            <v>8.6999999999999993</v>
          </cell>
        </row>
        <row r="10716">
          <cell r="Z10716">
            <v>8.7100000000000009</v>
          </cell>
        </row>
        <row r="10717">
          <cell r="Z10717">
            <v>8.7200000000000006</v>
          </cell>
        </row>
        <row r="10718">
          <cell r="Z10718">
            <v>8.73</v>
          </cell>
        </row>
        <row r="10719">
          <cell r="Z10719">
            <v>8.74</v>
          </cell>
        </row>
        <row r="10720">
          <cell r="Z10720">
            <v>8.75</v>
          </cell>
        </row>
        <row r="10721">
          <cell r="Z10721">
            <v>8.76</v>
          </cell>
        </row>
        <row r="10722">
          <cell r="Z10722">
            <v>8.77</v>
          </cell>
        </row>
        <row r="10723">
          <cell r="Z10723">
            <v>8.7799999999999994</v>
          </cell>
        </row>
        <row r="10724">
          <cell r="Z10724">
            <v>8.7899999999999991</v>
          </cell>
        </row>
        <row r="10725">
          <cell r="Z10725">
            <v>8.8000000000000007</v>
          </cell>
        </row>
        <row r="10726">
          <cell r="Z10726">
            <v>8.81</v>
          </cell>
        </row>
        <row r="10727">
          <cell r="Z10727">
            <v>8.82</v>
          </cell>
        </row>
        <row r="10728">
          <cell r="Z10728">
            <v>8.83</v>
          </cell>
        </row>
        <row r="10729">
          <cell r="Z10729">
            <v>8.84</v>
          </cell>
        </row>
        <row r="10730">
          <cell r="Z10730">
            <v>8.85</v>
          </cell>
        </row>
        <row r="10731">
          <cell r="Z10731">
            <v>8.86</v>
          </cell>
        </row>
        <row r="10732">
          <cell r="Z10732">
            <v>8.8699999999999992</v>
          </cell>
        </row>
        <row r="10733">
          <cell r="Z10733">
            <v>8.8800000000000008</v>
          </cell>
        </row>
        <row r="10734">
          <cell r="Z10734">
            <v>8.89</v>
          </cell>
        </row>
        <row r="10735">
          <cell r="Z10735">
            <v>8.9</v>
          </cell>
        </row>
        <row r="10736">
          <cell r="Z10736">
            <v>8.91</v>
          </cell>
        </row>
        <row r="10737">
          <cell r="Z10737">
            <v>8.92</v>
          </cell>
        </row>
        <row r="10738">
          <cell r="Z10738">
            <v>8.93</v>
          </cell>
        </row>
        <row r="10739">
          <cell r="Z10739">
            <v>8.94</v>
          </cell>
        </row>
        <row r="10740">
          <cell r="Z10740">
            <v>8.9499999999999993</v>
          </cell>
        </row>
        <row r="10741">
          <cell r="Z10741">
            <v>8.9600000000000009</v>
          </cell>
        </row>
        <row r="10742">
          <cell r="Z10742">
            <v>8.9700000000000006</v>
          </cell>
        </row>
        <row r="10743">
          <cell r="Z10743">
            <v>8.98</v>
          </cell>
        </row>
        <row r="10744">
          <cell r="Z10744">
            <v>8.99</v>
          </cell>
        </row>
        <row r="10745">
          <cell r="Z10745">
            <v>9</v>
          </cell>
        </row>
        <row r="10746">
          <cell r="Z10746">
            <v>9.01</v>
          </cell>
        </row>
        <row r="10747">
          <cell r="Z10747">
            <v>9.02</v>
          </cell>
        </row>
        <row r="10748">
          <cell r="Z10748">
            <v>9.0299999999999994</v>
          </cell>
        </row>
        <row r="10749">
          <cell r="Z10749">
            <v>9.0399999999999991</v>
          </cell>
        </row>
        <row r="10750">
          <cell r="Z10750">
            <v>9.0500000000000007</v>
          </cell>
        </row>
        <row r="10751">
          <cell r="Z10751">
            <v>9.06</v>
          </cell>
        </row>
        <row r="10752">
          <cell r="Z10752">
            <v>9.07</v>
          </cell>
        </row>
        <row r="10753">
          <cell r="Z10753">
            <v>9.08</v>
          </cell>
        </row>
        <row r="10754">
          <cell r="Z10754">
            <v>9.09</v>
          </cell>
        </row>
        <row r="10755">
          <cell r="Z10755">
            <v>9.1</v>
          </cell>
        </row>
        <row r="10756">
          <cell r="Z10756">
            <v>9.11</v>
          </cell>
        </row>
        <row r="10757">
          <cell r="Z10757">
            <v>9.1199999999999992</v>
          </cell>
        </row>
        <row r="10758">
          <cell r="Z10758">
            <v>9.1300000000000008</v>
          </cell>
        </row>
        <row r="10759">
          <cell r="Z10759">
            <v>9.14</v>
          </cell>
        </row>
        <row r="10760">
          <cell r="Z10760">
            <v>9.15</v>
          </cell>
        </row>
        <row r="10761">
          <cell r="Z10761">
            <v>9.16</v>
          </cell>
        </row>
        <row r="10762">
          <cell r="Z10762">
            <v>9.17</v>
          </cell>
        </row>
        <row r="10763">
          <cell r="Z10763">
            <v>9.18</v>
          </cell>
        </row>
        <row r="10764">
          <cell r="Z10764">
            <v>9.19</v>
          </cell>
        </row>
        <row r="10765">
          <cell r="Z10765">
            <v>9.1999999999999993</v>
          </cell>
        </row>
        <row r="10766">
          <cell r="Z10766">
            <v>9.2100000000000009</v>
          </cell>
        </row>
        <row r="10767">
          <cell r="Z10767">
            <v>9.2200000000000006</v>
          </cell>
        </row>
        <row r="10768">
          <cell r="Z10768">
            <v>9.23</v>
          </cell>
        </row>
        <row r="10769">
          <cell r="Z10769">
            <v>9.24</v>
          </cell>
        </row>
        <row r="10770">
          <cell r="Z10770">
            <v>9.25</v>
          </cell>
        </row>
        <row r="10771">
          <cell r="Z10771">
            <v>9.26</v>
          </cell>
        </row>
        <row r="10772">
          <cell r="Z10772">
            <v>9.27</v>
          </cell>
        </row>
        <row r="10773">
          <cell r="Z10773">
            <v>9.2799999999999994</v>
          </cell>
        </row>
        <row r="10774">
          <cell r="Z10774">
            <v>9.2899999999999991</v>
          </cell>
        </row>
        <row r="10775">
          <cell r="Z10775">
            <v>9.3000000000000007</v>
          </cell>
        </row>
        <row r="10776">
          <cell r="Z10776">
            <v>9.31</v>
          </cell>
        </row>
        <row r="10777">
          <cell r="Z10777">
            <v>9.32</v>
          </cell>
        </row>
        <row r="10778">
          <cell r="Z10778">
            <v>9.33</v>
          </cell>
        </row>
        <row r="10779">
          <cell r="Z10779">
            <v>9.34</v>
          </cell>
        </row>
        <row r="10780">
          <cell r="Z10780">
            <v>9.35</v>
          </cell>
        </row>
        <row r="10781">
          <cell r="Z10781">
            <v>9.36</v>
          </cell>
        </row>
        <row r="10782">
          <cell r="Z10782">
            <v>9.3699999999999992</v>
          </cell>
        </row>
        <row r="10783">
          <cell r="Z10783">
            <v>9.3800000000000008</v>
          </cell>
        </row>
        <row r="10784">
          <cell r="Z10784">
            <v>9.39</v>
          </cell>
        </row>
        <row r="10785">
          <cell r="Z10785">
            <v>9.4</v>
          </cell>
        </row>
        <row r="10786">
          <cell r="Z10786">
            <v>9.41</v>
          </cell>
        </row>
        <row r="10787">
          <cell r="Z10787">
            <v>9.42</v>
          </cell>
        </row>
        <row r="10788">
          <cell r="Z10788">
            <v>9.43</v>
          </cell>
        </row>
        <row r="10789">
          <cell r="Z10789">
            <v>9.44</v>
          </cell>
        </row>
        <row r="10790">
          <cell r="Z10790">
            <v>9.4499999999999993</v>
          </cell>
        </row>
        <row r="10791">
          <cell r="Z10791">
            <v>9.4600000000000009</v>
          </cell>
        </row>
        <row r="10792">
          <cell r="Z10792">
            <v>9.4700000000000006</v>
          </cell>
        </row>
        <row r="10793">
          <cell r="Z10793">
            <v>9.48</v>
          </cell>
        </row>
        <row r="10794">
          <cell r="Z10794">
            <v>9.49</v>
          </cell>
        </row>
        <row r="10795">
          <cell r="Z10795">
            <v>9.5</v>
          </cell>
        </row>
        <row r="10796">
          <cell r="Z10796">
            <v>9.51</v>
          </cell>
        </row>
        <row r="10797">
          <cell r="Z10797">
            <v>9.52</v>
          </cell>
        </row>
        <row r="10798">
          <cell r="Z10798">
            <v>9.5299999999999994</v>
          </cell>
        </row>
        <row r="10799">
          <cell r="Z10799">
            <v>9.5399999999999991</v>
          </cell>
        </row>
        <row r="10800">
          <cell r="Z10800">
            <v>9.5500000000000007</v>
          </cell>
        </row>
        <row r="10801">
          <cell r="Z10801">
            <v>9.56</v>
          </cell>
        </row>
        <row r="10802">
          <cell r="Z10802">
            <v>9.57</v>
          </cell>
        </row>
        <row r="10803">
          <cell r="Z10803">
            <v>9.58</v>
          </cell>
        </row>
        <row r="10804">
          <cell r="Z10804">
            <v>9.59</v>
          </cell>
        </row>
        <row r="10805">
          <cell r="Z10805">
            <v>9.6</v>
          </cell>
        </row>
        <row r="10806">
          <cell r="Z10806">
            <v>9.61</v>
          </cell>
        </row>
        <row r="10807">
          <cell r="Z10807">
            <v>9.6199999999999992</v>
          </cell>
        </row>
        <row r="10808">
          <cell r="Z10808">
            <v>9.6300000000000008</v>
          </cell>
        </row>
        <row r="10809">
          <cell r="Z10809">
            <v>9.64</v>
          </cell>
        </row>
        <row r="10810">
          <cell r="Z10810">
            <v>9.65</v>
          </cell>
        </row>
        <row r="10811">
          <cell r="Z10811">
            <v>9.66</v>
          </cell>
        </row>
        <row r="10812">
          <cell r="Z10812">
            <v>9.67</v>
          </cell>
        </row>
        <row r="10813">
          <cell r="Z10813">
            <v>9.68</v>
          </cell>
        </row>
        <row r="10814">
          <cell r="Z10814">
            <v>9.69</v>
          </cell>
        </row>
        <row r="10815">
          <cell r="Z10815">
            <v>9.6999999999999993</v>
          </cell>
        </row>
        <row r="10816">
          <cell r="Z10816">
            <v>9.7100000000000009</v>
          </cell>
        </row>
        <row r="10817">
          <cell r="Z10817">
            <v>9.7200000000000006</v>
          </cell>
        </row>
        <row r="10818">
          <cell r="Z10818">
            <v>9.73</v>
          </cell>
        </row>
        <row r="10819">
          <cell r="Z10819">
            <v>9.74</v>
          </cell>
        </row>
        <row r="10820">
          <cell r="Z10820">
            <v>9.75</v>
          </cell>
        </row>
        <row r="10821">
          <cell r="Z10821">
            <v>9.76</v>
          </cell>
        </row>
        <row r="10822">
          <cell r="Z10822">
            <v>9.77</v>
          </cell>
        </row>
        <row r="10823">
          <cell r="Z10823">
            <v>9.7799999999999994</v>
          </cell>
        </row>
        <row r="10824">
          <cell r="Z10824">
            <v>9.7899999999999991</v>
          </cell>
        </row>
        <row r="10825">
          <cell r="Z10825">
            <v>9.8000000000000007</v>
          </cell>
        </row>
        <row r="10826">
          <cell r="Z10826">
            <v>9.81</v>
          </cell>
        </row>
        <row r="10827">
          <cell r="Z10827">
            <v>9.82</v>
          </cell>
        </row>
        <row r="10828">
          <cell r="Z10828">
            <v>9.83</v>
          </cell>
        </row>
        <row r="10829">
          <cell r="Z10829">
            <v>9.84</v>
          </cell>
        </row>
        <row r="10830">
          <cell r="Z10830">
            <v>9.85</v>
          </cell>
        </row>
        <row r="10831">
          <cell r="Z10831">
            <v>9.86</v>
          </cell>
        </row>
        <row r="10832">
          <cell r="Z10832">
            <v>9.8699999999999992</v>
          </cell>
        </row>
        <row r="10833">
          <cell r="Z10833">
            <v>9.8800000000000008</v>
          </cell>
        </row>
        <row r="10834">
          <cell r="Z10834">
            <v>9.89</v>
          </cell>
        </row>
        <row r="10835">
          <cell r="Z10835">
            <v>9.9</v>
          </cell>
        </row>
        <row r="10836">
          <cell r="Z10836">
            <v>9.91</v>
          </cell>
        </row>
        <row r="10837">
          <cell r="Z10837">
            <v>9.92</v>
          </cell>
        </row>
        <row r="10838">
          <cell r="Z10838">
            <v>9.93</v>
          </cell>
        </row>
        <row r="10839">
          <cell r="Z10839">
            <v>9.94</v>
          </cell>
        </row>
        <row r="10840">
          <cell r="Z10840">
            <v>9.9499999999999993</v>
          </cell>
        </row>
        <row r="10841">
          <cell r="Z10841">
            <v>9.9600000000000009</v>
          </cell>
        </row>
        <row r="10842">
          <cell r="Z10842">
            <v>9.9700000000000006</v>
          </cell>
        </row>
        <row r="10843">
          <cell r="Z10843">
            <v>9.98</v>
          </cell>
        </row>
        <row r="10844">
          <cell r="Z10844">
            <v>9.99</v>
          </cell>
        </row>
        <row r="10845">
          <cell r="Z10845">
            <v>10</v>
          </cell>
        </row>
        <row r="10846">
          <cell r="Z10846">
            <v>10.01</v>
          </cell>
        </row>
        <row r="10847">
          <cell r="Z10847">
            <v>10.02</v>
          </cell>
        </row>
        <row r="10848">
          <cell r="Z10848">
            <v>10.029999999999999</v>
          </cell>
        </row>
        <row r="10849">
          <cell r="Z10849">
            <v>10.039999999999999</v>
          </cell>
        </row>
        <row r="10850">
          <cell r="Z10850">
            <v>10.050000000000001</v>
          </cell>
        </row>
        <row r="10851">
          <cell r="Z10851">
            <v>10.06</v>
          </cell>
        </row>
        <row r="10852">
          <cell r="Z10852">
            <v>10.07</v>
          </cell>
        </row>
        <row r="10853">
          <cell r="Z10853">
            <v>10.08</v>
          </cell>
        </row>
        <row r="10854">
          <cell r="Z10854">
            <v>10.09</v>
          </cell>
        </row>
        <row r="10855">
          <cell r="Z10855">
            <v>10.1</v>
          </cell>
        </row>
        <row r="10856">
          <cell r="Z10856">
            <v>10.11</v>
          </cell>
        </row>
        <row r="10857">
          <cell r="Z10857">
            <v>10.119999999999999</v>
          </cell>
        </row>
        <row r="10858">
          <cell r="Z10858">
            <v>10.130000000000001</v>
          </cell>
        </row>
        <row r="10859">
          <cell r="Z10859">
            <v>10.14</v>
          </cell>
        </row>
        <row r="10860">
          <cell r="Z10860">
            <v>10.15</v>
          </cell>
        </row>
        <row r="10861">
          <cell r="Z10861">
            <v>10.16</v>
          </cell>
        </row>
        <row r="10862">
          <cell r="Z10862">
            <v>10.17</v>
          </cell>
        </row>
        <row r="10863">
          <cell r="Z10863">
            <v>10.18</v>
          </cell>
        </row>
        <row r="10864">
          <cell r="Z10864">
            <v>10.19</v>
          </cell>
        </row>
        <row r="10865">
          <cell r="Z10865">
            <v>10.199999999999999</v>
          </cell>
        </row>
        <row r="10866">
          <cell r="Z10866">
            <v>10.210000000000001</v>
          </cell>
        </row>
        <row r="10867">
          <cell r="Z10867">
            <v>10.220000000000001</v>
          </cell>
        </row>
        <row r="10868">
          <cell r="Z10868">
            <v>10.23</v>
          </cell>
        </row>
        <row r="10869">
          <cell r="Z10869">
            <v>10.24</v>
          </cell>
        </row>
        <row r="10870">
          <cell r="Z10870">
            <v>10.25</v>
          </cell>
        </row>
        <row r="10871">
          <cell r="Z10871">
            <v>10.26</v>
          </cell>
        </row>
        <row r="10872">
          <cell r="Z10872">
            <v>10.27</v>
          </cell>
        </row>
        <row r="10873">
          <cell r="Z10873">
            <v>10.28</v>
          </cell>
        </row>
        <row r="10874">
          <cell r="Z10874">
            <v>10.29</v>
          </cell>
        </row>
        <row r="10875">
          <cell r="Z10875">
            <v>10.3</v>
          </cell>
        </row>
        <row r="10876">
          <cell r="Z10876">
            <v>10.31</v>
          </cell>
        </row>
        <row r="10877">
          <cell r="Z10877">
            <v>10.32</v>
          </cell>
        </row>
        <row r="10878">
          <cell r="Z10878">
            <v>10.33</v>
          </cell>
        </row>
        <row r="10879">
          <cell r="Z10879">
            <v>10.34</v>
          </cell>
        </row>
        <row r="10880">
          <cell r="Z10880">
            <v>10.35</v>
          </cell>
        </row>
        <row r="10881">
          <cell r="Z10881">
            <v>10.36</v>
          </cell>
        </row>
        <row r="10882">
          <cell r="Z10882">
            <v>10.37</v>
          </cell>
        </row>
        <row r="10883">
          <cell r="Z10883">
            <v>10.38</v>
          </cell>
        </row>
        <row r="10884">
          <cell r="Z10884">
            <v>10.39</v>
          </cell>
        </row>
        <row r="10885">
          <cell r="Z10885">
            <v>10.4</v>
          </cell>
        </row>
        <row r="10886">
          <cell r="Z10886">
            <v>10.41</v>
          </cell>
        </row>
        <row r="10887">
          <cell r="Z10887">
            <v>10.42</v>
          </cell>
        </row>
        <row r="10888">
          <cell r="Z10888">
            <v>10.43</v>
          </cell>
        </row>
        <row r="10889">
          <cell r="Z10889">
            <v>10.44</v>
          </cell>
        </row>
        <row r="10890">
          <cell r="Z10890">
            <v>10.45</v>
          </cell>
        </row>
        <row r="10891">
          <cell r="Z10891">
            <v>10.46</v>
          </cell>
        </row>
        <row r="10892">
          <cell r="Z10892">
            <v>10.47</v>
          </cell>
        </row>
        <row r="10893">
          <cell r="Z10893">
            <v>10.48</v>
          </cell>
        </row>
        <row r="10894">
          <cell r="Z10894">
            <v>10.49</v>
          </cell>
        </row>
        <row r="10895">
          <cell r="Z10895">
            <v>10.5</v>
          </cell>
        </row>
        <row r="10896">
          <cell r="Z10896">
            <v>10.51</v>
          </cell>
        </row>
        <row r="10897">
          <cell r="Z10897">
            <v>10.52</v>
          </cell>
        </row>
        <row r="10898">
          <cell r="Z10898">
            <v>10.53</v>
          </cell>
        </row>
        <row r="10899">
          <cell r="Z10899">
            <v>10.54</v>
          </cell>
        </row>
        <row r="10900">
          <cell r="Z10900">
            <v>10.55</v>
          </cell>
        </row>
        <row r="10901">
          <cell r="Z10901">
            <v>10.56</v>
          </cell>
        </row>
        <row r="10902">
          <cell r="Z10902">
            <v>10.57</v>
          </cell>
        </row>
        <row r="10903">
          <cell r="Z10903">
            <v>10.58</v>
          </cell>
        </row>
        <row r="10904">
          <cell r="Z10904">
            <v>10.59</v>
          </cell>
        </row>
        <row r="10905">
          <cell r="Z10905">
            <v>10.6</v>
          </cell>
        </row>
        <row r="10906">
          <cell r="Z10906">
            <v>10.61</v>
          </cell>
        </row>
        <row r="10907">
          <cell r="Z10907">
            <v>10.62</v>
          </cell>
        </row>
        <row r="10908">
          <cell r="Z10908">
            <v>10.63</v>
          </cell>
        </row>
        <row r="10909">
          <cell r="Z10909">
            <v>10.64</v>
          </cell>
        </row>
        <row r="10910">
          <cell r="Z10910">
            <v>10.65</v>
          </cell>
        </row>
        <row r="10911">
          <cell r="Z10911">
            <v>10.66</v>
          </cell>
        </row>
        <row r="10912">
          <cell r="Z10912">
            <v>10.67</v>
          </cell>
        </row>
        <row r="10913">
          <cell r="Z10913">
            <v>10.68</v>
          </cell>
        </row>
        <row r="10914">
          <cell r="Z10914">
            <v>10.69</v>
          </cell>
        </row>
        <row r="10915">
          <cell r="Z10915">
            <v>10.7</v>
          </cell>
        </row>
        <row r="10916">
          <cell r="Z10916">
            <v>10.71</v>
          </cell>
        </row>
        <row r="10917">
          <cell r="Z10917">
            <v>10.72</v>
          </cell>
        </row>
        <row r="10918">
          <cell r="Z10918">
            <v>10.73</v>
          </cell>
        </row>
        <row r="10919">
          <cell r="Z10919">
            <v>10.74</v>
          </cell>
        </row>
        <row r="10920">
          <cell r="Z10920">
            <v>10.75</v>
          </cell>
        </row>
        <row r="10921">
          <cell r="Z10921">
            <v>10.76</v>
          </cell>
        </row>
        <row r="10922">
          <cell r="Z10922">
            <v>10.77</v>
          </cell>
        </row>
        <row r="10923">
          <cell r="Z10923">
            <v>10.78</v>
          </cell>
        </row>
        <row r="10924">
          <cell r="Z10924">
            <v>10.79</v>
          </cell>
        </row>
        <row r="10925">
          <cell r="Z10925">
            <v>10.8</v>
          </cell>
        </row>
        <row r="10926">
          <cell r="Z10926">
            <v>10.81</v>
          </cell>
        </row>
        <row r="10927">
          <cell r="Z10927">
            <v>10.82</v>
          </cell>
        </row>
        <row r="10928">
          <cell r="Z10928">
            <v>10.83</v>
          </cell>
        </row>
        <row r="10929">
          <cell r="Z10929">
            <v>10.84</v>
          </cell>
        </row>
        <row r="10930">
          <cell r="Z10930">
            <v>10.85</v>
          </cell>
        </row>
        <row r="10931">
          <cell r="Z10931">
            <v>10.86</v>
          </cell>
        </row>
        <row r="10932">
          <cell r="Z10932">
            <v>10.87</v>
          </cell>
        </row>
        <row r="10933">
          <cell r="Z10933">
            <v>10.88</v>
          </cell>
        </row>
        <row r="10934">
          <cell r="Z10934">
            <v>10.89</v>
          </cell>
        </row>
        <row r="10935">
          <cell r="Z10935">
            <v>10.9</v>
          </cell>
        </row>
        <row r="10936">
          <cell r="Z10936">
            <v>10.91</v>
          </cell>
        </row>
        <row r="10937">
          <cell r="Z10937">
            <v>10.92</v>
          </cell>
        </row>
        <row r="10938">
          <cell r="Z10938">
            <v>10.93</v>
          </cell>
        </row>
        <row r="10939">
          <cell r="Z10939">
            <v>10.94</v>
          </cell>
        </row>
        <row r="10940">
          <cell r="Z10940">
            <v>10.95</v>
          </cell>
        </row>
        <row r="10941">
          <cell r="Z10941">
            <v>10.96</v>
          </cell>
        </row>
        <row r="10942">
          <cell r="Z10942">
            <v>10.97</v>
          </cell>
        </row>
        <row r="10943">
          <cell r="Z10943">
            <v>10.98</v>
          </cell>
        </row>
        <row r="10944">
          <cell r="Z10944">
            <v>10.99</v>
          </cell>
        </row>
        <row r="10945">
          <cell r="Z10945">
            <v>11</v>
          </cell>
        </row>
        <row r="10946">
          <cell r="Z10946">
            <v>11.01</v>
          </cell>
        </row>
        <row r="10947">
          <cell r="Z10947">
            <v>11.02</v>
          </cell>
        </row>
        <row r="10948">
          <cell r="Z10948">
            <v>11.03</v>
          </cell>
        </row>
        <row r="10949">
          <cell r="Z10949">
            <v>11.04</v>
          </cell>
        </row>
        <row r="10950">
          <cell r="Z10950">
            <v>11.05</v>
          </cell>
        </row>
        <row r="10951">
          <cell r="Z10951">
            <v>11.06</v>
          </cell>
        </row>
        <row r="10952">
          <cell r="Z10952">
            <v>11.07</v>
          </cell>
        </row>
        <row r="10953">
          <cell r="Z10953">
            <v>11.08</v>
          </cell>
        </row>
        <row r="10954">
          <cell r="Z10954">
            <v>11.09</v>
          </cell>
        </row>
        <row r="10955">
          <cell r="Z10955">
            <v>11.1</v>
          </cell>
        </row>
        <row r="10956">
          <cell r="Z10956">
            <v>11.11</v>
          </cell>
        </row>
        <row r="10957">
          <cell r="Z10957">
            <v>11.12</v>
          </cell>
        </row>
        <row r="10958">
          <cell r="Z10958">
            <v>11.13</v>
          </cell>
        </row>
        <row r="10959">
          <cell r="Z10959">
            <v>11.14</v>
          </cell>
        </row>
        <row r="10960">
          <cell r="Z10960">
            <v>11.15</v>
          </cell>
        </row>
        <row r="10961">
          <cell r="Z10961">
            <v>11.16</v>
          </cell>
        </row>
        <row r="10962">
          <cell r="Z10962">
            <v>11.17</v>
          </cell>
        </row>
        <row r="10963">
          <cell r="Z10963">
            <v>11.18</v>
          </cell>
        </row>
        <row r="10964">
          <cell r="Z10964">
            <v>11.19</v>
          </cell>
        </row>
        <row r="10965">
          <cell r="Z10965">
            <v>11.2</v>
          </cell>
        </row>
        <row r="10966">
          <cell r="Z10966">
            <v>11.21</v>
          </cell>
        </row>
        <row r="10967">
          <cell r="Z10967">
            <v>11.22</v>
          </cell>
        </row>
        <row r="10968">
          <cell r="Z10968">
            <v>11.23</v>
          </cell>
        </row>
        <row r="10969">
          <cell r="Z10969">
            <v>11.24</v>
          </cell>
        </row>
        <row r="10970">
          <cell r="Z10970">
            <v>11.25</v>
          </cell>
        </row>
        <row r="10971">
          <cell r="Z10971">
            <v>11.26</v>
          </cell>
        </row>
        <row r="10972">
          <cell r="Z10972">
            <v>11.27</v>
          </cell>
        </row>
        <row r="10973">
          <cell r="Z10973">
            <v>11.28</v>
          </cell>
        </row>
        <row r="10974">
          <cell r="Z10974">
            <v>11.29</v>
          </cell>
        </row>
        <row r="10975">
          <cell r="Z10975">
            <v>11.3</v>
          </cell>
        </row>
        <row r="10976">
          <cell r="Z10976">
            <v>11.31</v>
          </cell>
        </row>
        <row r="10977">
          <cell r="Z10977">
            <v>11.32</v>
          </cell>
        </row>
        <row r="10978">
          <cell r="Z10978">
            <v>11.33</v>
          </cell>
        </row>
        <row r="10979">
          <cell r="Z10979">
            <v>11.34</v>
          </cell>
        </row>
        <row r="10980">
          <cell r="Z10980">
            <v>11.35</v>
          </cell>
        </row>
        <row r="10981">
          <cell r="Z10981">
            <v>11.36</v>
          </cell>
        </row>
        <row r="10982">
          <cell r="Z10982">
            <v>11.37</v>
          </cell>
        </row>
        <row r="10983">
          <cell r="Z10983">
            <v>11.38</v>
          </cell>
        </row>
        <row r="10984">
          <cell r="Z10984">
            <v>11.39</v>
          </cell>
        </row>
        <row r="10985">
          <cell r="Z10985">
            <v>11.4</v>
          </cell>
        </row>
        <row r="10986">
          <cell r="Z10986">
            <v>11.41</v>
          </cell>
        </row>
        <row r="10987">
          <cell r="Z10987">
            <v>11.42</v>
          </cell>
        </row>
        <row r="10988">
          <cell r="Z10988">
            <v>11.43</v>
          </cell>
        </row>
        <row r="10989">
          <cell r="Z10989">
            <v>11.44</v>
          </cell>
        </row>
        <row r="10990">
          <cell r="Z10990">
            <v>11.45</v>
          </cell>
        </row>
        <row r="10991">
          <cell r="Z10991">
            <v>11.46</v>
          </cell>
        </row>
        <row r="10992">
          <cell r="Z10992">
            <v>11.47</v>
          </cell>
        </row>
        <row r="10993">
          <cell r="Z10993">
            <v>11.48</v>
          </cell>
        </row>
        <row r="10994">
          <cell r="Z10994">
            <v>11.49</v>
          </cell>
        </row>
        <row r="10995">
          <cell r="Z10995">
            <v>11.5</v>
          </cell>
        </row>
        <row r="10996">
          <cell r="Z10996">
            <v>11.51</v>
          </cell>
        </row>
        <row r="10997">
          <cell r="Z10997">
            <v>11.52</v>
          </cell>
        </row>
        <row r="10998">
          <cell r="Z10998">
            <v>11.53</v>
          </cell>
        </row>
        <row r="10999">
          <cell r="Z10999">
            <v>11.54</v>
          </cell>
        </row>
        <row r="11000">
          <cell r="Z11000">
            <v>11.55</v>
          </cell>
        </row>
        <row r="11001">
          <cell r="Z11001">
            <v>11.56</v>
          </cell>
        </row>
        <row r="11002">
          <cell r="Z11002">
            <v>11.57</v>
          </cell>
        </row>
        <row r="11003">
          <cell r="Z11003">
            <v>11.58</v>
          </cell>
        </row>
        <row r="11004">
          <cell r="Z11004">
            <v>11.59</v>
          </cell>
        </row>
        <row r="11005">
          <cell r="Z11005">
            <v>11.6</v>
          </cell>
        </row>
        <row r="11006">
          <cell r="Z11006">
            <v>11.61</v>
          </cell>
        </row>
        <row r="11007">
          <cell r="Z11007">
            <v>11.62</v>
          </cell>
        </row>
        <row r="11008">
          <cell r="Z11008">
            <v>11.63</v>
          </cell>
        </row>
        <row r="11009">
          <cell r="Z11009">
            <v>11.64</v>
          </cell>
        </row>
        <row r="11010">
          <cell r="Z11010">
            <v>11.65</v>
          </cell>
        </row>
        <row r="11011">
          <cell r="Z11011">
            <v>11.66</v>
          </cell>
        </row>
        <row r="11012">
          <cell r="Z11012">
            <v>11.67</v>
          </cell>
        </row>
        <row r="11013">
          <cell r="Z11013">
            <v>11.68</v>
          </cell>
        </row>
        <row r="11014">
          <cell r="Z11014">
            <v>11.69</v>
          </cell>
        </row>
        <row r="11015">
          <cell r="Z11015">
            <v>11.7</v>
          </cell>
        </row>
        <row r="11016">
          <cell r="Z11016">
            <v>11.71</v>
          </cell>
        </row>
        <row r="11017">
          <cell r="Z11017">
            <v>11.72</v>
          </cell>
        </row>
        <row r="11018">
          <cell r="Z11018">
            <v>11.73</v>
          </cell>
        </row>
        <row r="11019">
          <cell r="Z11019">
            <v>11.74</v>
          </cell>
        </row>
        <row r="11020">
          <cell r="Z11020">
            <v>11.75</v>
          </cell>
        </row>
        <row r="11021">
          <cell r="Z11021">
            <v>11.76</v>
          </cell>
        </row>
        <row r="11022">
          <cell r="Z11022">
            <v>11.77</v>
          </cell>
        </row>
        <row r="11023">
          <cell r="Z11023">
            <v>11.78</v>
          </cell>
        </row>
        <row r="11024">
          <cell r="Z11024">
            <v>11.79</v>
          </cell>
        </row>
        <row r="11025">
          <cell r="Z11025">
            <v>11.8</v>
          </cell>
        </row>
        <row r="11026">
          <cell r="Z11026">
            <v>11.81</v>
          </cell>
        </row>
        <row r="11027">
          <cell r="Z11027">
            <v>11.82</v>
          </cell>
        </row>
        <row r="11028">
          <cell r="Z11028">
            <v>11.83</v>
          </cell>
        </row>
        <row r="11029">
          <cell r="Z11029">
            <v>11.84</v>
          </cell>
        </row>
        <row r="11030">
          <cell r="Z11030">
            <v>11.85</v>
          </cell>
        </row>
        <row r="11031">
          <cell r="Z11031">
            <v>11.86</v>
          </cell>
        </row>
        <row r="11032">
          <cell r="Z11032">
            <v>11.87</v>
          </cell>
        </row>
        <row r="11033">
          <cell r="Z11033">
            <v>11.88</v>
          </cell>
        </row>
        <row r="11034">
          <cell r="Z11034">
            <v>11.89</v>
          </cell>
        </row>
        <row r="11035">
          <cell r="Z11035">
            <v>11.9</v>
          </cell>
        </row>
        <row r="11036">
          <cell r="Z11036">
            <v>11.91</v>
          </cell>
        </row>
        <row r="11037">
          <cell r="Z11037">
            <v>11.92</v>
          </cell>
        </row>
        <row r="11038">
          <cell r="Z11038">
            <v>11.93</v>
          </cell>
        </row>
        <row r="11039">
          <cell r="Z11039">
            <v>11.94</v>
          </cell>
        </row>
        <row r="11040">
          <cell r="Z11040">
            <v>11.95</v>
          </cell>
        </row>
        <row r="11041">
          <cell r="Z11041">
            <v>11.96</v>
          </cell>
        </row>
        <row r="11042">
          <cell r="Z11042">
            <v>11.97</v>
          </cell>
        </row>
        <row r="11043">
          <cell r="Z11043">
            <v>11.98</v>
          </cell>
        </row>
        <row r="11044">
          <cell r="Z11044">
            <v>11.99</v>
          </cell>
        </row>
        <row r="11045">
          <cell r="Z11045">
            <v>12</v>
          </cell>
        </row>
        <row r="11046">
          <cell r="Z11046">
            <v>12.01</v>
          </cell>
        </row>
        <row r="11047">
          <cell r="Z11047">
            <v>12.02</v>
          </cell>
        </row>
        <row r="11048">
          <cell r="Z11048">
            <v>12.03</v>
          </cell>
        </row>
        <row r="11049">
          <cell r="Z11049">
            <v>12.04</v>
          </cell>
        </row>
        <row r="11050">
          <cell r="Z11050">
            <v>12.05</v>
          </cell>
        </row>
        <row r="11051">
          <cell r="Z11051">
            <v>12.06</v>
          </cell>
        </row>
        <row r="11052">
          <cell r="Z11052">
            <v>12.07</v>
          </cell>
        </row>
        <row r="11053">
          <cell r="Z11053">
            <v>12.08</v>
          </cell>
        </row>
        <row r="11054">
          <cell r="Z11054">
            <v>12.09</v>
          </cell>
        </row>
        <row r="11055">
          <cell r="Z11055">
            <v>12.1</v>
          </cell>
        </row>
        <row r="11056">
          <cell r="Z11056">
            <v>12.11</v>
          </cell>
        </row>
        <row r="11057">
          <cell r="Z11057">
            <v>12.12</v>
          </cell>
        </row>
        <row r="11058">
          <cell r="Z11058">
            <v>12.13</v>
          </cell>
        </row>
        <row r="11059">
          <cell r="Z11059">
            <v>12.14</v>
          </cell>
        </row>
        <row r="11060">
          <cell r="Z11060">
            <v>12.15</v>
          </cell>
        </row>
        <row r="11061">
          <cell r="Z11061">
            <v>12.16</v>
          </cell>
        </row>
        <row r="11062">
          <cell r="Z11062">
            <v>12.17</v>
          </cell>
        </row>
        <row r="11063">
          <cell r="Z11063">
            <v>12.18</v>
          </cell>
        </row>
        <row r="11064">
          <cell r="Z11064">
            <v>12.19</v>
          </cell>
        </row>
        <row r="11065">
          <cell r="Z11065">
            <v>12.2</v>
          </cell>
        </row>
        <row r="11066">
          <cell r="Z11066">
            <v>12.21</v>
          </cell>
        </row>
        <row r="11067">
          <cell r="Z11067">
            <v>12.22</v>
          </cell>
        </row>
        <row r="11068">
          <cell r="Z11068">
            <v>12.23</v>
          </cell>
        </row>
        <row r="11069">
          <cell r="Z11069">
            <v>12.24</v>
          </cell>
        </row>
        <row r="11070">
          <cell r="Z11070">
            <v>12.25</v>
          </cell>
        </row>
        <row r="11071">
          <cell r="Z11071">
            <v>12.26</v>
          </cell>
        </row>
        <row r="11072">
          <cell r="Z11072">
            <v>12.27</v>
          </cell>
        </row>
        <row r="11073">
          <cell r="Z11073">
            <v>12.28</v>
          </cell>
        </row>
        <row r="11074">
          <cell r="Z11074">
            <v>12.29</v>
          </cell>
        </row>
        <row r="11075">
          <cell r="Z11075">
            <v>12.3</v>
          </cell>
        </row>
        <row r="11076">
          <cell r="Z11076">
            <v>12.31</v>
          </cell>
        </row>
        <row r="11077">
          <cell r="Z11077">
            <v>12.32</v>
          </cell>
        </row>
        <row r="11078">
          <cell r="Z11078">
            <v>12.33</v>
          </cell>
        </row>
        <row r="11079">
          <cell r="Z11079">
            <v>12.34</v>
          </cell>
        </row>
        <row r="11080">
          <cell r="Z11080">
            <v>12.35</v>
          </cell>
        </row>
        <row r="11081">
          <cell r="Z11081">
            <v>12.36</v>
          </cell>
        </row>
        <row r="11082">
          <cell r="Z11082">
            <v>12.37</v>
          </cell>
        </row>
        <row r="11083">
          <cell r="Z11083">
            <v>12.38</v>
          </cell>
        </row>
        <row r="11084">
          <cell r="Z11084">
            <v>12.39</v>
          </cell>
        </row>
        <row r="11085">
          <cell r="Z11085">
            <v>12.4</v>
          </cell>
        </row>
        <row r="11086">
          <cell r="Z11086">
            <v>12.41</v>
          </cell>
        </row>
        <row r="11087">
          <cell r="Z11087">
            <v>12.42</v>
          </cell>
        </row>
        <row r="11088">
          <cell r="Z11088">
            <v>12.43</v>
          </cell>
        </row>
        <row r="11089">
          <cell r="Z11089">
            <v>12.44</v>
          </cell>
        </row>
        <row r="11090">
          <cell r="Z11090">
            <v>12.45</v>
          </cell>
        </row>
        <row r="11091">
          <cell r="Z11091">
            <v>12.46</v>
          </cell>
        </row>
        <row r="11092">
          <cell r="Z11092">
            <v>12.47</v>
          </cell>
        </row>
        <row r="11093">
          <cell r="Z11093">
            <v>12.48</v>
          </cell>
        </row>
        <row r="11094">
          <cell r="Z11094">
            <v>12.49</v>
          </cell>
        </row>
        <row r="11095">
          <cell r="Z11095">
            <v>12.5</v>
          </cell>
        </row>
        <row r="11096">
          <cell r="Z11096">
            <v>12.51</v>
          </cell>
        </row>
        <row r="11097">
          <cell r="Z11097">
            <v>12.52</v>
          </cell>
        </row>
        <row r="11098">
          <cell r="Z11098">
            <v>12.53</v>
          </cell>
        </row>
        <row r="11099">
          <cell r="Z11099">
            <v>12.54</v>
          </cell>
        </row>
        <row r="11100">
          <cell r="Z11100">
            <v>12.55</v>
          </cell>
        </row>
        <row r="11101">
          <cell r="Z11101">
            <v>12.56</v>
          </cell>
        </row>
        <row r="11102">
          <cell r="Z11102">
            <v>12.57</v>
          </cell>
        </row>
        <row r="11103">
          <cell r="Z11103">
            <v>12.58</v>
          </cell>
        </row>
        <row r="11104">
          <cell r="Z11104">
            <v>12.59</v>
          </cell>
        </row>
        <row r="11105">
          <cell r="Z11105">
            <v>12.6</v>
          </cell>
        </row>
        <row r="11106">
          <cell r="Z11106">
            <v>12.61</v>
          </cell>
        </row>
        <row r="11107">
          <cell r="Z11107">
            <v>12.62</v>
          </cell>
        </row>
        <row r="11108">
          <cell r="Z11108">
            <v>12.63</v>
          </cell>
        </row>
        <row r="11109">
          <cell r="Z11109">
            <v>12.64</v>
          </cell>
        </row>
        <row r="11110">
          <cell r="Z11110">
            <v>12.65</v>
          </cell>
        </row>
        <row r="11111">
          <cell r="Z11111">
            <v>12.66</v>
          </cell>
        </row>
        <row r="11112">
          <cell r="Z11112">
            <v>12.67</v>
          </cell>
        </row>
        <row r="11113">
          <cell r="Z11113">
            <v>12.68</v>
          </cell>
        </row>
        <row r="11114">
          <cell r="Z11114">
            <v>12.69</v>
          </cell>
        </row>
        <row r="11115">
          <cell r="Z11115">
            <v>12.7</v>
          </cell>
        </row>
        <row r="11116">
          <cell r="Z11116">
            <v>12.71</v>
          </cell>
        </row>
        <row r="11117">
          <cell r="Z11117">
            <v>12.72</v>
          </cell>
        </row>
        <row r="11118">
          <cell r="Z11118">
            <v>12.73</v>
          </cell>
        </row>
        <row r="11119">
          <cell r="Z11119">
            <v>12.74</v>
          </cell>
        </row>
        <row r="11120">
          <cell r="Z11120">
            <v>12.75</v>
          </cell>
        </row>
        <row r="11121">
          <cell r="Z11121">
            <v>12.76</v>
          </cell>
        </row>
        <row r="11122">
          <cell r="Z11122">
            <v>12.77</v>
          </cell>
        </row>
        <row r="11123">
          <cell r="Z11123">
            <v>12.78</v>
          </cell>
        </row>
        <row r="11124">
          <cell r="Z11124">
            <v>12.79</v>
          </cell>
        </row>
        <row r="11125">
          <cell r="Z11125">
            <v>12.8</v>
          </cell>
        </row>
        <row r="11126">
          <cell r="Z11126">
            <v>12.81</v>
          </cell>
        </row>
        <row r="11127">
          <cell r="Z11127">
            <v>12.82</v>
          </cell>
        </row>
        <row r="11128">
          <cell r="Z11128">
            <v>12.83</v>
          </cell>
        </row>
        <row r="11129">
          <cell r="Z11129">
            <v>12.84</v>
          </cell>
        </row>
        <row r="11130">
          <cell r="Z11130">
            <v>12.85</v>
          </cell>
        </row>
        <row r="11131">
          <cell r="Z11131">
            <v>12.86</v>
          </cell>
        </row>
        <row r="11132">
          <cell r="Z11132">
            <v>12.87</v>
          </cell>
        </row>
        <row r="11133">
          <cell r="Z11133">
            <v>12.88</v>
          </cell>
        </row>
        <row r="11134">
          <cell r="Z11134">
            <v>12.89</v>
          </cell>
        </row>
        <row r="11135">
          <cell r="Z11135">
            <v>12.9</v>
          </cell>
        </row>
        <row r="11136">
          <cell r="Z11136">
            <v>12.91</v>
          </cell>
        </row>
        <row r="11137">
          <cell r="Z11137">
            <v>12.92</v>
          </cell>
        </row>
        <row r="11138">
          <cell r="Z11138">
            <v>12.93</v>
          </cell>
        </row>
        <row r="11139">
          <cell r="Z11139">
            <v>12.94</v>
          </cell>
        </row>
        <row r="11140">
          <cell r="Z11140">
            <v>12.95</v>
          </cell>
        </row>
        <row r="11141">
          <cell r="Z11141">
            <v>12.96</v>
          </cell>
        </row>
        <row r="11142">
          <cell r="Z11142">
            <v>12.97</v>
          </cell>
        </row>
        <row r="11143">
          <cell r="Z11143">
            <v>12.98</v>
          </cell>
        </row>
        <row r="11144">
          <cell r="Z11144">
            <v>12.99</v>
          </cell>
        </row>
        <row r="11145">
          <cell r="Z11145">
            <v>13</v>
          </cell>
        </row>
        <row r="11146">
          <cell r="Z11146">
            <v>13.01</v>
          </cell>
        </row>
        <row r="11147">
          <cell r="Z11147">
            <v>13.02</v>
          </cell>
        </row>
        <row r="11148">
          <cell r="Z11148">
            <v>13.03</v>
          </cell>
        </row>
        <row r="11149">
          <cell r="Z11149">
            <v>13.04</v>
          </cell>
        </row>
        <row r="11150">
          <cell r="Z11150">
            <v>13.05</v>
          </cell>
        </row>
        <row r="11151">
          <cell r="Z11151">
            <v>13.06</v>
          </cell>
        </row>
        <row r="11152">
          <cell r="Z11152">
            <v>13.07</v>
          </cell>
        </row>
        <row r="11153">
          <cell r="Z11153">
            <v>13.08</v>
          </cell>
        </row>
        <row r="11154">
          <cell r="Z11154">
            <v>13.09</v>
          </cell>
        </row>
        <row r="11155">
          <cell r="Z11155">
            <v>13.1</v>
          </cell>
        </row>
        <row r="11156">
          <cell r="Z11156">
            <v>13.11</v>
          </cell>
        </row>
        <row r="11157">
          <cell r="Z11157">
            <v>13.12</v>
          </cell>
        </row>
        <row r="11158">
          <cell r="Z11158">
            <v>13.13</v>
          </cell>
        </row>
        <row r="11159">
          <cell r="Z11159">
            <v>13.14</v>
          </cell>
        </row>
        <row r="11160">
          <cell r="Z11160">
            <v>13.15</v>
          </cell>
        </row>
        <row r="11161">
          <cell r="Z11161">
            <v>13.16</v>
          </cell>
        </row>
        <row r="11162">
          <cell r="Z11162">
            <v>13.17</v>
          </cell>
        </row>
        <row r="11163">
          <cell r="Z11163">
            <v>13.18</v>
          </cell>
        </row>
        <row r="11164">
          <cell r="Z11164">
            <v>13.19</v>
          </cell>
        </row>
        <row r="11165">
          <cell r="Z11165">
            <v>13.2</v>
          </cell>
        </row>
        <row r="11166">
          <cell r="Z11166">
            <v>13.21</v>
          </cell>
        </row>
        <row r="11167">
          <cell r="Z11167">
            <v>13.22</v>
          </cell>
        </row>
        <row r="11168">
          <cell r="Z11168">
            <v>13.23</v>
          </cell>
        </row>
        <row r="11169">
          <cell r="Z11169">
            <v>13.24</v>
          </cell>
        </row>
        <row r="11170">
          <cell r="Z11170">
            <v>13.25</v>
          </cell>
        </row>
        <row r="11171">
          <cell r="Z11171">
            <v>13.26</v>
          </cell>
        </row>
        <row r="11172">
          <cell r="Z11172">
            <v>13.27</v>
          </cell>
        </row>
        <row r="11173">
          <cell r="Z11173">
            <v>13.28</v>
          </cell>
        </row>
        <row r="11174">
          <cell r="Z11174">
            <v>13.29</v>
          </cell>
        </row>
        <row r="11175">
          <cell r="Z11175">
            <v>13.3</v>
          </cell>
        </row>
        <row r="11176">
          <cell r="Z11176">
            <v>13.31</v>
          </cell>
        </row>
        <row r="11177">
          <cell r="Z11177">
            <v>13.32</v>
          </cell>
        </row>
        <row r="11178">
          <cell r="Z11178">
            <v>13.33</v>
          </cell>
        </row>
        <row r="11179">
          <cell r="Z11179">
            <v>13.34</v>
          </cell>
        </row>
        <row r="11180">
          <cell r="Z11180">
            <v>13.35</v>
          </cell>
        </row>
        <row r="11181">
          <cell r="Z11181">
            <v>13.36</v>
          </cell>
        </row>
        <row r="11182">
          <cell r="Z11182">
            <v>13.37</v>
          </cell>
        </row>
        <row r="11183">
          <cell r="Z11183">
            <v>13.38</v>
          </cell>
        </row>
        <row r="11184">
          <cell r="Z11184">
            <v>13.39</v>
          </cell>
        </row>
        <row r="11185">
          <cell r="Z11185">
            <v>13.4</v>
          </cell>
        </row>
        <row r="11186">
          <cell r="Z11186">
            <v>13.41</v>
          </cell>
        </row>
        <row r="11187">
          <cell r="Z11187">
            <v>13.42</v>
          </cell>
        </row>
        <row r="11188">
          <cell r="Z11188">
            <v>13.43</v>
          </cell>
        </row>
        <row r="11189">
          <cell r="Z11189">
            <v>13.44</v>
          </cell>
        </row>
        <row r="11190">
          <cell r="Z11190">
            <v>13.45</v>
          </cell>
        </row>
        <row r="11191">
          <cell r="Z11191">
            <v>13.46</v>
          </cell>
        </row>
        <row r="11192">
          <cell r="Z11192">
            <v>13.47</v>
          </cell>
        </row>
        <row r="11193">
          <cell r="Z11193">
            <v>13.48</v>
          </cell>
        </row>
        <row r="11194">
          <cell r="Z11194">
            <v>13.49</v>
          </cell>
        </row>
        <row r="11195">
          <cell r="Z11195">
            <v>13.5</v>
          </cell>
        </row>
        <row r="11196">
          <cell r="Z11196">
            <v>13.51</v>
          </cell>
        </row>
        <row r="11197">
          <cell r="Z11197">
            <v>13.52</v>
          </cell>
        </row>
        <row r="11198">
          <cell r="Z11198">
            <v>13.53</v>
          </cell>
        </row>
        <row r="11199">
          <cell r="Z11199">
            <v>13.54</v>
          </cell>
        </row>
        <row r="11200">
          <cell r="Z11200">
            <v>13.55</v>
          </cell>
        </row>
        <row r="11201">
          <cell r="Z11201">
            <v>13.56</v>
          </cell>
        </row>
        <row r="11202">
          <cell r="Z11202">
            <v>13.57</v>
          </cell>
        </row>
        <row r="11203">
          <cell r="Z11203">
            <v>13.58</v>
          </cell>
        </row>
        <row r="11204">
          <cell r="Z11204">
            <v>13.59</v>
          </cell>
        </row>
        <row r="11205">
          <cell r="Z11205">
            <v>13.6</v>
          </cell>
        </row>
        <row r="11206">
          <cell r="Z11206">
            <v>13.61</v>
          </cell>
        </row>
        <row r="11207">
          <cell r="Z11207">
            <v>13.62</v>
          </cell>
        </row>
        <row r="11208">
          <cell r="Z11208">
            <v>13.63</v>
          </cell>
        </row>
        <row r="11209">
          <cell r="Z11209">
            <v>13.64</v>
          </cell>
        </row>
        <row r="11210">
          <cell r="Z11210">
            <v>13.65</v>
          </cell>
        </row>
        <row r="11211">
          <cell r="Z11211">
            <v>13.66</v>
          </cell>
        </row>
        <row r="11212">
          <cell r="Z11212">
            <v>13.67</v>
          </cell>
        </row>
        <row r="11213">
          <cell r="Z11213">
            <v>13.68</v>
          </cell>
        </row>
        <row r="11214">
          <cell r="Z11214">
            <v>13.69</v>
          </cell>
        </row>
        <row r="11215">
          <cell r="Z11215">
            <v>13.7</v>
          </cell>
        </row>
        <row r="11216">
          <cell r="Z11216">
            <v>13.71</v>
          </cell>
        </row>
        <row r="11217">
          <cell r="Z11217">
            <v>13.72</v>
          </cell>
        </row>
        <row r="11218">
          <cell r="Z11218">
            <v>13.73</v>
          </cell>
        </row>
        <row r="11219">
          <cell r="Z11219">
            <v>13.74</v>
          </cell>
        </row>
        <row r="11220">
          <cell r="Z11220">
            <v>13.75</v>
          </cell>
        </row>
        <row r="11221">
          <cell r="Z11221">
            <v>13.76</v>
          </cell>
        </row>
        <row r="11222">
          <cell r="Z11222">
            <v>13.77</v>
          </cell>
        </row>
        <row r="11223">
          <cell r="Z11223">
            <v>13.78</v>
          </cell>
        </row>
        <row r="11224">
          <cell r="Z11224">
            <v>13.79</v>
          </cell>
        </row>
        <row r="11225">
          <cell r="Z11225">
            <v>13.8</v>
          </cell>
        </row>
        <row r="11226">
          <cell r="Z11226">
            <v>13.81</v>
          </cell>
        </row>
        <row r="11227">
          <cell r="Z11227">
            <v>13.82</v>
          </cell>
        </row>
        <row r="11228">
          <cell r="Z11228">
            <v>13.83</v>
          </cell>
        </row>
        <row r="11229">
          <cell r="Z11229">
            <v>13.84</v>
          </cell>
        </row>
        <row r="11230">
          <cell r="Z11230">
            <v>13.85</v>
          </cell>
        </row>
        <row r="11231">
          <cell r="Z11231">
            <v>13.86</v>
          </cell>
        </row>
        <row r="11232">
          <cell r="Z11232">
            <v>13.87</v>
          </cell>
        </row>
        <row r="11233">
          <cell r="Z11233">
            <v>13.88</v>
          </cell>
        </row>
        <row r="11234">
          <cell r="Z11234">
            <v>13.89</v>
          </cell>
        </row>
        <row r="11235">
          <cell r="Z11235">
            <v>13.9</v>
          </cell>
        </row>
        <row r="11236">
          <cell r="Z11236">
            <v>13.91</v>
          </cell>
        </row>
        <row r="11237">
          <cell r="Z11237">
            <v>13.92</v>
          </cell>
        </row>
        <row r="11238">
          <cell r="Z11238">
            <v>13.93</v>
          </cell>
        </row>
        <row r="11239">
          <cell r="Z11239">
            <v>13.94</v>
          </cell>
        </row>
        <row r="11240">
          <cell r="Z11240">
            <v>13.95</v>
          </cell>
        </row>
        <row r="11241">
          <cell r="Z11241">
            <v>13.96</v>
          </cell>
        </row>
        <row r="11242">
          <cell r="Z11242">
            <v>13.97</v>
          </cell>
        </row>
        <row r="11243">
          <cell r="Z11243">
            <v>13.98</v>
          </cell>
        </row>
        <row r="11244">
          <cell r="Z11244">
            <v>13.99</v>
          </cell>
        </row>
        <row r="11245">
          <cell r="Z11245">
            <v>14</v>
          </cell>
        </row>
        <row r="11246">
          <cell r="Z11246">
            <v>14.01</v>
          </cell>
        </row>
        <row r="11247">
          <cell r="Z11247">
            <v>14.02</v>
          </cell>
        </row>
        <row r="11248">
          <cell r="Z11248">
            <v>14.03</v>
          </cell>
        </row>
        <row r="11249">
          <cell r="Z11249">
            <v>14.04</v>
          </cell>
        </row>
        <row r="11250">
          <cell r="Z11250">
            <v>14.05</v>
          </cell>
        </row>
        <row r="11251">
          <cell r="Z11251">
            <v>14.06</v>
          </cell>
        </row>
        <row r="11252">
          <cell r="Z11252">
            <v>14.07</v>
          </cell>
        </row>
        <row r="11253">
          <cell r="Z11253">
            <v>14.08</v>
          </cell>
        </row>
        <row r="11254">
          <cell r="Z11254">
            <v>14.09</v>
          </cell>
        </row>
        <row r="11255">
          <cell r="Z11255">
            <v>14.1</v>
          </cell>
        </row>
        <row r="11256">
          <cell r="Z11256">
            <v>14.11</v>
          </cell>
        </row>
        <row r="11257">
          <cell r="Z11257">
            <v>14.12</v>
          </cell>
        </row>
        <row r="11258">
          <cell r="Z11258">
            <v>14.13</v>
          </cell>
        </row>
        <row r="11259">
          <cell r="Z11259">
            <v>14.14</v>
          </cell>
        </row>
        <row r="11260">
          <cell r="Z11260">
            <v>14.15</v>
          </cell>
        </row>
        <row r="11261">
          <cell r="Z11261">
            <v>14.16</v>
          </cell>
        </row>
        <row r="11262">
          <cell r="Z11262">
            <v>14.17</v>
          </cell>
        </row>
        <row r="11263">
          <cell r="Z11263">
            <v>14.18</v>
          </cell>
        </row>
        <row r="11264">
          <cell r="Z11264">
            <v>14.19</v>
          </cell>
        </row>
        <row r="11265">
          <cell r="Z11265">
            <v>14.2</v>
          </cell>
        </row>
        <row r="11266">
          <cell r="Z11266">
            <v>14.21</v>
          </cell>
        </row>
        <row r="11267">
          <cell r="Z11267">
            <v>14.22</v>
          </cell>
        </row>
        <row r="11268">
          <cell r="Z11268">
            <v>14.23</v>
          </cell>
        </row>
        <row r="11269">
          <cell r="Z11269">
            <v>14.24</v>
          </cell>
        </row>
        <row r="11270">
          <cell r="Z11270">
            <v>14.25</v>
          </cell>
        </row>
        <row r="11271">
          <cell r="Z11271">
            <v>14.26</v>
          </cell>
        </row>
        <row r="11272">
          <cell r="Z11272">
            <v>14.27</v>
          </cell>
        </row>
        <row r="11273">
          <cell r="Z11273">
            <v>14.28</v>
          </cell>
        </row>
        <row r="11274">
          <cell r="Z11274">
            <v>14.29</v>
          </cell>
        </row>
        <row r="11275">
          <cell r="Z11275">
            <v>14.3</v>
          </cell>
        </row>
        <row r="11276">
          <cell r="Z11276">
            <v>14.31</v>
          </cell>
        </row>
        <row r="11277">
          <cell r="Z11277">
            <v>14.32</v>
          </cell>
        </row>
        <row r="11278">
          <cell r="Z11278">
            <v>14.33</v>
          </cell>
        </row>
        <row r="11279">
          <cell r="Z11279">
            <v>14.34</v>
          </cell>
        </row>
        <row r="11280">
          <cell r="Z11280">
            <v>14.35</v>
          </cell>
        </row>
        <row r="11281">
          <cell r="Z11281">
            <v>14.36</v>
          </cell>
        </row>
        <row r="11282">
          <cell r="Z11282">
            <v>14.37</v>
          </cell>
        </row>
        <row r="11283">
          <cell r="Z11283">
            <v>14.38</v>
          </cell>
        </row>
        <row r="11284">
          <cell r="Z11284">
            <v>14.39</v>
          </cell>
        </row>
        <row r="11285">
          <cell r="Z11285">
            <v>14.4</v>
          </cell>
        </row>
        <row r="11286">
          <cell r="Z11286">
            <v>14.41</v>
          </cell>
        </row>
        <row r="11287">
          <cell r="Z11287">
            <v>14.42</v>
          </cell>
        </row>
        <row r="11288">
          <cell r="Z11288">
            <v>14.43</v>
          </cell>
        </row>
        <row r="11289">
          <cell r="Z11289">
            <v>14.44</v>
          </cell>
        </row>
        <row r="11290">
          <cell r="Z11290">
            <v>14.45</v>
          </cell>
        </row>
        <row r="11291">
          <cell r="Z11291">
            <v>14.46</v>
          </cell>
        </row>
        <row r="11292">
          <cell r="Z11292">
            <v>14.47</v>
          </cell>
        </row>
        <row r="11293">
          <cell r="Z11293">
            <v>14.48</v>
          </cell>
        </row>
        <row r="11294">
          <cell r="Z11294">
            <v>14.49</v>
          </cell>
        </row>
        <row r="11295">
          <cell r="Z11295">
            <v>14.5</v>
          </cell>
        </row>
        <row r="11296">
          <cell r="Z11296">
            <v>14.51</v>
          </cell>
        </row>
        <row r="11297">
          <cell r="Z11297">
            <v>14.52</v>
          </cell>
        </row>
        <row r="11298">
          <cell r="Z11298">
            <v>14.53</v>
          </cell>
        </row>
        <row r="11299">
          <cell r="Z11299">
            <v>14.54</v>
          </cell>
        </row>
        <row r="11300">
          <cell r="Z11300">
            <v>14.55</v>
          </cell>
        </row>
        <row r="11301">
          <cell r="Z11301">
            <v>14.56</v>
          </cell>
        </row>
        <row r="11302">
          <cell r="Z11302">
            <v>14.57</v>
          </cell>
        </row>
        <row r="11303">
          <cell r="Z11303">
            <v>14.58</v>
          </cell>
        </row>
        <row r="11304">
          <cell r="Z11304">
            <v>14.59</v>
          </cell>
        </row>
        <row r="11305">
          <cell r="Z11305">
            <v>14.6</v>
          </cell>
        </row>
        <row r="11306">
          <cell r="Z11306">
            <v>14.61</v>
          </cell>
        </row>
        <row r="11307">
          <cell r="Z11307">
            <v>14.62</v>
          </cell>
        </row>
        <row r="11308">
          <cell r="Z11308">
            <v>14.63</v>
          </cell>
        </row>
        <row r="11309">
          <cell r="Z11309">
            <v>14.64</v>
          </cell>
        </row>
        <row r="11310">
          <cell r="Z11310">
            <v>14.65</v>
          </cell>
        </row>
        <row r="11311">
          <cell r="Z11311">
            <v>14.66</v>
          </cell>
        </row>
        <row r="11312">
          <cell r="Z11312">
            <v>14.67</v>
          </cell>
        </row>
        <row r="11313">
          <cell r="Z11313">
            <v>14.68</v>
          </cell>
        </row>
        <row r="11314">
          <cell r="Z11314">
            <v>14.69</v>
          </cell>
        </row>
        <row r="11315">
          <cell r="Z11315">
            <v>14.7</v>
          </cell>
        </row>
        <row r="11316">
          <cell r="Z11316">
            <v>14.71</v>
          </cell>
        </row>
        <row r="11317">
          <cell r="Z11317">
            <v>14.72</v>
          </cell>
        </row>
        <row r="11318">
          <cell r="Z11318">
            <v>14.73</v>
          </cell>
        </row>
        <row r="11319">
          <cell r="Z11319">
            <v>14.74</v>
          </cell>
        </row>
        <row r="11320">
          <cell r="Z11320">
            <v>14.75</v>
          </cell>
        </row>
        <row r="11321">
          <cell r="Z11321">
            <v>14.76</v>
          </cell>
        </row>
        <row r="11322">
          <cell r="Z11322">
            <v>14.77</v>
          </cell>
        </row>
        <row r="11323">
          <cell r="Z11323">
            <v>14.78</v>
          </cell>
        </row>
        <row r="11324">
          <cell r="Z11324">
            <v>14.79</v>
          </cell>
        </row>
        <row r="11325">
          <cell r="Z11325">
            <v>14.8</v>
          </cell>
        </row>
        <row r="11326">
          <cell r="Z11326">
            <v>14.81</v>
          </cell>
        </row>
        <row r="11327">
          <cell r="Z11327">
            <v>14.82</v>
          </cell>
        </row>
        <row r="11328">
          <cell r="Z11328">
            <v>14.83</v>
          </cell>
        </row>
        <row r="11329">
          <cell r="Z11329">
            <v>14.84</v>
          </cell>
        </row>
        <row r="11330">
          <cell r="Z11330">
            <v>14.85</v>
          </cell>
        </row>
        <row r="11331">
          <cell r="Z11331">
            <v>14.86</v>
          </cell>
        </row>
        <row r="11332">
          <cell r="Z11332">
            <v>14.87</v>
          </cell>
        </row>
        <row r="11333">
          <cell r="Z11333">
            <v>14.88</v>
          </cell>
        </row>
        <row r="11334">
          <cell r="Z11334">
            <v>14.89</v>
          </cell>
        </row>
        <row r="11335">
          <cell r="Z11335">
            <v>14.9</v>
          </cell>
        </row>
        <row r="11336">
          <cell r="Z11336">
            <v>14.91</v>
          </cell>
        </row>
        <row r="11337">
          <cell r="Z11337">
            <v>14.92</v>
          </cell>
        </row>
        <row r="11338">
          <cell r="Z11338">
            <v>14.93</v>
          </cell>
        </row>
        <row r="11339">
          <cell r="Z11339">
            <v>14.94</v>
          </cell>
        </row>
        <row r="11340">
          <cell r="Z11340">
            <v>14.95</v>
          </cell>
        </row>
        <row r="11341">
          <cell r="Z11341">
            <v>14.96</v>
          </cell>
        </row>
        <row r="11342">
          <cell r="Z11342">
            <v>14.97</v>
          </cell>
        </row>
        <row r="11343">
          <cell r="Z11343">
            <v>14.98</v>
          </cell>
        </row>
        <row r="11344">
          <cell r="Z11344">
            <v>14.99</v>
          </cell>
        </row>
        <row r="11345">
          <cell r="Z11345">
            <v>15</v>
          </cell>
        </row>
        <row r="11346">
          <cell r="Z11346">
            <v>15.01</v>
          </cell>
        </row>
        <row r="11347">
          <cell r="Z11347">
            <v>15.02</v>
          </cell>
        </row>
        <row r="11348">
          <cell r="Z11348">
            <v>15.03</v>
          </cell>
        </row>
        <row r="11349">
          <cell r="Z11349">
            <v>15.04</v>
          </cell>
        </row>
        <row r="11350">
          <cell r="Z11350">
            <v>15.05</v>
          </cell>
        </row>
        <row r="11351">
          <cell r="Z11351">
            <v>15.06</v>
          </cell>
        </row>
        <row r="11352">
          <cell r="Z11352">
            <v>15.07</v>
          </cell>
        </row>
        <row r="11353">
          <cell r="Z11353">
            <v>15.08</v>
          </cell>
        </row>
        <row r="11354">
          <cell r="Z11354">
            <v>15.09</v>
          </cell>
        </row>
        <row r="11355">
          <cell r="Z11355">
            <v>15.1</v>
          </cell>
        </row>
        <row r="11356">
          <cell r="Z11356">
            <v>15.11</v>
          </cell>
        </row>
        <row r="11357">
          <cell r="Z11357">
            <v>15.12</v>
          </cell>
        </row>
        <row r="11358">
          <cell r="Z11358">
            <v>15.13</v>
          </cell>
        </row>
        <row r="11359">
          <cell r="Z11359">
            <v>15.14</v>
          </cell>
        </row>
        <row r="11360">
          <cell r="Z11360">
            <v>15.15</v>
          </cell>
        </row>
        <row r="11361">
          <cell r="Z11361">
            <v>15.16</v>
          </cell>
        </row>
        <row r="11362">
          <cell r="Z11362">
            <v>15.17</v>
          </cell>
        </row>
        <row r="11363">
          <cell r="Z11363">
            <v>15.18</v>
          </cell>
        </row>
        <row r="11364">
          <cell r="Z11364">
            <v>15.19</v>
          </cell>
        </row>
        <row r="11365">
          <cell r="Z11365">
            <v>15.2</v>
          </cell>
        </row>
        <row r="11366">
          <cell r="Z11366">
            <v>15.21</v>
          </cell>
        </row>
        <row r="11367">
          <cell r="Z11367">
            <v>15.22</v>
          </cell>
        </row>
        <row r="11368">
          <cell r="Z11368">
            <v>15.23</v>
          </cell>
        </row>
        <row r="11369">
          <cell r="Z11369">
            <v>15.24</v>
          </cell>
        </row>
        <row r="11370">
          <cell r="Z11370">
            <v>15.25</v>
          </cell>
        </row>
        <row r="11371">
          <cell r="Z11371">
            <v>15.26</v>
          </cell>
        </row>
        <row r="11372">
          <cell r="Z11372">
            <v>15.27</v>
          </cell>
        </row>
        <row r="11373">
          <cell r="Z11373">
            <v>15.28</v>
          </cell>
        </row>
        <row r="11374">
          <cell r="Z11374">
            <v>15.29</v>
          </cell>
        </row>
        <row r="11375">
          <cell r="Z11375">
            <v>15.3</v>
          </cell>
        </row>
        <row r="11376">
          <cell r="Z11376">
            <v>15.31</v>
          </cell>
        </row>
        <row r="11377">
          <cell r="Z11377">
            <v>15.32</v>
          </cell>
        </row>
        <row r="11378">
          <cell r="Z11378">
            <v>15.33</v>
          </cell>
        </row>
        <row r="11379">
          <cell r="Z11379">
            <v>15.34</v>
          </cell>
        </row>
        <row r="11380">
          <cell r="Z11380">
            <v>15.35</v>
          </cell>
        </row>
        <row r="11381">
          <cell r="Z11381">
            <v>15.36</v>
          </cell>
        </row>
        <row r="11382">
          <cell r="Z11382">
            <v>15.37</v>
          </cell>
        </row>
        <row r="11383">
          <cell r="Z11383">
            <v>15.38</v>
          </cell>
        </row>
        <row r="11384">
          <cell r="Z11384">
            <v>15.39</v>
          </cell>
        </row>
        <row r="11385">
          <cell r="Z11385">
            <v>15.4</v>
          </cell>
        </row>
        <row r="11386">
          <cell r="Z11386">
            <v>15.41</v>
          </cell>
        </row>
        <row r="11387">
          <cell r="Z11387">
            <v>15.42</v>
          </cell>
        </row>
        <row r="11388">
          <cell r="Z11388">
            <v>15.43</v>
          </cell>
        </row>
        <row r="11389">
          <cell r="Z11389">
            <v>15.44</v>
          </cell>
        </row>
        <row r="11390">
          <cell r="Z11390">
            <v>15.45</v>
          </cell>
        </row>
        <row r="11391">
          <cell r="Z11391">
            <v>15.46</v>
          </cell>
        </row>
        <row r="11392">
          <cell r="Z11392">
            <v>15.47</v>
          </cell>
        </row>
        <row r="11393">
          <cell r="Z11393">
            <v>15.48</v>
          </cell>
        </row>
        <row r="11394">
          <cell r="Z11394">
            <v>15.49</v>
          </cell>
        </row>
        <row r="11395">
          <cell r="Z11395">
            <v>15.5</v>
          </cell>
        </row>
        <row r="11396">
          <cell r="Z11396">
            <v>15.51</v>
          </cell>
        </row>
        <row r="11397">
          <cell r="Z11397">
            <v>15.52</v>
          </cell>
        </row>
        <row r="11398">
          <cell r="Z11398">
            <v>15.53</v>
          </cell>
        </row>
        <row r="11399">
          <cell r="Z11399">
            <v>15.54</v>
          </cell>
        </row>
        <row r="11400">
          <cell r="Z11400">
            <v>15.55</v>
          </cell>
        </row>
        <row r="11401">
          <cell r="Z11401">
            <v>15.56</v>
          </cell>
        </row>
        <row r="11402">
          <cell r="Z11402">
            <v>15.57</v>
          </cell>
        </row>
        <row r="11403">
          <cell r="Z11403">
            <v>15.58</v>
          </cell>
        </row>
        <row r="11404">
          <cell r="Z11404">
            <v>15.59</v>
          </cell>
        </row>
        <row r="11405">
          <cell r="Z11405">
            <v>15.6</v>
          </cell>
        </row>
        <row r="11406">
          <cell r="Z11406">
            <v>15.61</v>
          </cell>
        </row>
        <row r="11407">
          <cell r="Z11407">
            <v>15.62</v>
          </cell>
        </row>
        <row r="11408">
          <cell r="Z11408">
            <v>15.63</v>
          </cell>
        </row>
        <row r="11409">
          <cell r="Z11409">
            <v>15.64</v>
          </cell>
        </row>
        <row r="11410">
          <cell r="Z11410">
            <v>15.65</v>
          </cell>
        </row>
        <row r="11411">
          <cell r="Z11411">
            <v>15.66</v>
          </cell>
        </row>
        <row r="11412">
          <cell r="Z11412">
            <v>15.67</v>
          </cell>
        </row>
        <row r="11413">
          <cell r="Z11413">
            <v>15.68</v>
          </cell>
        </row>
        <row r="11414">
          <cell r="Z11414">
            <v>15.69</v>
          </cell>
        </row>
        <row r="11415">
          <cell r="Z11415">
            <v>15.7</v>
          </cell>
        </row>
        <row r="11416">
          <cell r="Z11416">
            <v>15.71</v>
          </cell>
        </row>
        <row r="11417">
          <cell r="Z11417">
            <v>15.72</v>
          </cell>
        </row>
        <row r="11418">
          <cell r="Z11418">
            <v>15.73</v>
          </cell>
        </row>
        <row r="11419">
          <cell r="Z11419">
            <v>15.74</v>
          </cell>
        </row>
        <row r="11420">
          <cell r="Z11420">
            <v>15.75</v>
          </cell>
        </row>
        <row r="11421">
          <cell r="Z11421">
            <v>15.76</v>
          </cell>
        </row>
        <row r="11422">
          <cell r="Z11422">
            <v>15.77</v>
          </cell>
        </row>
        <row r="11423">
          <cell r="Z11423">
            <v>15.78</v>
          </cell>
        </row>
        <row r="11424">
          <cell r="Z11424">
            <v>15.79</v>
          </cell>
        </row>
        <row r="11425">
          <cell r="Z11425">
            <v>15.8</v>
          </cell>
        </row>
        <row r="11426">
          <cell r="Z11426">
            <v>15.81</v>
          </cell>
        </row>
        <row r="11427">
          <cell r="Z11427">
            <v>15.82</v>
          </cell>
        </row>
        <row r="11428">
          <cell r="Z11428">
            <v>15.83</v>
          </cell>
        </row>
        <row r="11429">
          <cell r="Z11429">
            <v>15.84</v>
          </cell>
        </row>
        <row r="11430">
          <cell r="Z11430">
            <v>15.85</v>
          </cell>
        </row>
        <row r="11431">
          <cell r="Z11431">
            <v>15.86</v>
          </cell>
        </row>
        <row r="11432">
          <cell r="Z11432">
            <v>15.87</v>
          </cell>
        </row>
        <row r="11433">
          <cell r="Z11433">
            <v>15.88</v>
          </cell>
        </row>
        <row r="11434">
          <cell r="Z11434">
            <v>15.89</v>
          </cell>
        </row>
        <row r="11435">
          <cell r="Z11435">
            <v>15.9</v>
          </cell>
        </row>
        <row r="11436">
          <cell r="Z11436">
            <v>15.91</v>
          </cell>
        </row>
        <row r="11437">
          <cell r="Z11437">
            <v>15.92</v>
          </cell>
        </row>
        <row r="11438">
          <cell r="Z11438">
            <v>15.93</v>
          </cell>
        </row>
        <row r="11439">
          <cell r="Z11439">
            <v>15.94</v>
          </cell>
        </row>
        <row r="11440">
          <cell r="Z11440">
            <v>15.95</v>
          </cell>
        </row>
        <row r="11441">
          <cell r="Z11441">
            <v>15.96</v>
          </cell>
        </row>
        <row r="11442">
          <cell r="Z11442">
            <v>15.97</v>
          </cell>
        </row>
        <row r="11443">
          <cell r="Z11443">
            <v>15.98</v>
          </cell>
        </row>
        <row r="11444">
          <cell r="Z11444">
            <v>15.99</v>
          </cell>
        </row>
        <row r="11445">
          <cell r="Z11445">
            <v>16</v>
          </cell>
        </row>
        <row r="11446">
          <cell r="Z11446">
            <v>16.010000000000002</v>
          </cell>
        </row>
        <row r="11447">
          <cell r="Z11447">
            <v>16.02</v>
          </cell>
        </row>
        <row r="11448">
          <cell r="Z11448">
            <v>16.03</v>
          </cell>
        </row>
        <row r="11449">
          <cell r="Z11449">
            <v>16.04</v>
          </cell>
        </row>
        <row r="11450">
          <cell r="Z11450">
            <v>16.05</v>
          </cell>
        </row>
        <row r="11451">
          <cell r="Z11451">
            <v>16.059999999999999</v>
          </cell>
        </row>
        <row r="11452">
          <cell r="Z11452">
            <v>16.07</v>
          </cell>
        </row>
        <row r="11453">
          <cell r="Z11453">
            <v>16.079999999999998</v>
          </cell>
        </row>
        <row r="11454">
          <cell r="Z11454">
            <v>16.09</v>
          </cell>
        </row>
        <row r="11455">
          <cell r="Z11455">
            <v>16.100000000000001</v>
          </cell>
        </row>
        <row r="11456">
          <cell r="Z11456">
            <v>16.11</v>
          </cell>
        </row>
        <row r="11457">
          <cell r="Z11457">
            <v>16.12</v>
          </cell>
        </row>
        <row r="11458">
          <cell r="Z11458">
            <v>16.13</v>
          </cell>
        </row>
        <row r="11459">
          <cell r="Z11459">
            <v>16.14</v>
          </cell>
        </row>
        <row r="11460">
          <cell r="Z11460">
            <v>16.149999999999999</v>
          </cell>
        </row>
        <row r="11461">
          <cell r="Z11461">
            <v>16.16</v>
          </cell>
        </row>
        <row r="11462">
          <cell r="Z11462">
            <v>16.170000000000002</v>
          </cell>
        </row>
        <row r="11463">
          <cell r="Z11463">
            <v>16.18</v>
          </cell>
        </row>
        <row r="11464">
          <cell r="Z11464">
            <v>16.190000000000001</v>
          </cell>
        </row>
        <row r="11465">
          <cell r="Z11465">
            <v>16.2</v>
          </cell>
        </row>
        <row r="11466">
          <cell r="Z11466">
            <v>16.21</v>
          </cell>
        </row>
        <row r="11467">
          <cell r="Z11467">
            <v>16.22</v>
          </cell>
        </row>
        <row r="11468">
          <cell r="Z11468">
            <v>16.23</v>
          </cell>
        </row>
        <row r="11469">
          <cell r="Z11469">
            <v>16.239999999999998</v>
          </cell>
        </row>
        <row r="11470">
          <cell r="Z11470">
            <v>16.25</v>
          </cell>
        </row>
        <row r="11471">
          <cell r="Z11471">
            <v>16.260000000000002</v>
          </cell>
        </row>
        <row r="11472">
          <cell r="Z11472">
            <v>16.27</v>
          </cell>
        </row>
        <row r="11473">
          <cell r="Z11473">
            <v>16.28</v>
          </cell>
        </row>
        <row r="11474">
          <cell r="Z11474">
            <v>16.29</v>
          </cell>
        </row>
        <row r="11475">
          <cell r="Z11475">
            <v>16.3</v>
          </cell>
        </row>
        <row r="11476">
          <cell r="Z11476">
            <v>16.309999999999999</v>
          </cell>
        </row>
        <row r="11477">
          <cell r="Z11477">
            <v>16.32</v>
          </cell>
        </row>
        <row r="11478">
          <cell r="Z11478">
            <v>16.329999999999998</v>
          </cell>
        </row>
        <row r="11479">
          <cell r="Z11479">
            <v>16.34</v>
          </cell>
        </row>
        <row r="11480">
          <cell r="Z11480">
            <v>16.350000000000001</v>
          </cell>
        </row>
        <row r="11481">
          <cell r="Z11481">
            <v>16.36</v>
          </cell>
        </row>
        <row r="11482">
          <cell r="Z11482">
            <v>16.37</v>
          </cell>
        </row>
        <row r="11483">
          <cell r="Z11483">
            <v>16.38</v>
          </cell>
        </row>
        <row r="11484">
          <cell r="Z11484">
            <v>16.39</v>
          </cell>
        </row>
        <row r="11485">
          <cell r="Z11485">
            <v>16.399999999999999</v>
          </cell>
        </row>
        <row r="11486">
          <cell r="Z11486">
            <v>16.41</v>
          </cell>
        </row>
        <row r="11487">
          <cell r="Z11487">
            <v>16.420000000000002</v>
          </cell>
        </row>
        <row r="11488">
          <cell r="Z11488">
            <v>16.43</v>
          </cell>
        </row>
        <row r="11489">
          <cell r="Z11489">
            <v>16.440000000000001</v>
          </cell>
        </row>
        <row r="11490">
          <cell r="Z11490">
            <v>16.45</v>
          </cell>
        </row>
        <row r="11491">
          <cell r="Z11491">
            <v>16.46</v>
          </cell>
        </row>
        <row r="11492">
          <cell r="Z11492">
            <v>16.47</v>
          </cell>
        </row>
        <row r="11493">
          <cell r="Z11493">
            <v>16.48</v>
          </cell>
        </row>
        <row r="11494">
          <cell r="Z11494">
            <v>16.489999999999998</v>
          </cell>
        </row>
        <row r="11495">
          <cell r="Z11495">
            <v>16.5</v>
          </cell>
        </row>
        <row r="11496">
          <cell r="Z11496">
            <v>16.510000000000002</v>
          </cell>
        </row>
        <row r="11497">
          <cell r="Z11497">
            <v>16.52</v>
          </cell>
        </row>
        <row r="11498">
          <cell r="Z11498">
            <v>16.53</v>
          </cell>
        </row>
        <row r="11499">
          <cell r="Z11499">
            <v>16.54</v>
          </cell>
        </row>
        <row r="11500">
          <cell r="Z11500">
            <v>16.55</v>
          </cell>
        </row>
        <row r="11501">
          <cell r="Z11501">
            <v>16.559999999999999</v>
          </cell>
        </row>
        <row r="11502">
          <cell r="Z11502">
            <v>16.57</v>
          </cell>
        </row>
        <row r="11503">
          <cell r="Z11503">
            <v>16.579999999999998</v>
          </cell>
        </row>
        <row r="11504">
          <cell r="Z11504">
            <v>16.59</v>
          </cell>
        </row>
        <row r="11505">
          <cell r="Z11505">
            <v>16.600000000000001</v>
          </cell>
        </row>
        <row r="11506">
          <cell r="Z11506">
            <v>16.61</v>
          </cell>
        </row>
        <row r="11507">
          <cell r="Z11507">
            <v>16.62</v>
          </cell>
        </row>
        <row r="11508">
          <cell r="Z11508">
            <v>16.63</v>
          </cell>
        </row>
        <row r="11509">
          <cell r="Z11509">
            <v>16.64</v>
          </cell>
        </row>
        <row r="11510">
          <cell r="Z11510">
            <v>16.649999999999999</v>
          </cell>
        </row>
        <row r="11511">
          <cell r="Z11511">
            <v>16.66</v>
          </cell>
        </row>
        <row r="11512">
          <cell r="Z11512">
            <v>16.670000000000002</v>
          </cell>
        </row>
        <row r="11513">
          <cell r="Z11513">
            <v>16.68</v>
          </cell>
        </row>
        <row r="11514">
          <cell r="Z11514">
            <v>16.690000000000001</v>
          </cell>
        </row>
        <row r="11515">
          <cell r="Z11515">
            <v>16.7</v>
          </cell>
        </row>
        <row r="11516">
          <cell r="Z11516">
            <v>16.71</v>
          </cell>
        </row>
        <row r="11517">
          <cell r="Z11517">
            <v>16.72</v>
          </cell>
        </row>
        <row r="11518">
          <cell r="Z11518">
            <v>16.73</v>
          </cell>
        </row>
        <row r="11519">
          <cell r="Z11519">
            <v>16.739999999999998</v>
          </cell>
        </row>
        <row r="11520">
          <cell r="Z11520">
            <v>16.75</v>
          </cell>
        </row>
        <row r="11521">
          <cell r="Z11521">
            <v>16.760000000000002</v>
          </cell>
        </row>
        <row r="11522">
          <cell r="Z11522">
            <v>16.77</v>
          </cell>
        </row>
        <row r="11523">
          <cell r="Z11523">
            <v>16.78</v>
          </cell>
        </row>
        <row r="11524">
          <cell r="Z11524">
            <v>16.79</v>
          </cell>
        </row>
        <row r="11525">
          <cell r="Z11525">
            <v>16.8</v>
          </cell>
        </row>
        <row r="11526">
          <cell r="Z11526">
            <v>16.809999999999999</v>
          </cell>
        </row>
        <row r="11527">
          <cell r="Z11527">
            <v>16.82</v>
          </cell>
        </row>
        <row r="11528">
          <cell r="Z11528">
            <v>16.829999999999998</v>
          </cell>
        </row>
        <row r="11529">
          <cell r="Z11529">
            <v>16.84</v>
          </cell>
        </row>
        <row r="11530">
          <cell r="Z11530">
            <v>16.850000000000001</v>
          </cell>
        </row>
        <row r="11531">
          <cell r="Z11531">
            <v>16.86</v>
          </cell>
        </row>
        <row r="11532">
          <cell r="Z11532">
            <v>16.87</v>
          </cell>
        </row>
        <row r="11533">
          <cell r="Z11533">
            <v>16.88</v>
          </cell>
        </row>
        <row r="11534">
          <cell r="Z11534">
            <v>16.89</v>
          </cell>
        </row>
        <row r="11535">
          <cell r="Z11535">
            <v>16.899999999999999</v>
          </cell>
        </row>
        <row r="11536">
          <cell r="Z11536">
            <v>16.91</v>
          </cell>
        </row>
        <row r="11537">
          <cell r="Z11537">
            <v>16.920000000000002</v>
          </cell>
        </row>
        <row r="11538">
          <cell r="Z11538">
            <v>16.93</v>
          </cell>
        </row>
        <row r="11539">
          <cell r="Z11539">
            <v>16.940000000000001</v>
          </cell>
        </row>
        <row r="11540">
          <cell r="Z11540">
            <v>16.95</v>
          </cell>
        </row>
        <row r="11541">
          <cell r="Z11541">
            <v>16.96</v>
          </cell>
        </row>
        <row r="11542">
          <cell r="Z11542">
            <v>16.97</v>
          </cell>
        </row>
        <row r="11543">
          <cell r="Z11543">
            <v>16.98</v>
          </cell>
        </row>
        <row r="11544">
          <cell r="Z11544">
            <v>16.989999999999998</v>
          </cell>
        </row>
        <row r="11545">
          <cell r="Z11545">
            <v>17</v>
          </cell>
        </row>
        <row r="11546">
          <cell r="Z11546">
            <v>17.010000000000002</v>
          </cell>
        </row>
        <row r="11547">
          <cell r="Z11547">
            <v>17.02</v>
          </cell>
        </row>
        <row r="11548">
          <cell r="Z11548">
            <v>17.03</v>
          </cell>
        </row>
        <row r="11549">
          <cell r="Z11549">
            <v>17.04</v>
          </cell>
        </row>
        <row r="11550">
          <cell r="Z11550">
            <v>17.05</v>
          </cell>
        </row>
        <row r="11551">
          <cell r="Z11551">
            <v>17.059999999999999</v>
          </cell>
        </row>
        <row r="11552">
          <cell r="Z11552">
            <v>17.07</v>
          </cell>
        </row>
        <row r="11553">
          <cell r="Z11553">
            <v>17.079999999999998</v>
          </cell>
        </row>
        <row r="11554">
          <cell r="Z11554">
            <v>17.09</v>
          </cell>
        </row>
        <row r="11555">
          <cell r="Z11555">
            <v>17.100000000000001</v>
          </cell>
        </row>
        <row r="11556">
          <cell r="Z11556">
            <v>17.11</v>
          </cell>
        </row>
        <row r="11557">
          <cell r="Z11557">
            <v>17.12</v>
          </cell>
        </row>
        <row r="11558">
          <cell r="Z11558">
            <v>17.13</v>
          </cell>
        </row>
        <row r="11559">
          <cell r="Z11559">
            <v>17.14</v>
          </cell>
        </row>
        <row r="11560">
          <cell r="Z11560">
            <v>17.149999999999999</v>
          </cell>
        </row>
        <row r="11561">
          <cell r="Z11561">
            <v>17.16</v>
          </cell>
        </row>
        <row r="11562">
          <cell r="Z11562">
            <v>17.170000000000002</v>
          </cell>
        </row>
        <row r="11563">
          <cell r="Z11563">
            <v>17.18</v>
          </cell>
        </row>
        <row r="11564">
          <cell r="Z11564">
            <v>17.190000000000001</v>
          </cell>
        </row>
        <row r="11565">
          <cell r="Z11565">
            <v>17.2</v>
          </cell>
        </row>
        <row r="11566">
          <cell r="Z11566">
            <v>17.21</v>
          </cell>
        </row>
        <row r="11567">
          <cell r="Z11567">
            <v>17.22</v>
          </cell>
        </row>
        <row r="11568">
          <cell r="Z11568">
            <v>17.23</v>
          </cell>
        </row>
        <row r="11569">
          <cell r="Z11569">
            <v>17.239999999999998</v>
          </cell>
        </row>
        <row r="11570">
          <cell r="Z11570">
            <v>17.25</v>
          </cell>
        </row>
        <row r="11571">
          <cell r="Z11571">
            <v>17.260000000000002</v>
          </cell>
        </row>
        <row r="11572">
          <cell r="Z11572">
            <v>17.27</v>
          </cell>
        </row>
        <row r="11573">
          <cell r="Z11573">
            <v>17.28</v>
          </cell>
        </row>
        <row r="11574">
          <cell r="Z11574">
            <v>17.29</v>
          </cell>
        </row>
        <row r="11575">
          <cell r="Z11575">
            <v>17.3</v>
          </cell>
        </row>
        <row r="11576">
          <cell r="Z11576">
            <v>17.309999999999999</v>
          </cell>
        </row>
        <row r="11577">
          <cell r="Z11577">
            <v>17.32</v>
          </cell>
        </row>
        <row r="11578">
          <cell r="Z11578">
            <v>17.329999999999998</v>
          </cell>
        </row>
        <row r="11579">
          <cell r="Z11579">
            <v>17.34</v>
          </cell>
        </row>
        <row r="11580">
          <cell r="Z11580">
            <v>17.350000000000001</v>
          </cell>
        </row>
        <row r="11581">
          <cell r="Z11581">
            <v>17.36</v>
          </cell>
        </row>
        <row r="11582">
          <cell r="Z11582">
            <v>17.37</v>
          </cell>
        </row>
        <row r="11583">
          <cell r="Z11583">
            <v>17.38</v>
          </cell>
        </row>
        <row r="11584">
          <cell r="Z11584">
            <v>17.39</v>
          </cell>
        </row>
        <row r="11585">
          <cell r="Z11585">
            <v>17.399999999999999</v>
          </cell>
        </row>
        <row r="11586">
          <cell r="Z11586">
            <v>17.41</v>
          </cell>
        </row>
        <row r="11587">
          <cell r="Z11587">
            <v>17.420000000000002</v>
          </cell>
        </row>
        <row r="11588">
          <cell r="Z11588">
            <v>17.43</v>
          </cell>
        </row>
        <row r="11589">
          <cell r="Z11589">
            <v>17.440000000000001</v>
          </cell>
        </row>
        <row r="11590">
          <cell r="Z11590">
            <v>17.45</v>
          </cell>
        </row>
        <row r="11591">
          <cell r="Z11591">
            <v>17.46</v>
          </cell>
        </row>
        <row r="11592">
          <cell r="Z11592">
            <v>17.47</v>
          </cell>
        </row>
        <row r="11593">
          <cell r="Z11593">
            <v>17.48</v>
          </cell>
        </row>
        <row r="11594">
          <cell r="Z11594">
            <v>17.489999999999998</v>
          </cell>
        </row>
        <row r="11595">
          <cell r="Z11595">
            <v>17.5</v>
          </cell>
        </row>
        <row r="11596">
          <cell r="Z11596">
            <v>17.510000000000002</v>
          </cell>
        </row>
        <row r="11597">
          <cell r="Z11597">
            <v>17.52</v>
          </cell>
        </row>
        <row r="11598">
          <cell r="Z11598">
            <v>17.53</v>
          </cell>
        </row>
        <row r="11599">
          <cell r="Z11599">
            <v>17.54</v>
          </cell>
        </row>
        <row r="11600">
          <cell r="Z11600">
            <v>17.55</v>
          </cell>
        </row>
        <row r="11601">
          <cell r="Z11601">
            <v>17.559999999999999</v>
          </cell>
        </row>
        <row r="11602">
          <cell r="Z11602">
            <v>17.57</v>
          </cell>
        </row>
        <row r="11603">
          <cell r="Z11603">
            <v>17.579999999999998</v>
          </cell>
        </row>
        <row r="11604">
          <cell r="Z11604">
            <v>17.59</v>
          </cell>
        </row>
        <row r="11605">
          <cell r="Z11605">
            <v>17.600000000000001</v>
          </cell>
        </row>
        <row r="11606">
          <cell r="Z11606">
            <v>17.61</v>
          </cell>
        </row>
        <row r="11607">
          <cell r="Z11607">
            <v>17.62</v>
          </cell>
        </row>
        <row r="11608">
          <cell r="Z11608">
            <v>17.63</v>
          </cell>
        </row>
        <row r="11609">
          <cell r="Z11609">
            <v>17.64</v>
          </cell>
        </row>
        <row r="11610">
          <cell r="Z11610">
            <v>17.649999999999999</v>
          </cell>
        </row>
        <row r="11611">
          <cell r="Z11611">
            <v>17.66</v>
          </cell>
        </row>
        <row r="11612">
          <cell r="Z11612">
            <v>17.670000000000002</v>
          </cell>
        </row>
        <row r="11613">
          <cell r="Z11613">
            <v>17.68</v>
          </cell>
        </row>
        <row r="11614">
          <cell r="Z11614">
            <v>17.690000000000001</v>
          </cell>
        </row>
        <row r="11615">
          <cell r="Z11615">
            <v>17.7</v>
          </cell>
        </row>
        <row r="11616">
          <cell r="Z11616">
            <v>17.71</v>
          </cell>
        </row>
        <row r="11617">
          <cell r="Z11617">
            <v>17.72</v>
          </cell>
        </row>
        <row r="11618">
          <cell r="Z11618">
            <v>17.73</v>
          </cell>
        </row>
        <row r="11619">
          <cell r="Z11619">
            <v>17.739999999999998</v>
          </cell>
        </row>
        <row r="11620">
          <cell r="Z11620">
            <v>17.75</v>
          </cell>
        </row>
        <row r="11621">
          <cell r="Z11621">
            <v>17.760000000000002</v>
          </cell>
        </row>
        <row r="11622">
          <cell r="Z11622">
            <v>17.77</v>
          </cell>
        </row>
        <row r="11623">
          <cell r="Z11623">
            <v>17.78</v>
          </cell>
        </row>
        <row r="11624">
          <cell r="Z11624">
            <v>17.79</v>
          </cell>
        </row>
        <row r="11625">
          <cell r="Z11625">
            <v>17.8</v>
          </cell>
        </row>
        <row r="11626">
          <cell r="Z11626">
            <v>17.809999999999999</v>
          </cell>
        </row>
        <row r="11627">
          <cell r="Z11627">
            <v>17.82</v>
          </cell>
        </row>
        <row r="11628">
          <cell r="Z11628">
            <v>17.829999999999998</v>
          </cell>
        </row>
        <row r="11629">
          <cell r="Z11629">
            <v>17.84</v>
          </cell>
        </row>
        <row r="11630">
          <cell r="Z11630">
            <v>17.850000000000001</v>
          </cell>
        </row>
        <row r="11631">
          <cell r="Z11631">
            <v>17.86</v>
          </cell>
        </row>
        <row r="11632">
          <cell r="Z11632">
            <v>17.87</v>
          </cell>
        </row>
        <row r="11633">
          <cell r="Z11633">
            <v>17.88</v>
          </cell>
        </row>
        <row r="11634">
          <cell r="Z11634">
            <v>17.89</v>
          </cell>
        </row>
        <row r="11635">
          <cell r="Z11635">
            <v>17.899999999999999</v>
          </cell>
        </row>
        <row r="11636">
          <cell r="Z11636">
            <v>17.91</v>
          </cell>
        </row>
        <row r="11637">
          <cell r="Z11637">
            <v>17.920000000000002</v>
          </cell>
        </row>
        <row r="11638">
          <cell r="Z11638">
            <v>17.93</v>
          </cell>
        </row>
        <row r="11639">
          <cell r="Z11639">
            <v>17.940000000000001</v>
          </cell>
        </row>
        <row r="11640">
          <cell r="Z11640">
            <v>17.95</v>
          </cell>
        </row>
        <row r="11641">
          <cell r="Z11641">
            <v>17.96</v>
          </cell>
        </row>
        <row r="11642">
          <cell r="Z11642">
            <v>17.97</v>
          </cell>
        </row>
        <row r="11643">
          <cell r="Z11643">
            <v>17.98</v>
          </cell>
        </row>
        <row r="11644">
          <cell r="Z11644">
            <v>17.989999999999998</v>
          </cell>
        </row>
        <row r="11645">
          <cell r="Z11645">
            <v>18</v>
          </cell>
        </row>
        <row r="11646">
          <cell r="Z11646">
            <v>18.010000000000002</v>
          </cell>
        </row>
        <row r="11647">
          <cell r="Z11647">
            <v>18.02</v>
          </cell>
        </row>
        <row r="11648">
          <cell r="Z11648">
            <v>18.03</v>
          </cell>
        </row>
        <row r="11649">
          <cell r="Z11649">
            <v>18.04</v>
          </cell>
        </row>
        <row r="11650">
          <cell r="Z11650">
            <v>18.05</v>
          </cell>
        </row>
        <row r="11651">
          <cell r="Z11651">
            <v>18.059999999999999</v>
          </cell>
        </row>
        <row r="11652">
          <cell r="Z11652">
            <v>18.07</v>
          </cell>
        </row>
        <row r="11653">
          <cell r="Z11653">
            <v>18.079999999999998</v>
          </cell>
        </row>
        <row r="11654">
          <cell r="Z11654">
            <v>18.09</v>
          </cell>
        </row>
        <row r="11655">
          <cell r="Z11655">
            <v>18.100000000000001</v>
          </cell>
        </row>
        <row r="11656">
          <cell r="Z11656">
            <v>18.11</v>
          </cell>
        </row>
        <row r="11657">
          <cell r="Z11657">
            <v>18.12</v>
          </cell>
        </row>
        <row r="11658">
          <cell r="Z11658">
            <v>18.13</v>
          </cell>
        </row>
        <row r="11659">
          <cell r="Z11659">
            <v>18.14</v>
          </cell>
        </row>
        <row r="11660">
          <cell r="Z11660">
            <v>18.149999999999999</v>
          </cell>
        </row>
        <row r="11661">
          <cell r="Z11661">
            <v>18.16</v>
          </cell>
        </row>
        <row r="11662">
          <cell r="Z11662">
            <v>18.170000000000002</v>
          </cell>
        </row>
        <row r="11663">
          <cell r="Z11663">
            <v>18.18</v>
          </cell>
        </row>
        <row r="11664">
          <cell r="Z11664">
            <v>18.190000000000001</v>
          </cell>
        </row>
        <row r="11665">
          <cell r="Z11665">
            <v>18.2</v>
          </cell>
        </row>
        <row r="11666">
          <cell r="Z11666">
            <v>18.21</v>
          </cell>
        </row>
        <row r="11667">
          <cell r="Z11667">
            <v>18.22</v>
          </cell>
        </row>
        <row r="11668">
          <cell r="Z11668">
            <v>18.23</v>
          </cell>
        </row>
        <row r="11669">
          <cell r="Z11669">
            <v>18.239999999999998</v>
          </cell>
        </row>
        <row r="11670">
          <cell r="Z11670">
            <v>18.25</v>
          </cell>
        </row>
        <row r="11671">
          <cell r="Z11671">
            <v>18.260000000000002</v>
          </cell>
        </row>
        <row r="11672">
          <cell r="Z11672">
            <v>18.27</v>
          </cell>
        </row>
        <row r="11673">
          <cell r="Z11673">
            <v>18.28</v>
          </cell>
        </row>
        <row r="11674">
          <cell r="Z11674">
            <v>18.29</v>
          </cell>
        </row>
        <row r="11675">
          <cell r="Z11675">
            <v>18.3</v>
          </cell>
        </row>
        <row r="11676">
          <cell r="Z11676">
            <v>18.309999999999999</v>
          </cell>
        </row>
        <row r="11677">
          <cell r="Z11677">
            <v>18.32</v>
          </cell>
        </row>
        <row r="11678">
          <cell r="Z11678">
            <v>18.329999999999998</v>
          </cell>
        </row>
        <row r="11679">
          <cell r="Z11679">
            <v>18.34</v>
          </cell>
        </row>
        <row r="11680">
          <cell r="Z11680">
            <v>18.350000000000001</v>
          </cell>
        </row>
        <row r="11681">
          <cell r="Z11681">
            <v>18.36</v>
          </cell>
        </row>
        <row r="11682">
          <cell r="Z11682">
            <v>18.37</v>
          </cell>
        </row>
        <row r="11683">
          <cell r="Z11683">
            <v>18.38</v>
          </cell>
        </row>
        <row r="11684">
          <cell r="Z11684">
            <v>18.39</v>
          </cell>
        </row>
        <row r="11685">
          <cell r="Z11685">
            <v>18.399999999999999</v>
          </cell>
        </row>
        <row r="11686">
          <cell r="Z11686">
            <v>18.41</v>
          </cell>
        </row>
        <row r="11687">
          <cell r="Z11687">
            <v>18.420000000000002</v>
          </cell>
        </row>
        <row r="11688">
          <cell r="Z11688">
            <v>18.43</v>
          </cell>
        </row>
        <row r="11689">
          <cell r="Z11689">
            <v>18.440000000000001</v>
          </cell>
        </row>
        <row r="11690">
          <cell r="Z11690">
            <v>18.45</v>
          </cell>
        </row>
        <row r="11691">
          <cell r="Z11691">
            <v>18.46</v>
          </cell>
        </row>
        <row r="11692">
          <cell r="Z11692">
            <v>18.47</v>
          </cell>
        </row>
        <row r="11693">
          <cell r="Z11693">
            <v>18.48</v>
          </cell>
        </row>
        <row r="11694">
          <cell r="Z11694">
            <v>18.489999999999998</v>
          </cell>
        </row>
        <row r="11695">
          <cell r="Z11695">
            <v>18.5</v>
          </cell>
        </row>
        <row r="11696">
          <cell r="Z11696">
            <v>18.510000000000002</v>
          </cell>
        </row>
        <row r="11697">
          <cell r="Z11697">
            <v>18.52</v>
          </cell>
        </row>
        <row r="11698">
          <cell r="Z11698">
            <v>18.53</v>
          </cell>
        </row>
        <row r="11699">
          <cell r="Z11699">
            <v>18.54</v>
          </cell>
        </row>
        <row r="11700">
          <cell r="Z11700">
            <v>18.55</v>
          </cell>
        </row>
        <row r="11701">
          <cell r="Z11701">
            <v>18.559999999999999</v>
          </cell>
        </row>
        <row r="11702">
          <cell r="Z11702">
            <v>18.57</v>
          </cell>
        </row>
        <row r="11703">
          <cell r="Z11703">
            <v>18.579999999999998</v>
          </cell>
        </row>
        <row r="11704">
          <cell r="Z11704">
            <v>18.59</v>
          </cell>
        </row>
        <row r="11705">
          <cell r="Z11705">
            <v>18.600000000000001</v>
          </cell>
        </row>
        <row r="11706">
          <cell r="Z11706">
            <v>18.61</v>
          </cell>
        </row>
        <row r="11707">
          <cell r="Z11707">
            <v>18.62</v>
          </cell>
        </row>
        <row r="11708">
          <cell r="Z11708">
            <v>18.63</v>
          </cell>
        </row>
        <row r="11709">
          <cell r="Z11709">
            <v>18.64</v>
          </cell>
        </row>
        <row r="11710">
          <cell r="Z11710">
            <v>18.649999999999999</v>
          </cell>
        </row>
        <row r="11711">
          <cell r="Z11711">
            <v>18.66</v>
          </cell>
        </row>
        <row r="11712">
          <cell r="Z11712">
            <v>18.670000000000002</v>
          </cell>
        </row>
        <row r="11713">
          <cell r="Z11713">
            <v>18.68</v>
          </cell>
        </row>
        <row r="11714">
          <cell r="Z11714">
            <v>18.690000000000001</v>
          </cell>
        </row>
        <row r="11715">
          <cell r="Z11715">
            <v>18.7</v>
          </cell>
        </row>
        <row r="11716">
          <cell r="Z11716">
            <v>18.71</v>
          </cell>
        </row>
        <row r="11717">
          <cell r="Z11717">
            <v>18.72</v>
          </cell>
        </row>
        <row r="11718">
          <cell r="Z11718">
            <v>18.73</v>
          </cell>
        </row>
        <row r="11719">
          <cell r="Z11719">
            <v>18.739999999999998</v>
          </cell>
        </row>
        <row r="11720">
          <cell r="Z11720">
            <v>18.75</v>
          </cell>
        </row>
        <row r="11721">
          <cell r="Z11721">
            <v>18.760000000000002</v>
          </cell>
        </row>
        <row r="11722">
          <cell r="Z11722">
            <v>18.77</v>
          </cell>
        </row>
        <row r="11723">
          <cell r="Z11723">
            <v>18.78</v>
          </cell>
        </row>
        <row r="11724">
          <cell r="Z11724">
            <v>18.79</v>
          </cell>
        </row>
        <row r="11725">
          <cell r="Z11725">
            <v>18.8</v>
          </cell>
        </row>
        <row r="11726">
          <cell r="Z11726">
            <v>18.809999999999999</v>
          </cell>
        </row>
        <row r="11727">
          <cell r="Z11727">
            <v>18.82</v>
          </cell>
        </row>
        <row r="11728">
          <cell r="Z11728">
            <v>18.829999999999998</v>
          </cell>
        </row>
        <row r="11729">
          <cell r="Z11729">
            <v>18.84</v>
          </cell>
        </row>
        <row r="11730">
          <cell r="Z11730">
            <v>18.850000000000001</v>
          </cell>
        </row>
        <row r="11731">
          <cell r="Z11731">
            <v>18.86</v>
          </cell>
        </row>
        <row r="11732">
          <cell r="Z11732">
            <v>18.87</v>
          </cell>
        </row>
        <row r="11733">
          <cell r="Z11733">
            <v>18.88</v>
          </cell>
        </row>
        <row r="11734">
          <cell r="Z11734">
            <v>18.89</v>
          </cell>
        </row>
        <row r="11735">
          <cell r="Z11735">
            <v>18.899999999999999</v>
          </cell>
        </row>
        <row r="11736">
          <cell r="Z11736">
            <v>18.91</v>
          </cell>
        </row>
        <row r="11737">
          <cell r="Z11737">
            <v>18.920000000000002</v>
          </cell>
        </row>
        <row r="11738">
          <cell r="Z11738">
            <v>18.93</v>
          </cell>
        </row>
        <row r="11739">
          <cell r="Z11739">
            <v>18.940000000000001</v>
          </cell>
        </row>
        <row r="11740">
          <cell r="Z11740">
            <v>18.95</v>
          </cell>
        </row>
        <row r="11741">
          <cell r="Z11741">
            <v>18.96</v>
          </cell>
        </row>
        <row r="11742">
          <cell r="Z11742">
            <v>18.97</v>
          </cell>
        </row>
        <row r="11743">
          <cell r="Z11743">
            <v>18.98</v>
          </cell>
        </row>
        <row r="11744">
          <cell r="Z11744">
            <v>18.989999999999998</v>
          </cell>
        </row>
        <row r="11745">
          <cell r="Z11745">
            <v>19</v>
          </cell>
        </row>
        <row r="11746">
          <cell r="Z11746">
            <v>19.010000000000002</v>
          </cell>
        </row>
        <row r="11747">
          <cell r="Z11747">
            <v>19.02</v>
          </cell>
        </row>
        <row r="11748">
          <cell r="Z11748">
            <v>19.03</v>
          </cell>
        </row>
        <row r="11749">
          <cell r="Z11749">
            <v>19.04</v>
          </cell>
        </row>
        <row r="11750">
          <cell r="Z11750">
            <v>19.05</v>
          </cell>
        </row>
        <row r="11751">
          <cell r="Z11751">
            <v>19.059999999999999</v>
          </cell>
        </row>
        <row r="11752">
          <cell r="Z11752">
            <v>19.07</v>
          </cell>
        </row>
        <row r="11753">
          <cell r="Z11753">
            <v>19.079999999999998</v>
          </cell>
        </row>
        <row r="11754">
          <cell r="Z11754">
            <v>19.09</v>
          </cell>
        </row>
        <row r="11755">
          <cell r="Z11755">
            <v>19.100000000000001</v>
          </cell>
        </row>
        <row r="11756">
          <cell r="Z11756">
            <v>19.11</v>
          </cell>
        </row>
        <row r="11757">
          <cell r="Z11757">
            <v>19.12</v>
          </cell>
        </row>
        <row r="11758">
          <cell r="Z11758">
            <v>19.13</v>
          </cell>
        </row>
        <row r="11759">
          <cell r="Z11759">
            <v>19.14</v>
          </cell>
        </row>
        <row r="11760">
          <cell r="Z11760">
            <v>19.149999999999999</v>
          </cell>
        </row>
        <row r="11761">
          <cell r="Z11761">
            <v>19.16</v>
          </cell>
        </row>
        <row r="11762">
          <cell r="Z11762">
            <v>19.170000000000002</v>
          </cell>
        </row>
        <row r="11763">
          <cell r="Z11763">
            <v>19.18</v>
          </cell>
        </row>
        <row r="11764">
          <cell r="Z11764">
            <v>19.190000000000001</v>
          </cell>
        </row>
        <row r="11765">
          <cell r="Z11765">
            <v>19.2</v>
          </cell>
        </row>
        <row r="11766">
          <cell r="Z11766">
            <v>19.21</v>
          </cell>
        </row>
        <row r="11767">
          <cell r="Z11767">
            <v>19.22</v>
          </cell>
        </row>
        <row r="11768">
          <cell r="Z11768">
            <v>19.23</v>
          </cell>
        </row>
        <row r="11769">
          <cell r="Z11769">
            <v>19.239999999999998</v>
          </cell>
        </row>
        <row r="11770">
          <cell r="Z11770">
            <v>19.25</v>
          </cell>
        </row>
        <row r="11771">
          <cell r="Z11771">
            <v>19.260000000000002</v>
          </cell>
        </row>
        <row r="11772">
          <cell r="Z11772">
            <v>19.27</v>
          </cell>
        </row>
        <row r="11773">
          <cell r="Z11773">
            <v>19.28</v>
          </cell>
        </row>
        <row r="11774">
          <cell r="Z11774">
            <v>19.29</v>
          </cell>
        </row>
        <row r="11775">
          <cell r="Z11775">
            <v>19.3</v>
          </cell>
        </row>
        <row r="11776">
          <cell r="Z11776">
            <v>19.309999999999999</v>
          </cell>
        </row>
        <row r="11777">
          <cell r="Z11777">
            <v>19.32</v>
          </cell>
        </row>
        <row r="11778">
          <cell r="Z11778">
            <v>19.329999999999998</v>
          </cell>
        </row>
        <row r="11779">
          <cell r="Z11779">
            <v>19.34</v>
          </cell>
        </row>
        <row r="11780">
          <cell r="Z11780">
            <v>19.350000000000001</v>
          </cell>
        </row>
        <row r="11781">
          <cell r="Z11781">
            <v>19.36</v>
          </cell>
        </row>
        <row r="11782">
          <cell r="Z11782">
            <v>19.37</v>
          </cell>
        </row>
        <row r="11783">
          <cell r="Z11783">
            <v>19.38</v>
          </cell>
        </row>
        <row r="11784">
          <cell r="Z11784">
            <v>19.39</v>
          </cell>
        </row>
        <row r="11785">
          <cell r="Z11785">
            <v>19.399999999999999</v>
          </cell>
        </row>
        <row r="11786">
          <cell r="Z11786">
            <v>19.41</v>
          </cell>
        </row>
        <row r="11787">
          <cell r="Z11787">
            <v>19.420000000000002</v>
          </cell>
        </row>
        <row r="11788">
          <cell r="Z11788">
            <v>19.43</v>
          </cell>
        </row>
        <row r="11789">
          <cell r="Z11789">
            <v>19.440000000000001</v>
          </cell>
        </row>
        <row r="11790">
          <cell r="Z11790">
            <v>19.45</v>
          </cell>
        </row>
        <row r="11791">
          <cell r="Z11791">
            <v>19.46</v>
          </cell>
        </row>
        <row r="11792">
          <cell r="Z11792">
            <v>19.47</v>
          </cell>
        </row>
        <row r="11793">
          <cell r="Z11793">
            <v>19.48</v>
          </cell>
        </row>
        <row r="11794">
          <cell r="Z11794">
            <v>19.489999999999998</v>
          </cell>
        </row>
        <row r="11795">
          <cell r="Z11795">
            <v>19.5</v>
          </cell>
        </row>
        <row r="11796">
          <cell r="Z11796">
            <v>19.510000000000002</v>
          </cell>
        </row>
        <row r="11797">
          <cell r="Z11797">
            <v>19.52</v>
          </cell>
        </row>
        <row r="11798">
          <cell r="Z11798">
            <v>19.53</v>
          </cell>
        </row>
        <row r="11799">
          <cell r="Z11799">
            <v>19.54</v>
          </cell>
        </row>
        <row r="11800">
          <cell r="Z11800">
            <v>19.55</v>
          </cell>
        </row>
        <row r="11801">
          <cell r="Z11801">
            <v>19.559999999999999</v>
          </cell>
        </row>
        <row r="11802">
          <cell r="Z11802">
            <v>19.57</v>
          </cell>
        </row>
        <row r="11803">
          <cell r="Z11803">
            <v>19.579999999999998</v>
          </cell>
        </row>
        <row r="11804">
          <cell r="Z11804">
            <v>19.59</v>
          </cell>
        </row>
        <row r="11805">
          <cell r="Z11805">
            <v>19.600000000000001</v>
          </cell>
        </row>
        <row r="11806">
          <cell r="Z11806">
            <v>19.61</v>
          </cell>
        </row>
        <row r="11807">
          <cell r="Z11807">
            <v>19.62</v>
          </cell>
        </row>
        <row r="11808">
          <cell r="Z11808">
            <v>19.63</v>
          </cell>
        </row>
        <row r="11809">
          <cell r="Z11809">
            <v>19.64</v>
          </cell>
        </row>
        <row r="11810">
          <cell r="Z11810">
            <v>19.649999999999999</v>
          </cell>
        </row>
        <row r="11811">
          <cell r="Z11811">
            <v>19.66</v>
          </cell>
        </row>
        <row r="11812">
          <cell r="Z11812">
            <v>19.670000000000002</v>
          </cell>
        </row>
        <row r="11813">
          <cell r="Z11813">
            <v>19.68</v>
          </cell>
        </row>
        <row r="11814">
          <cell r="Z11814">
            <v>19.690000000000001</v>
          </cell>
        </row>
        <row r="11815">
          <cell r="Z11815">
            <v>19.7</v>
          </cell>
        </row>
        <row r="11816">
          <cell r="Z11816">
            <v>19.71</v>
          </cell>
        </row>
        <row r="11817">
          <cell r="Z11817">
            <v>19.72</v>
          </cell>
        </row>
        <row r="11818">
          <cell r="Z11818">
            <v>19.73</v>
          </cell>
        </row>
        <row r="11819">
          <cell r="Z11819">
            <v>19.739999999999998</v>
          </cell>
        </row>
        <row r="11820">
          <cell r="Z11820">
            <v>19.75</v>
          </cell>
        </row>
        <row r="11821">
          <cell r="Z11821">
            <v>19.760000000000002</v>
          </cell>
        </row>
        <row r="11822">
          <cell r="Z11822">
            <v>19.77</v>
          </cell>
        </row>
        <row r="11823">
          <cell r="Z11823">
            <v>19.78</v>
          </cell>
        </row>
        <row r="11824">
          <cell r="Z11824">
            <v>19.79</v>
          </cell>
        </row>
        <row r="11825">
          <cell r="Z11825">
            <v>19.8</v>
          </cell>
        </row>
        <row r="11826">
          <cell r="Z11826">
            <v>19.809999999999999</v>
          </cell>
        </row>
        <row r="11827">
          <cell r="Z11827">
            <v>19.82</v>
          </cell>
        </row>
        <row r="11828">
          <cell r="Z11828">
            <v>19.829999999999998</v>
          </cell>
        </row>
        <row r="11829">
          <cell r="Z11829">
            <v>19.84</v>
          </cell>
        </row>
        <row r="11830">
          <cell r="Z11830">
            <v>19.850000000000001</v>
          </cell>
        </row>
        <row r="11831">
          <cell r="Z11831">
            <v>19.86</v>
          </cell>
        </row>
        <row r="11832">
          <cell r="Z11832">
            <v>19.87</v>
          </cell>
        </row>
        <row r="11833">
          <cell r="Z11833">
            <v>19.88</v>
          </cell>
        </row>
        <row r="11834">
          <cell r="Z11834">
            <v>19.89</v>
          </cell>
        </row>
        <row r="11835">
          <cell r="Z11835">
            <v>19.899999999999999</v>
          </cell>
        </row>
        <row r="11836">
          <cell r="Z11836">
            <v>19.91</v>
          </cell>
        </row>
        <row r="11837">
          <cell r="Z11837">
            <v>19.920000000000002</v>
          </cell>
        </row>
        <row r="11838">
          <cell r="Z11838">
            <v>19.93</v>
          </cell>
        </row>
        <row r="11839">
          <cell r="Z11839">
            <v>19.940000000000001</v>
          </cell>
        </row>
        <row r="11840">
          <cell r="Z11840">
            <v>19.95</v>
          </cell>
        </row>
        <row r="11841">
          <cell r="Z11841">
            <v>19.96</v>
          </cell>
        </row>
        <row r="11842">
          <cell r="Z11842">
            <v>19.97</v>
          </cell>
        </row>
        <row r="11843">
          <cell r="Z11843">
            <v>19.98</v>
          </cell>
        </row>
        <row r="11844">
          <cell r="Z11844">
            <v>19.989999999999998</v>
          </cell>
        </row>
        <row r="11845">
          <cell r="Z11845">
            <v>20</v>
          </cell>
        </row>
        <row r="11846">
          <cell r="Z11846">
            <v>20.010000000000002</v>
          </cell>
        </row>
        <row r="11847">
          <cell r="Z11847">
            <v>20.02</v>
          </cell>
        </row>
        <row r="11848">
          <cell r="Z11848">
            <v>20.03</v>
          </cell>
        </row>
        <row r="11849">
          <cell r="Z11849">
            <v>20.04</v>
          </cell>
        </row>
        <row r="11850">
          <cell r="Z11850">
            <v>20.05</v>
          </cell>
        </row>
        <row r="11851">
          <cell r="Z11851">
            <v>20.059999999999999</v>
          </cell>
        </row>
        <row r="11852">
          <cell r="Z11852">
            <v>20.07</v>
          </cell>
        </row>
        <row r="11853">
          <cell r="Z11853">
            <v>20.079999999999998</v>
          </cell>
        </row>
        <row r="11854">
          <cell r="Z11854">
            <v>20.09</v>
          </cell>
        </row>
        <row r="11855">
          <cell r="Z11855">
            <v>20.100000000000001</v>
          </cell>
        </row>
        <row r="11856">
          <cell r="Z11856">
            <v>20.11</v>
          </cell>
        </row>
        <row r="11857">
          <cell r="Z11857">
            <v>20.12</v>
          </cell>
        </row>
        <row r="11858">
          <cell r="Z11858">
            <v>20.13</v>
          </cell>
        </row>
        <row r="11859">
          <cell r="Z11859">
            <v>20.14</v>
          </cell>
        </row>
        <row r="11860">
          <cell r="Z11860">
            <v>20.149999999999999</v>
          </cell>
        </row>
        <row r="11861">
          <cell r="Z11861">
            <v>20.16</v>
          </cell>
        </row>
        <row r="11862">
          <cell r="Z11862">
            <v>20.170000000000002</v>
          </cell>
        </row>
        <row r="11863">
          <cell r="Z11863">
            <v>20.18</v>
          </cell>
        </row>
        <row r="11864">
          <cell r="Z11864">
            <v>20.190000000000001</v>
          </cell>
        </row>
        <row r="11865">
          <cell r="Z11865">
            <v>20.2</v>
          </cell>
        </row>
        <row r="11866">
          <cell r="Z11866">
            <v>20.21</v>
          </cell>
        </row>
        <row r="11867">
          <cell r="Z11867">
            <v>20.22</v>
          </cell>
        </row>
        <row r="11868">
          <cell r="Z11868">
            <v>20.23</v>
          </cell>
        </row>
        <row r="11869">
          <cell r="Z11869">
            <v>20.239999999999998</v>
          </cell>
        </row>
        <row r="11870">
          <cell r="Z11870">
            <v>20.25</v>
          </cell>
        </row>
        <row r="11871">
          <cell r="Z11871">
            <v>20.260000000000002</v>
          </cell>
        </row>
        <row r="11872">
          <cell r="Z11872">
            <v>20.27</v>
          </cell>
        </row>
        <row r="11873">
          <cell r="Z11873">
            <v>20.28</v>
          </cell>
        </row>
        <row r="11874">
          <cell r="Z11874">
            <v>20.29</v>
          </cell>
        </row>
        <row r="11875">
          <cell r="Z11875">
            <v>20.3</v>
          </cell>
        </row>
        <row r="11876">
          <cell r="Z11876">
            <v>20.309999999999999</v>
          </cell>
        </row>
        <row r="11877">
          <cell r="Z11877">
            <v>20.32</v>
          </cell>
        </row>
        <row r="11878">
          <cell r="Z11878">
            <v>20.329999999999998</v>
          </cell>
        </row>
        <row r="11879">
          <cell r="Z11879">
            <v>20.34</v>
          </cell>
        </row>
        <row r="11880">
          <cell r="Z11880">
            <v>20.350000000000001</v>
          </cell>
        </row>
        <row r="11881">
          <cell r="Z11881">
            <v>20.36</v>
          </cell>
        </row>
        <row r="11882">
          <cell r="Z11882">
            <v>20.37</v>
          </cell>
        </row>
        <row r="11883">
          <cell r="Z11883">
            <v>20.38</v>
          </cell>
        </row>
        <row r="11884">
          <cell r="Z11884">
            <v>20.39</v>
          </cell>
        </row>
        <row r="11885">
          <cell r="Z11885">
            <v>20.399999999999999</v>
          </cell>
        </row>
        <row r="11886">
          <cell r="Z11886">
            <v>20.41</v>
          </cell>
        </row>
        <row r="11887">
          <cell r="Z11887">
            <v>20.420000000000002</v>
          </cell>
        </row>
        <row r="11888">
          <cell r="Z11888">
            <v>20.43</v>
          </cell>
        </row>
        <row r="11889">
          <cell r="Z11889">
            <v>20.440000000000001</v>
          </cell>
        </row>
        <row r="11890">
          <cell r="Z11890">
            <v>20.45</v>
          </cell>
        </row>
        <row r="11891">
          <cell r="Z11891">
            <v>20.46</v>
          </cell>
        </row>
        <row r="11892">
          <cell r="Z11892">
            <v>20.47</v>
          </cell>
        </row>
        <row r="11893">
          <cell r="Z11893">
            <v>20.48</v>
          </cell>
        </row>
        <row r="11894">
          <cell r="Z11894">
            <v>20.49</v>
          </cell>
        </row>
        <row r="11895">
          <cell r="Z11895">
            <v>20.5</v>
          </cell>
        </row>
        <row r="11896">
          <cell r="Z11896">
            <v>20.51</v>
          </cell>
        </row>
        <row r="11897">
          <cell r="Z11897">
            <v>20.52</v>
          </cell>
        </row>
        <row r="11898">
          <cell r="Z11898">
            <v>20.53</v>
          </cell>
        </row>
        <row r="11899">
          <cell r="Z11899">
            <v>20.54</v>
          </cell>
        </row>
        <row r="11900">
          <cell r="Z11900">
            <v>20.55</v>
          </cell>
        </row>
        <row r="11901">
          <cell r="Z11901">
            <v>20.56</v>
          </cell>
        </row>
        <row r="11902">
          <cell r="Z11902">
            <v>20.57</v>
          </cell>
        </row>
        <row r="11903">
          <cell r="Z11903">
            <v>20.58</v>
          </cell>
        </row>
        <row r="11904">
          <cell r="Z11904">
            <v>20.59</v>
          </cell>
        </row>
        <row r="11905">
          <cell r="Z11905">
            <v>20.6</v>
          </cell>
        </row>
        <row r="11906">
          <cell r="Z11906">
            <v>20.61</v>
          </cell>
        </row>
        <row r="11907">
          <cell r="Z11907">
            <v>20.62</v>
          </cell>
        </row>
        <row r="11908">
          <cell r="Z11908">
            <v>20.63</v>
          </cell>
        </row>
        <row r="11909">
          <cell r="Z11909">
            <v>20.64</v>
          </cell>
        </row>
        <row r="11910">
          <cell r="Z11910">
            <v>20.65</v>
          </cell>
        </row>
        <row r="11911">
          <cell r="Z11911">
            <v>20.66</v>
          </cell>
        </row>
        <row r="11912">
          <cell r="Z11912">
            <v>20.67</v>
          </cell>
        </row>
        <row r="11913">
          <cell r="Z11913">
            <v>20.68</v>
          </cell>
        </row>
        <row r="11914">
          <cell r="Z11914">
            <v>20.69</v>
          </cell>
        </row>
        <row r="11915">
          <cell r="Z11915">
            <v>20.7</v>
          </cell>
        </row>
        <row r="11916">
          <cell r="Z11916">
            <v>20.71</v>
          </cell>
        </row>
        <row r="11917">
          <cell r="Z11917">
            <v>20.72</v>
          </cell>
        </row>
        <row r="11918">
          <cell r="Z11918">
            <v>20.73</v>
          </cell>
        </row>
        <row r="11919">
          <cell r="Z11919">
            <v>20.74</v>
          </cell>
        </row>
        <row r="11920">
          <cell r="Z11920">
            <v>20.75</v>
          </cell>
        </row>
        <row r="11921">
          <cell r="Z11921">
            <v>20.76</v>
          </cell>
        </row>
        <row r="11922">
          <cell r="Z11922">
            <v>20.77</v>
          </cell>
        </row>
        <row r="11923">
          <cell r="Z11923">
            <v>20.78</v>
          </cell>
        </row>
        <row r="11924">
          <cell r="Z11924">
            <v>20.79</v>
          </cell>
        </row>
        <row r="11925">
          <cell r="Z11925">
            <v>20.8</v>
          </cell>
        </row>
        <row r="11926">
          <cell r="Z11926">
            <v>20.81</v>
          </cell>
        </row>
        <row r="11927">
          <cell r="Z11927">
            <v>20.82</v>
          </cell>
        </row>
        <row r="11928">
          <cell r="Z11928">
            <v>20.83</v>
          </cell>
        </row>
        <row r="11929">
          <cell r="Z11929">
            <v>20.84</v>
          </cell>
        </row>
        <row r="11930">
          <cell r="Z11930">
            <v>20.85</v>
          </cell>
        </row>
        <row r="11931">
          <cell r="Z11931">
            <v>20.86</v>
          </cell>
        </row>
        <row r="11932">
          <cell r="Z11932">
            <v>20.87</v>
          </cell>
        </row>
        <row r="11933">
          <cell r="Z11933">
            <v>20.88</v>
          </cell>
        </row>
        <row r="11934">
          <cell r="Z11934">
            <v>20.89</v>
          </cell>
        </row>
        <row r="11935">
          <cell r="Z11935">
            <v>20.9</v>
          </cell>
        </row>
        <row r="11936">
          <cell r="Z11936">
            <v>20.91</v>
          </cell>
        </row>
        <row r="11937">
          <cell r="Z11937">
            <v>20.92</v>
          </cell>
        </row>
        <row r="11938">
          <cell r="Z11938">
            <v>20.93</v>
          </cell>
        </row>
        <row r="11939">
          <cell r="Z11939">
            <v>20.94</v>
          </cell>
        </row>
        <row r="11940">
          <cell r="Z11940">
            <v>20.95</v>
          </cell>
        </row>
        <row r="11941">
          <cell r="Z11941">
            <v>20.96</v>
          </cell>
        </row>
        <row r="11942">
          <cell r="Z11942">
            <v>20.97</v>
          </cell>
        </row>
        <row r="11943">
          <cell r="Z11943">
            <v>20.98</v>
          </cell>
        </row>
        <row r="11944">
          <cell r="Z11944">
            <v>20.99</v>
          </cell>
        </row>
        <row r="11945">
          <cell r="Z11945">
            <v>21</v>
          </cell>
        </row>
        <row r="11946">
          <cell r="Z11946">
            <v>21.01</v>
          </cell>
        </row>
        <row r="11947">
          <cell r="Z11947">
            <v>21.02</v>
          </cell>
        </row>
        <row r="11948">
          <cell r="Z11948">
            <v>21.03</v>
          </cell>
        </row>
        <row r="11949">
          <cell r="Z11949">
            <v>21.04</v>
          </cell>
        </row>
        <row r="11950">
          <cell r="Z11950">
            <v>21.05</v>
          </cell>
        </row>
        <row r="11951">
          <cell r="Z11951">
            <v>21.06</v>
          </cell>
        </row>
        <row r="11952">
          <cell r="Z11952">
            <v>21.07</v>
          </cell>
        </row>
        <row r="11953">
          <cell r="Z11953">
            <v>21.08</v>
          </cell>
        </row>
        <row r="11954">
          <cell r="Z11954">
            <v>21.09</v>
          </cell>
        </row>
        <row r="11955">
          <cell r="Z11955">
            <v>21.1</v>
          </cell>
        </row>
        <row r="11956">
          <cell r="Z11956">
            <v>21.11</v>
          </cell>
        </row>
        <row r="11957">
          <cell r="Z11957">
            <v>21.12</v>
          </cell>
        </row>
        <row r="11958">
          <cell r="Z11958">
            <v>21.13</v>
          </cell>
        </row>
        <row r="11959">
          <cell r="Z11959">
            <v>21.14</v>
          </cell>
        </row>
        <row r="11960">
          <cell r="Z11960">
            <v>21.15</v>
          </cell>
        </row>
        <row r="11961">
          <cell r="Z11961">
            <v>21.16</v>
          </cell>
        </row>
        <row r="11962">
          <cell r="Z11962">
            <v>21.17</v>
          </cell>
        </row>
        <row r="11963">
          <cell r="Z11963">
            <v>21.18</v>
          </cell>
        </row>
        <row r="11964">
          <cell r="Z11964">
            <v>21.19</v>
          </cell>
        </row>
        <row r="11965">
          <cell r="Z11965">
            <v>21.2</v>
          </cell>
        </row>
        <row r="11966">
          <cell r="Z11966">
            <v>21.21</v>
          </cell>
        </row>
        <row r="11967">
          <cell r="Z11967">
            <v>21.22</v>
          </cell>
        </row>
        <row r="11968">
          <cell r="Z11968">
            <v>21.23</v>
          </cell>
        </row>
        <row r="11969">
          <cell r="Z11969">
            <v>21.24</v>
          </cell>
        </row>
        <row r="11970">
          <cell r="Z11970">
            <v>21.25</v>
          </cell>
        </row>
        <row r="11971">
          <cell r="Z11971">
            <v>21.26</v>
          </cell>
        </row>
        <row r="11972">
          <cell r="Z11972">
            <v>21.27</v>
          </cell>
        </row>
        <row r="11973">
          <cell r="Z11973">
            <v>21.28</v>
          </cell>
        </row>
        <row r="11974">
          <cell r="Z11974">
            <v>21.29</v>
          </cell>
        </row>
        <row r="11975">
          <cell r="Z11975">
            <v>21.3</v>
          </cell>
        </row>
        <row r="11976">
          <cell r="Z11976">
            <v>21.31</v>
          </cell>
        </row>
        <row r="11977">
          <cell r="Z11977">
            <v>21.32</v>
          </cell>
        </row>
        <row r="11978">
          <cell r="Z11978">
            <v>21.33</v>
          </cell>
        </row>
        <row r="11979">
          <cell r="Z11979">
            <v>21.34</v>
          </cell>
        </row>
        <row r="11980">
          <cell r="Z11980">
            <v>21.35</v>
          </cell>
        </row>
        <row r="11981">
          <cell r="Z11981">
            <v>21.36</v>
          </cell>
        </row>
        <row r="11982">
          <cell r="Z11982">
            <v>21.37</v>
          </cell>
        </row>
        <row r="11983">
          <cell r="Z11983">
            <v>21.38</v>
          </cell>
        </row>
        <row r="11984">
          <cell r="Z11984">
            <v>21.39</v>
          </cell>
        </row>
        <row r="11985">
          <cell r="Z11985">
            <v>21.4</v>
          </cell>
        </row>
        <row r="11986">
          <cell r="Z11986">
            <v>21.41</v>
          </cell>
        </row>
        <row r="11987">
          <cell r="Z11987">
            <v>21.42</v>
          </cell>
        </row>
        <row r="11988">
          <cell r="Z11988">
            <v>21.43</v>
          </cell>
        </row>
        <row r="11989">
          <cell r="Z11989">
            <v>21.44</v>
          </cell>
        </row>
        <row r="11990">
          <cell r="Z11990">
            <v>21.45</v>
          </cell>
        </row>
        <row r="11991">
          <cell r="Z11991">
            <v>21.46</v>
          </cell>
        </row>
        <row r="11992">
          <cell r="Z11992">
            <v>21.47</v>
          </cell>
        </row>
        <row r="11993">
          <cell r="Z11993">
            <v>21.48</v>
          </cell>
        </row>
        <row r="11994">
          <cell r="Z11994">
            <v>21.49</v>
          </cell>
        </row>
        <row r="11995">
          <cell r="Z11995">
            <v>21.5</v>
          </cell>
        </row>
        <row r="11996">
          <cell r="Z11996">
            <v>21.51</v>
          </cell>
        </row>
        <row r="11997">
          <cell r="Z11997">
            <v>21.52</v>
          </cell>
        </row>
        <row r="11998">
          <cell r="Z11998">
            <v>21.53</v>
          </cell>
        </row>
        <row r="11999">
          <cell r="Z11999">
            <v>21.54</v>
          </cell>
        </row>
        <row r="12000">
          <cell r="Z12000">
            <v>21.55</v>
          </cell>
        </row>
        <row r="12001">
          <cell r="Z12001">
            <v>21.56</v>
          </cell>
        </row>
        <row r="12002">
          <cell r="Z12002">
            <v>21.57</v>
          </cell>
        </row>
        <row r="12003">
          <cell r="Z12003">
            <v>21.58</v>
          </cell>
        </row>
        <row r="12004">
          <cell r="Z12004">
            <v>21.59</v>
          </cell>
        </row>
        <row r="12005">
          <cell r="Z12005">
            <v>21.6</v>
          </cell>
        </row>
        <row r="12006">
          <cell r="Z12006">
            <v>21.61</v>
          </cell>
        </row>
        <row r="12007">
          <cell r="Z12007">
            <v>21.62</v>
          </cell>
        </row>
        <row r="12008">
          <cell r="Z12008">
            <v>21.63</v>
          </cell>
        </row>
        <row r="12009">
          <cell r="Z12009">
            <v>21.64</v>
          </cell>
        </row>
        <row r="12010">
          <cell r="Z12010">
            <v>21.65</v>
          </cell>
        </row>
        <row r="12011">
          <cell r="Z12011">
            <v>21.66</v>
          </cell>
        </row>
        <row r="12012">
          <cell r="Z12012">
            <v>21.67</v>
          </cell>
        </row>
        <row r="12013">
          <cell r="Z12013">
            <v>21.68</v>
          </cell>
        </row>
        <row r="12014">
          <cell r="Z12014">
            <v>21.69</v>
          </cell>
        </row>
        <row r="12015">
          <cell r="Z12015">
            <v>21.7</v>
          </cell>
        </row>
        <row r="12016">
          <cell r="Z12016">
            <v>21.71</v>
          </cell>
        </row>
        <row r="12017">
          <cell r="Z12017">
            <v>21.72</v>
          </cell>
        </row>
        <row r="12018">
          <cell r="Z12018">
            <v>21.73</v>
          </cell>
        </row>
        <row r="12019">
          <cell r="Z12019">
            <v>21.74</v>
          </cell>
        </row>
        <row r="12020">
          <cell r="Z12020">
            <v>21.75</v>
          </cell>
        </row>
        <row r="12021">
          <cell r="Z12021">
            <v>21.76</v>
          </cell>
        </row>
        <row r="12022">
          <cell r="Z12022">
            <v>21.77</v>
          </cell>
        </row>
        <row r="12023">
          <cell r="Z12023">
            <v>21.78</v>
          </cell>
        </row>
        <row r="12024">
          <cell r="Z12024">
            <v>21.79</v>
          </cell>
        </row>
        <row r="12025">
          <cell r="Z12025">
            <v>21.8</v>
          </cell>
        </row>
        <row r="12026">
          <cell r="Z12026">
            <v>21.81</v>
          </cell>
        </row>
        <row r="12027">
          <cell r="Z12027">
            <v>21.82</v>
          </cell>
        </row>
        <row r="12028">
          <cell r="Z12028">
            <v>21.83</v>
          </cell>
        </row>
        <row r="12029">
          <cell r="Z12029">
            <v>21.84</v>
          </cell>
        </row>
        <row r="12030">
          <cell r="Z12030">
            <v>21.85</v>
          </cell>
        </row>
        <row r="12031">
          <cell r="Z12031">
            <v>21.86</v>
          </cell>
        </row>
        <row r="12032">
          <cell r="Z12032">
            <v>21.87</v>
          </cell>
        </row>
        <row r="12033">
          <cell r="Z12033">
            <v>21.88</v>
          </cell>
        </row>
        <row r="12034">
          <cell r="Z12034">
            <v>21.89</v>
          </cell>
        </row>
        <row r="12035">
          <cell r="Z12035">
            <v>21.9</v>
          </cell>
        </row>
        <row r="12036">
          <cell r="Z12036">
            <v>21.91</v>
          </cell>
        </row>
        <row r="12037">
          <cell r="Z12037">
            <v>21.92</v>
          </cell>
        </row>
        <row r="12038">
          <cell r="Z12038">
            <v>21.93</v>
          </cell>
        </row>
        <row r="12039">
          <cell r="Z12039">
            <v>21.94</v>
          </cell>
        </row>
        <row r="12040">
          <cell r="Z12040">
            <v>21.95</v>
          </cell>
        </row>
        <row r="12041">
          <cell r="Z12041">
            <v>21.96</v>
          </cell>
        </row>
        <row r="12042">
          <cell r="Z12042">
            <v>21.97</v>
          </cell>
        </row>
        <row r="12043">
          <cell r="Z12043">
            <v>21.98</v>
          </cell>
        </row>
        <row r="12044">
          <cell r="Z12044">
            <v>21.99</v>
          </cell>
        </row>
        <row r="12045">
          <cell r="Z12045">
            <v>22</v>
          </cell>
        </row>
        <row r="12046">
          <cell r="Z12046">
            <v>22.01</v>
          </cell>
        </row>
        <row r="12047">
          <cell r="Z12047">
            <v>22.02</v>
          </cell>
        </row>
        <row r="12048">
          <cell r="Z12048">
            <v>22.03</v>
          </cell>
        </row>
        <row r="12049">
          <cell r="Z12049">
            <v>22.04</v>
          </cell>
        </row>
        <row r="12050">
          <cell r="Z12050">
            <v>22.05</v>
          </cell>
        </row>
        <row r="12051">
          <cell r="Z12051">
            <v>22.06</v>
          </cell>
        </row>
        <row r="12052">
          <cell r="Z12052">
            <v>22.07</v>
          </cell>
        </row>
        <row r="12053">
          <cell r="Z12053">
            <v>22.08</v>
          </cell>
        </row>
        <row r="12054">
          <cell r="Z12054">
            <v>22.09</v>
          </cell>
        </row>
        <row r="12055">
          <cell r="Z12055">
            <v>22.1</v>
          </cell>
        </row>
        <row r="12056">
          <cell r="Z12056">
            <v>22.11</v>
          </cell>
        </row>
        <row r="12057">
          <cell r="Z12057">
            <v>22.12</v>
          </cell>
        </row>
        <row r="12058">
          <cell r="Z12058">
            <v>22.13</v>
          </cell>
        </row>
        <row r="12059">
          <cell r="Z12059">
            <v>22.14</v>
          </cell>
        </row>
        <row r="12060">
          <cell r="Z12060">
            <v>22.15</v>
          </cell>
        </row>
        <row r="12061">
          <cell r="Z12061">
            <v>22.16</v>
          </cell>
        </row>
        <row r="12062">
          <cell r="Z12062">
            <v>22.17</v>
          </cell>
        </row>
        <row r="12063">
          <cell r="Z12063">
            <v>22.18</v>
          </cell>
        </row>
        <row r="12064">
          <cell r="Z12064">
            <v>22.19</v>
          </cell>
        </row>
        <row r="12065">
          <cell r="Z12065">
            <v>22.2</v>
          </cell>
        </row>
        <row r="12066">
          <cell r="Z12066">
            <v>22.21</v>
          </cell>
        </row>
        <row r="12067">
          <cell r="Z12067">
            <v>22.22</v>
          </cell>
        </row>
        <row r="12068">
          <cell r="Z12068">
            <v>22.23</v>
          </cell>
        </row>
        <row r="12069">
          <cell r="Z12069">
            <v>22.24</v>
          </cell>
        </row>
        <row r="12070">
          <cell r="Z12070">
            <v>22.25</v>
          </cell>
        </row>
        <row r="12071">
          <cell r="Z12071">
            <v>22.26</v>
          </cell>
        </row>
        <row r="12072">
          <cell r="Z12072">
            <v>22.27</v>
          </cell>
        </row>
        <row r="12073">
          <cell r="Z12073">
            <v>22.28</v>
          </cell>
        </row>
        <row r="12074">
          <cell r="Z12074">
            <v>22.29</v>
          </cell>
        </row>
        <row r="12075">
          <cell r="Z12075">
            <v>22.3</v>
          </cell>
        </row>
        <row r="12076">
          <cell r="Z12076">
            <v>22.31</v>
          </cell>
        </row>
        <row r="12077">
          <cell r="Z12077">
            <v>22.32</v>
          </cell>
        </row>
        <row r="12078">
          <cell r="Z12078">
            <v>22.33</v>
          </cell>
        </row>
        <row r="12079">
          <cell r="Z12079">
            <v>22.34</v>
          </cell>
        </row>
        <row r="12080">
          <cell r="Z12080">
            <v>22.35</v>
          </cell>
        </row>
        <row r="12081">
          <cell r="Z12081">
            <v>22.36</v>
          </cell>
        </row>
        <row r="12082">
          <cell r="Z12082">
            <v>22.37</v>
          </cell>
        </row>
        <row r="12083">
          <cell r="Z12083">
            <v>22.38</v>
          </cell>
        </row>
        <row r="12084">
          <cell r="Z12084">
            <v>22.39</v>
          </cell>
        </row>
        <row r="12085">
          <cell r="Z12085">
            <v>22.4</v>
          </cell>
        </row>
        <row r="12086">
          <cell r="Z12086">
            <v>22.41</v>
          </cell>
        </row>
        <row r="12087">
          <cell r="Z12087">
            <v>22.42</v>
          </cell>
        </row>
        <row r="12088">
          <cell r="Z12088">
            <v>22.43</v>
          </cell>
        </row>
        <row r="12089">
          <cell r="Z12089">
            <v>22.44</v>
          </cell>
        </row>
        <row r="12090">
          <cell r="Z12090">
            <v>22.45</v>
          </cell>
        </row>
        <row r="12091">
          <cell r="Z12091">
            <v>22.46</v>
          </cell>
        </row>
        <row r="12092">
          <cell r="Z12092">
            <v>22.47</v>
          </cell>
        </row>
        <row r="12093">
          <cell r="Z12093">
            <v>22.48</v>
          </cell>
        </row>
        <row r="12094">
          <cell r="Z12094">
            <v>22.49</v>
          </cell>
        </row>
        <row r="12095">
          <cell r="Z12095">
            <v>22.5</v>
          </cell>
        </row>
        <row r="12096">
          <cell r="Z12096">
            <v>22.51</v>
          </cell>
        </row>
        <row r="12097">
          <cell r="Z12097">
            <v>22.52</v>
          </cell>
        </row>
        <row r="12098">
          <cell r="Z12098">
            <v>22.53</v>
          </cell>
        </row>
        <row r="12099">
          <cell r="Z12099">
            <v>22.54</v>
          </cell>
        </row>
        <row r="12100">
          <cell r="Z12100">
            <v>22.55</v>
          </cell>
        </row>
        <row r="12101">
          <cell r="Z12101">
            <v>22.56</v>
          </cell>
        </row>
        <row r="12102">
          <cell r="Z12102">
            <v>22.57</v>
          </cell>
        </row>
        <row r="12103">
          <cell r="Z12103">
            <v>22.58</v>
          </cell>
        </row>
        <row r="12104">
          <cell r="Z12104">
            <v>22.59</v>
          </cell>
        </row>
        <row r="12105">
          <cell r="Z12105">
            <v>22.6</v>
          </cell>
        </row>
        <row r="12106">
          <cell r="Z12106">
            <v>22.61</v>
          </cell>
        </row>
        <row r="12107">
          <cell r="Z12107">
            <v>22.62</v>
          </cell>
        </row>
        <row r="12108">
          <cell r="Z12108">
            <v>22.63</v>
          </cell>
        </row>
        <row r="12109">
          <cell r="Z12109">
            <v>22.64</v>
          </cell>
        </row>
        <row r="12110">
          <cell r="Z12110">
            <v>22.65</v>
          </cell>
        </row>
        <row r="12111">
          <cell r="Z12111">
            <v>22.66</v>
          </cell>
        </row>
        <row r="12112">
          <cell r="Z12112">
            <v>22.67</v>
          </cell>
        </row>
        <row r="12113">
          <cell r="Z12113">
            <v>22.68</v>
          </cell>
        </row>
        <row r="12114">
          <cell r="Z12114">
            <v>22.69</v>
          </cell>
        </row>
        <row r="12115">
          <cell r="Z12115">
            <v>22.7</v>
          </cell>
        </row>
        <row r="12116">
          <cell r="Z12116">
            <v>22.71</v>
          </cell>
        </row>
        <row r="12117">
          <cell r="Z12117">
            <v>22.72</v>
          </cell>
        </row>
        <row r="12118">
          <cell r="Z12118">
            <v>22.73</v>
          </cell>
        </row>
        <row r="12119">
          <cell r="Z12119">
            <v>22.74</v>
          </cell>
        </row>
        <row r="12120">
          <cell r="Z12120">
            <v>22.75</v>
          </cell>
        </row>
        <row r="12121">
          <cell r="Z12121">
            <v>22.76</v>
          </cell>
        </row>
        <row r="12122">
          <cell r="Z12122">
            <v>22.77</v>
          </cell>
        </row>
        <row r="12123">
          <cell r="Z12123">
            <v>22.78</v>
          </cell>
        </row>
        <row r="12124">
          <cell r="Z12124">
            <v>22.79</v>
          </cell>
        </row>
        <row r="12125">
          <cell r="Z12125">
            <v>22.8</v>
          </cell>
        </row>
        <row r="12126">
          <cell r="Z12126">
            <v>22.81</v>
          </cell>
        </row>
        <row r="12127">
          <cell r="Z12127">
            <v>22.82</v>
          </cell>
        </row>
        <row r="12128">
          <cell r="Z12128">
            <v>22.83</v>
          </cell>
        </row>
        <row r="12129">
          <cell r="Z12129">
            <v>22.84</v>
          </cell>
        </row>
        <row r="12130">
          <cell r="Z12130">
            <v>22.85</v>
          </cell>
        </row>
        <row r="12131">
          <cell r="Z12131">
            <v>22.86</v>
          </cell>
        </row>
        <row r="12132">
          <cell r="Z12132">
            <v>22.87</v>
          </cell>
        </row>
        <row r="12133">
          <cell r="Z12133">
            <v>22.88</v>
          </cell>
        </row>
        <row r="12134">
          <cell r="Z12134">
            <v>22.89</v>
          </cell>
        </row>
        <row r="12135">
          <cell r="Z12135">
            <v>22.9</v>
          </cell>
        </row>
        <row r="12136">
          <cell r="Z12136">
            <v>22.91</v>
          </cell>
        </row>
        <row r="12137">
          <cell r="Z12137">
            <v>22.92</v>
          </cell>
        </row>
        <row r="12138">
          <cell r="Z12138">
            <v>22.93</v>
          </cell>
        </row>
        <row r="12139">
          <cell r="Z12139">
            <v>22.94</v>
          </cell>
        </row>
        <row r="12140">
          <cell r="Z12140">
            <v>22.95</v>
          </cell>
        </row>
        <row r="12141">
          <cell r="Z12141">
            <v>22.96</v>
          </cell>
        </row>
        <row r="12142">
          <cell r="Z12142">
            <v>22.97</v>
          </cell>
        </row>
        <row r="12143">
          <cell r="Z12143">
            <v>22.98</v>
          </cell>
        </row>
        <row r="12144">
          <cell r="Z12144">
            <v>22.99</v>
          </cell>
        </row>
        <row r="12145">
          <cell r="Z12145">
            <v>23</v>
          </cell>
        </row>
        <row r="12146">
          <cell r="Z12146">
            <v>23.01</v>
          </cell>
        </row>
        <row r="12147">
          <cell r="Z12147">
            <v>23.02</v>
          </cell>
        </row>
        <row r="12148">
          <cell r="Z12148">
            <v>23.03</v>
          </cell>
        </row>
        <row r="12149">
          <cell r="Z12149">
            <v>23.04</v>
          </cell>
        </row>
        <row r="12150">
          <cell r="Z12150">
            <v>23.05</v>
          </cell>
        </row>
        <row r="12151">
          <cell r="Z12151">
            <v>23.06</v>
          </cell>
        </row>
        <row r="12152">
          <cell r="Z12152">
            <v>23.07</v>
          </cell>
        </row>
        <row r="12153">
          <cell r="Z12153">
            <v>23.08</v>
          </cell>
        </row>
        <row r="12154">
          <cell r="Z12154">
            <v>23.09</v>
          </cell>
        </row>
        <row r="12155">
          <cell r="Z12155">
            <v>23.1</v>
          </cell>
        </row>
        <row r="12156">
          <cell r="Z12156">
            <v>23.11</v>
          </cell>
        </row>
        <row r="12157">
          <cell r="Z12157">
            <v>23.12</v>
          </cell>
        </row>
        <row r="12158">
          <cell r="Z12158">
            <v>23.13</v>
          </cell>
        </row>
        <row r="12159">
          <cell r="Z12159">
            <v>23.14</v>
          </cell>
        </row>
        <row r="12160">
          <cell r="Z12160">
            <v>23.15</v>
          </cell>
        </row>
        <row r="12161">
          <cell r="Z12161">
            <v>23.16</v>
          </cell>
        </row>
        <row r="12162">
          <cell r="Z12162">
            <v>23.17</v>
          </cell>
        </row>
        <row r="12163">
          <cell r="Z12163">
            <v>23.18</v>
          </cell>
        </row>
        <row r="12164">
          <cell r="Z12164">
            <v>23.19</v>
          </cell>
        </row>
        <row r="12165">
          <cell r="Z12165">
            <v>23.2</v>
          </cell>
        </row>
        <row r="12166">
          <cell r="Z12166">
            <v>23.21</v>
          </cell>
        </row>
        <row r="12167">
          <cell r="Z12167">
            <v>23.22</v>
          </cell>
        </row>
        <row r="12168">
          <cell r="Z12168">
            <v>23.23</v>
          </cell>
        </row>
        <row r="12169">
          <cell r="Z12169">
            <v>23.24</v>
          </cell>
        </row>
        <row r="12170">
          <cell r="Z12170">
            <v>23.25</v>
          </cell>
        </row>
        <row r="12171">
          <cell r="Z12171">
            <v>23.26</v>
          </cell>
        </row>
        <row r="12172">
          <cell r="Z12172">
            <v>23.27</v>
          </cell>
        </row>
        <row r="12173">
          <cell r="Z12173">
            <v>23.28</v>
          </cell>
        </row>
        <row r="12174">
          <cell r="Z12174">
            <v>23.29</v>
          </cell>
        </row>
        <row r="12175">
          <cell r="Z12175">
            <v>23.3</v>
          </cell>
        </row>
        <row r="12176">
          <cell r="Z12176">
            <v>23.31</v>
          </cell>
        </row>
        <row r="12177">
          <cell r="Z12177">
            <v>23.32</v>
          </cell>
        </row>
        <row r="12178">
          <cell r="Z12178">
            <v>23.33</v>
          </cell>
        </row>
        <row r="12179">
          <cell r="Z12179">
            <v>23.34</v>
          </cell>
        </row>
        <row r="12180">
          <cell r="Z12180">
            <v>23.35</v>
          </cell>
        </row>
        <row r="12181">
          <cell r="Z12181">
            <v>23.36</v>
          </cell>
        </row>
        <row r="12182">
          <cell r="Z12182">
            <v>23.37</v>
          </cell>
        </row>
        <row r="12183">
          <cell r="Z12183">
            <v>23.38</v>
          </cell>
        </row>
        <row r="12184">
          <cell r="Z12184">
            <v>23.39</v>
          </cell>
        </row>
        <row r="12185">
          <cell r="Z12185">
            <v>23.4</v>
          </cell>
        </row>
        <row r="12186">
          <cell r="Z12186">
            <v>23.41</v>
          </cell>
        </row>
        <row r="12187">
          <cell r="Z12187">
            <v>23.42</v>
          </cell>
        </row>
        <row r="12188">
          <cell r="Z12188">
            <v>23.43</v>
          </cell>
        </row>
        <row r="12189">
          <cell r="Z12189">
            <v>23.44</v>
          </cell>
        </row>
        <row r="12190">
          <cell r="Z12190">
            <v>23.45</v>
          </cell>
        </row>
        <row r="12191">
          <cell r="Z12191">
            <v>23.46</v>
          </cell>
        </row>
        <row r="12192">
          <cell r="Z12192">
            <v>23.47</v>
          </cell>
        </row>
        <row r="12193">
          <cell r="Z12193">
            <v>23.48</v>
          </cell>
        </row>
        <row r="12194">
          <cell r="Z12194">
            <v>23.49</v>
          </cell>
        </row>
        <row r="12195">
          <cell r="Z12195">
            <v>23.5</v>
          </cell>
        </row>
        <row r="12196">
          <cell r="Z12196">
            <v>23.51</v>
          </cell>
        </row>
        <row r="12197">
          <cell r="Z12197">
            <v>23.52</v>
          </cell>
        </row>
        <row r="12198">
          <cell r="Z12198">
            <v>23.53</v>
          </cell>
        </row>
        <row r="12199">
          <cell r="Z12199">
            <v>23.54</v>
          </cell>
        </row>
        <row r="12200">
          <cell r="Z12200">
            <v>23.55</v>
          </cell>
        </row>
        <row r="12201">
          <cell r="Z12201">
            <v>23.56</v>
          </cell>
        </row>
        <row r="12202">
          <cell r="Z12202">
            <v>23.57</v>
          </cell>
        </row>
        <row r="12203">
          <cell r="Z12203">
            <v>23.58</v>
          </cell>
        </row>
        <row r="12204">
          <cell r="Z12204">
            <v>23.59</v>
          </cell>
        </row>
        <row r="12205">
          <cell r="Z12205">
            <v>23.6</v>
          </cell>
        </row>
        <row r="12206">
          <cell r="Z12206">
            <v>23.61</v>
          </cell>
        </row>
        <row r="12207">
          <cell r="Z12207">
            <v>23.62</v>
          </cell>
        </row>
        <row r="12208">
          <cell r="Z12208">
            <v>23.63</v>
          </cell>
        </row>
        <row r="12209">
          <cell r="Z12209">
            <v>23.64</v>
          </cell>
        </row>
        <row r="12210">
          <cell r="Z12210">
            <v>23.65</v>
          </cell>
        </row>
        <row r="12211">
          <cell r="Z12211">
            <v>23.66</v>
          </cell>
        </row>
        <row r="12212">
          <cell r="Z12212">
            <v>23.67</v>
          </cell>
        </row>
        <row r="12213">
          <cell r="Z12213">
            <v>23.68</v>
          </cell>
        </row>
        <row r="12214">
          <cell r="Z12214">
            <v>23.69</v>
          </cell>
        </row>
        <row r="12215">
          <cell r="Z12215">
            <v>23.7</v>
          </cell>
        </row>
        <row r="12216">
          <cell r="Z12216">
            <v>23.71</v>
          </cell>
        </row>
        <row r="12217">
          <cell r="Z12217">
            <v>23.72</v>
          </cell>
        </row>
        <row r="12218">
          <cell r="Z12218">
            <v>23.73</v>
          </cell>
        </row>
        <row r="12219">
          <cell r="Z12219">
            <v>23.74</v>
          </cell>
        </row>
        <row r="12220">
          <cell r="Z12220">
            <v>23.75</v>
          </cell>
        </row>
        <row r="12221">
          <cell r="Z12221">
            <v>23.76</v>
          </cell>
        </row>
        <row r="12222">
          <cell r="Z12222">
            <v>23.77</v>
          </cell>
        </row>
        <row r="12223">
          <cell r="Z12223">
            <v>23.78</v>
          </cell>
        </row>
        <row r="12224">
          <cell r="Z12224">
            <v>23.79</v>
          </cell>
        </row>
        <row r="12225">
          <cell r="Z12225">
            <v>23.8</v>
          </cell>
        </row>
        <row r="12226">
          <cell r="Z12226">
            <v>23.81</v>
          </cell>
        </row>
        <row r="12227">
          <cell r="Z12227">
            <v>23.82</v>
          </cell>
        </row>
        <row r="12228">
          <cell r="Z12228">
            <v>23.83</v>
          </cell>
        </row>
        <row r="12229">
          <cell r="Z12229">
            <v>23.84</v>
          </cell>
        </row>
        <row r="12230">
          <cell r="Z12230">
            <v>23.85</v>
          </cell>
        </row>
        <row r="12231">
          <cell r="Z12231">
            <v>23.86</v>
          </cell>
        </row>
        <row r="12232">
          <cell r="Z12232">
            <v>23.87</v>
          </cell>
        </row>
        <row r="12233">
          <cell r="Z12233">
            <v>23.88</v>
          </cell>
        </row>
        <row r="12234">
          <cell r="Z12234">
            <v>23.89</v>
          </cell>
        </row>
        <row r="12235">
          <cell r="Z12235">
            <v>23.9</v>
          </cell>
        </row>
        <row r="12236">
          <cell r="Z12236">
            <v>23.91</v>
          </cell>
        </row>
        <row r="12237">
          <cell r="Z12237">
            <v>23.92</v>
          </cell>
        </row>
        <row r="12238">
          <cell r="Z12238">
            <v>23.93</v>
          </cell>
        </row>
        <row r="12239">
          <cell r="Z12239">
            <v>23.94</v>
          </cell>
        </row>
        <row r="12240">
          <cell r="Z12240">
            <v>23.95</v>
          </cell>
        </row>
        <row r="12241">
          <cell r="Z12241">
            <v>23.96</v>
          </cell>
        </row>
        <row r="12242">
          <cell r="Z12242">
            <v>23.97</v>
          </cell>
        </row>
        <row r="12243">
          <cell r="Z12243">
            <v>23.98</v>
          </cell>
        </row>
        <row r="12244">
          <cell r="Z12244">
            <v>23.99</v>
          </cell>
        </row>
        <row r="12245">
          <cell r="Z12245">
            <v>24</v>
          </cell>
        </row>
        <row r="12246">
          <cell r="Z12246">
            <v>24.01</v>
          </cell>
        </row>
        <row r="12247">
          <cell r="Z12247">
            <v>24.02</v>
          </cell>
        </row>
        <row r="12248">
          <cell r="Z12248">
            <v>24.03</v>
          </cell>
        </row>
        <row r="12249">
          <cell r="Z12249">
            <v>24.04</v>
          </cell>
        </row>
        <row r="12250">
          <cell r="Z12250">
            <v>24.05</v>
          </cell>
        </row>
        <row r="12251">
          <cell r="Z12251">
            <v>24.06</v>
          </cell>
        </row>
        <row r="12252">
          <cell r="Z12252">
            <v>24.07</v>
          </cell>
        </row>
        <row r="12253">
          <cell r="Z12253">
            <v>24.08</v>
          </cell>
        </row>
        <row r="12254">
          <cell r="Z12254">
            <v>24.09</v>
          </cell>
        </row>
        <row r="12255">
          <cell r="Z12255">
            <v>24.1</v>
          </cell>
        </row>
        <row r="12256">
          <cell r="Z12256">
            <v>24.11</v>
          </cell>
        </row>
        <row r="12257">
          <cell r="Z12257">
            <v>24.12</v>
          </cell>
        </row>
        <row r="12258">
          <cell r="Z12258">
            <v>24.13</v>
          </cell>
        </row>
        <row r="12259">
          <cell r="Z12259">
            <v>24.14</v>
          </cell>
        </row>
        <row r="12260">
          <cell r="Z12260">
            <v>24.15</v>
          </cell>
        </row>
        <row r="12261">
          <cell r="Z12261">
            <v>24.16</v>
          </cell>
        </row>
        <row r="12262">
          <cell r="Z12262">
            <v>24.17</v>
          </cell>
        </row>
        <row r="12263">
          <cell r="Z12263">
            <v>24.18</v>
          </cell>
        </row>
        <row r="12264">
          <cell r="Z12264">
            <v>24.19</v>
          </cell>
        </row>
        <row r="12265">
          <cell r="Z12265">
            <v>24.2</v>
          </cell>
        </row>
        <row r="12266">
          <cell r="Z12266">
            <v>24.21</v>
          </cell>
        </row>
        <row r="12267">
          <cell r="Z12267">
            <v>24.22</v>
          </cell>
        </row>
        <row r="12268">
          <cell r="Z12268">
            <v>24.23</v>
          </cell>
        </row>
        <row r="12269">
          <cell r="Z12269">
            <v>24.24</v>
          </cell>
        </row>
        <row r="12270">
          <cell r="Z12270">
            <v>24.25</v>
          </cell>
        </row>
        <row r="12271">
          <cell r="Z12271">
            <v>24.26</v>
          </cell>
        </row>
        <row r="12272">
          <cell r="Z12272">
            <v>24.27</v>
          </cell>
        </row>
        <row r="12273">
          <cell r="Z12273">
            <v>24.28</v>
          </cell>
        </row>
        <row r="12274">
          <cell r="Z12274">
            <v>24.29</v>
          </cell>
        </row>
        <row r="12275">
          <cell r="Z12275">
            <v>24.3</v>
          </cell>
        </row>
        <row r="12276">
          <cell r="Z12276">
            <v>24.31</v>
          </cell>
        </row>
        <row r="12277">
          <cell r="Z12277">
            <v>24.32</v>
          </cell>
        </row>
        <row r="12278">
          <cell r="Z12278">
            <v>24.33</v>
          </cell>
        </row>
        <row r="12279">
          <cell r="Z12279">
            <v>24.34</v>
          </cell>
        </row>
        <row r="12280">
          <cell r="Z12280">
            <v>24.35</v>
          </cell>
        </row>
        <row r="12281">
          <cell r="Z12281">
            <v>24.36</v>
          </cell>
        </row>
        <row r="12282">
          <cell r="Z12282">
            <v>24.37</v>
          </cell>
        </row>
        <row r="12283">
          <cell r="Z12283">
            <v>24.38</v>
          </cell>
        </row>
        <row r="12284">
          <cell r="Z12284">
            <v>24.39</v>
          </cell>
        </row>
        <row r="12285">
          <cell r="Z12285">
            <v>24.4</v>
          </cell>
        </row>
        <row r="12286">
          <cell r="Z12286">
            <v>24.41</v>
          </cell>
        </row>
        <row r="12287">
          <cell r="Z12287">
            <v>24.42</v>
          </cell>
        </row>
        <row r="12288">
          <cell r="Z12288">
            <v>24.43</v>
          </cell>
        </row>
        <row r="12289">
          <cell r="Z12289">
            <v>24.44</v>
          </cell>
        </row>
        <row r="12290">
          <cell r="Z12290">
            <v>24.45</v>
          </cell>
        </row>
        <row r="12291">
          <cell r="Z12291">
            <v>24.46</v>
          </cell>
        </row>
        <row r="12292">
          <cell r="Z12292">
            <v>24.47</v>
          </cell>
        </row>
        <row r="12293">
          <cell r="Z12293">
            <v>24.48</v>
          </cell>
        </row>
        <row r="12294">
          <cell r="Z12294">
            <v>24.49</v>
          </cell>
        </row>
        <row r="12295">
          <cell r="Z12295">
            <v>24.5</v>
          </cell>
        </row>
        <row r="12296">
          <cell r="Z12296">
            <v>24.51</v>
          </cell>
        </row>
        <row r="12297">
          <cell r="Z12297">
            <v>24.52</v>
          </cell>
        </row>
        <row r="12298">
          <cell r="Z12298">
            <v>24.53</v>
          </cell>
        </row>
        <row r="12299">
          <cell r="Z12299">
            <v>24.54</v>
          </cell>
        </row>
        <row r="12300">
          <cell r="Z12300">
            <v>24.55</v>
          </cell>
        </row>
        <row r="12301">
          <cell r="Z12301">
            <v>24.56</v>
          </cell>
        </row>
        <row r="12302">
          <cell r="Z12302">
            <v>24.57</v>
          </cell>
        </row>
        <row r="12303">
          <cell r="Z12303">
            <v>24.58</v>
          </cell>
        </row>
        <row r="12304">
          <cell r="Z12304">
            <v>24.59</v>
          </cell>
        </row>
        <row r="12305">
          <cell r="Z12305">
            <v>24.6</v>
          </cell>
        </row>
        <row r="12306">
          <cell r="Z12306">
            <v>24.61</v>
          </cell>
        </row>
        <row r="12307">
          <cell r="Z12307">
            <v>24.62</v>
          </cell>
        </row>
        <row r="12308">
          <cell r="Z12308">
            <v>24.63</v>
          </cell>
        </row>
        <row r="12309">
          <cell r="Z12309">
            <v>24.64</v>
          </cell>
        </row>
        <row r="12310">
          <cell r="Z12310">
            <v>24.65</v>
          </cell>
        </row>
        <row r="12311">
          <cell r="Z12311">
            <v>24.66</v>
          </cell>
        </row>
        <row r="12312">
          <cell r="Z12312">
            <v>24.67</v>
          </cell>
        </row>
        <row r="12313">
          <cell r="Z12313">
            <v>24.68</v>
          </cell>
        </row>
        <row r="12314">
          <cell r="Z12314">
            <v>24.69</v>
          </cell>
        </row>
        <row r="12315">
          <cell r="Z12315">
            <v>24.7</v>
          </cell>
        </row>
        <row r="12316">
          <cell r="Z12316">
            <v>24.71</v>
          </cell>
        </row>
        <row r="12317">
          <cell r="Z12317">
            <v>24.72</v>
          </cell>
        </row>
        <row r="12318">
          <cell r="Z12318">
            <v>24.73</v>
          </cell>
        </row>
        <row r="12319">
          <cell r="Z12319">
            <v>24.74</v>
          </cell>
        </row>
        <row r="12320">
          <cell r="Z12320">
            <v>24.75</v>
          </cell>
        </row>
        <row r="12321">
          <cell r="Z12321">
            <v>24.76</v>
          </cell>
        </row>
        <row r="12322">
          <cell r="Z12322">
            <v>24.77</v>
          </cell>
        </row>
        <row r="12323">
          <cell r="Z12323">
            <v>24.78</v>
          </cell>
        </row>
        <row r="12324">
          <cell r="Z12324">
            <v>24.79</v>
          </cell>
        </row>
        <row r="12325">
          <cell r="Z12325">
            <v>24.8</v>
          </cell>
        </row>
        <row r="12326">
          <cell r="Z12326">
            <v>24.81</v>
          </cell>
        </row>
        <row r="12327">
          <cell r="Z12327">
            <v>24.82</v>
          </cell>
        </row>
        <row r="12328">
          <cell r="Z12328">
            <v>24.83</v>
          </cell>
        </row>
        <row r="12329">
          <cell r="Z12329">
            <v>24.84</v>
          </cell>
        </row>
        <row r="12330">
          <cell r="Z12330">
            <v>24.85</v>
          </cell>
        </row>
        <row r="12331">
          <cell r="Z12331">
            <v>24.86</v>
          </cell>
        </row>
        <row r="12332">
          <cell r="Z12332">
            <v>24.87</v>
          </cell>
        </row>
        <row r="12333">
          <cell r="Z12333">
            <v>24.88</v>
          </cell>
        </row>
        <row r="12334">
          <cell r="Z12334">
            <v>24.89</v>
          </cell>
        </row>
        <row r="12335">
          <cell r="Z12335">
            <v>24.9</v>
          </cell>
        </row>
        <row r="12336">
          <cell r="Z12336">
            <v>24.91</v>
          </cell>
        </row>
        <row r="12337">
          <cell r="Z12337">
            <v>24.92</v>
          </cell>
        </row>
        <row r="12338">
          <cell r="Z12338">
            <v>24.93</v>
          </cell>
        </row>
        <row r="12339">
          <cell r="Z12339">
            <v>24.94</v>
          </cell>
        </row>
        <row r="12340">
          <cell r="Z12340">
            <v>24.95</v>
          </cell>
        </row>
        <row r="12341">
          <cell r="Z12341">
            <v>24.96</v>
          </cell>
        </row>
        <row r="12342">
          <cell r="Z12342">
            <v>24.97</v>
          </cell>
        </row>
        <row r="12343">
          <cell r="Z12343">
            <v>24.98</v>
          </cell>
        </row>
        <row r="12344">
          <cell r="Z12344">
            <v>24.99</v>
          </cell>
        </row>
        <row r="12345">
          <cell r="Z12345">
            <v>25</v>
          </cell>
        </row>
        <row r="12346">
          <cell r="Z12346">
            <v>25.01</v>
          </cell>
        </row>
        <row r="12347">
          <cell r="Z12347">
            <v>25.02</v>
          </cell>
        </row>
        <row r="12348">
          <cell r="Z12348">
            <v>25.03</v>
          </cell>
        </row>
        <row r="12349">
          <cell r="Z12349">
            <v>25.04</v>
          </cell>
        </row>
        <row r="12350">
          <cell r="Z12350">
            <v>25.05</v>
          </cell>
        </row>
        <row r="12351">
          <cell r="Z12351">
            <v>25.06</v>
          </cell>
        </row>
        <row r="12352">
          <cell r="Z12352">
            <v>25.07</v>
          </cell>
        </row>
        <row r="12353">
          <cell r="Z12353">
            <v>25.08</v>
          </cell>
        </row>
        <row r="12354">
          <cell r="Z12354">
            <v>25.09</v>
          </cell>
        </row>
        <row r="12355">
          <cell r="Z12355">
            <v>25.1</v>
          </cell>
        </row>
        <row r="12356">
          <cell r="Z12356">
            <v>25.11</v>
          </cell>
        </row>
        <row r="12357">
          <cell r="Z12357">
            <v>25.12</v>
          </cell>
        </row>
        <row r="12358">
          <cell r="Z12358">
            <v>25.13</v>
          </cell>
        </row>
        <row r="12359">
          <cell r="Z12359">
            <v>25.14</v>
          </cell>
        </row>
        <row r="12360">
          <cell r="Z12360">
            <v>25.15</v>
          </cell>
        </row>
        <row r="12361">
          <cell r="Z12361">
            <v>25.16</v>
          </cell>
        </row>
        <row r="12362">
          <cell r="Z12362">
            <v>25.17</v>
          </cell>
        </row>
        <row r="12363">
          <cell r="Z12363">
            <v>25.18</v>
          </cell>
        </row>
        <row r="12364">
          <cell r="Z12364">
            <v>25.19</v>
          </cell>
        </row>
        <row r="12365">
          <cell r="Z12365">
            <v>25.2</v>
          </cell>
        </row>
        <row r="12366">
          <cell r="Z12366">
            <v>25.21</v>
          </cell>
        </row>
        <row r="12367">
          <cell r="Z12367">
            <v>25.22</v>
          </cell>
        </row>
        <row r="12368">
          <cell r="Z12368">
            <v>25.23</v>
          </cell>
        </row>
        <row r="12369">
          <cell r="Z12369">
            <v>25.24</v>
          </cell>
        </row>
        <row r="12370">
          <cell r="Z12370">
            <v>25.25</v>
          </cell>
        </row>
        <row r="12371">
          <cell r="Z12371">
            <v>25.26</v>
          </cell>
        </row>
        <row r="12372">
          <cell r="Z12372">
            <v>25.27</v>
          </cell>
        </row>
        <row r="12373">
          <cell r="Z12373">
            <v>25.28</v>
          </cell>
        </row>
        <row r="12374">
          <cell r="Z12374">
            <v>25.29</v>
          </cell>
        </row>
        <row r="12375">
          <cell r="Z12375">
            <v>25.3</v>
          </cell>
        </row>
        <row r="12376">
          <cell r="Z12376">
            <v>25.31</v>
          </cell>
        </row>
        <row r="12377">
          <cell r="Z12377">
            <v>25.32</v>
          </cell>
        </row>
        <row r="12378">
          <cell r="Z12378">
            <v>25.33</v>
          </cell>
        </row>
        <row r="12379">
          <cell r="Z12379">
            <v>25.34</v>
          </cell>
        </row>
        <row r="12380">
          <cell r="Z12380">
            <v>25.35</v>
          </cell>
        </row>
        <row r="12381">
          <cell r="Z12381">
            <v>25.36</v>
          </cell>
        </row>
        <row r="12382">
          <cell r="Z12382">
            <v>25.37</v>
          </cell>
        </row>
        <row r="12383">
          <cell r="Z12383">
            <v>25.38</v>
          </cell>
        </row>
        <row r="12384">
          <cell r="Z12384">
            <v>25.39</v>
          </cell>
        </row>
        <row r="12385">
          <cell r="Z12385">
            <v>25.4</v>
          </cell>
        </row>
        <row r="12386">
          <cell r="Z12386">
            <v>25.41</v>
          </cell>
        </row>
        <row r="12387">
          <cell r="Z12387">
            <v>25.42</v>
          </cell>
        </row>
        <row r="12388">
          <cell r="Z12388">
            <v>25.43</v>
          </cell>
        </row>
        <row r="12389">
          <cell r="Z12389">
            <v>25.44</v>
          </cell>
        </row>
        <row r="12390">
          <cell r="Z12390">
            <v>25.45</v>
          </cell>
        </row>
        <row r="12391">
          <cell r="Z12391">
            <v>25.46</v>
          </cell>
        </row>
        <row r="12392">
          <cell r="Z12392">
            <v>25.47</v>
          </cell>
        </row>
        <row r="12393">
          <cell r="Z12393">
            <v>25.48</v>
          </cell>
        </row>
        <row r="12394">
          <cell r="Z12394">
            <v>25.49</v>
          </cell>
        </row>
        <row r="12395">
          <cell r="Z12395">
            <v>25.5</v>
          </cell>
        </row>
        <row r="12396">
          <cell r="Z12396">
            <v>25.51</v>
          </cell>
        </row>
        <row r="12397">
          <cell r="Z12397">
            <v>25.52</v>
          </cell>
        </row>
        <row r="12398">
          <cell r="Z12398">
            <v>25.53</v>
          </cell>
        </row>
        <row r="12399">
          <cell r="Z12399">
            <v>25.54</v>
          </cell>
        </row>
        <row r="12400">
          <cell r="Z12400">
            <v>25.55</v>
          </cell>
        </row>
        <row r="12401">
          <cell r="Z12401">
            <v>25.56</v>
          </cell>
        </row>
        <row r="12402">
          <cell r="Z12402">
            <v>25.57</v>
          </cell>
        </row>
        <row r="12403">
          <cell r="Z12403">
            <v>25.58</v>
          </cell>
        </row>
        <row r="12404">
          <cell r="Z12404">
            <v>25.59</v>
          </cell>
        </row>
        <row r="12405">
          <cell r="Z12405">
            <v>25.6</v>
          </cell>
        </row>
        <row r="12406">
          <cell r="Z12406">
            <v>25.61</v>
          </cell>
        </row>
        <row r="12407">
          <cell r="Z12407">
            <v>25.62</v>
          </cell>
        </row>
        <row r="12408">
          <cell r="Z12408">
            <v>25.63</v>
          </cell>
        </row>
        <row r="12409">
          <cell r="Z12409">
            <v>25.64</v>
          </cell>
        </row>
        <row r="12410">
          <cell r="Z12410">
            <v>25.65</v>
          </cell>
        </row>
        <row r="12411">
          <cell r="Z12411">
            <v>25.66</v>
          </cell>
        </row>
        <row r="12412">
          <cell r="Z12412">
            <v>25.67</v>
          </cell>
        </row>
        <row r="12413">
          <cell r="Z12413">
            <v>25.68</v>
          </cell>
        </row>
        <row r="12414">
          <cell r="Z12414">
            <v>25.69</v>
          </cell>
        </row>
        <row r="12415">
          <cell r="Z12415">
            <v>25.7</v>
          </cell>
        </row>
        <row r="12416">
          <cell r="Z12416">
            <v>25.71</v>
          </cell>
        </row>
        <row r="12417">
          <cell r="Z12417">
            <v>25.72</v>
          </cell>
        </row>
        <row r="12418">
          <cell r="Z12418">
            <v>25.73</v>
          </cell>
        </row>
        <row r="12419">
          <cell r="Z12419">
            <v>25.74</v>
          </cell>
        </row>
        <row r="12420">
          <cell r="Z12420">
            <v>25.75</v>
          </cell>
        </row>
        <row r="12421">
          <cell r="Z12421">
            <v>25.76</v>
          </cell>
        </row>
        <row r="12422">
          <cell r="Z12422">
            <v>25.77</v>
          </cell>
        </row>
        <row r="12423">
          <cell r="Z12423">
            <v>25.78</v>
          </cell>
        </row>
        <row r="12424">
          <cell r="Z12424">
            <v>25.79</v>
          </cell>
        </row>
        <row r="12425">
          <cell r="Z12425">
            <v>25.8</v>
          </cell>
        </row>
        <row r="12426">
          <cell r="Z12426">
            <v>25.81</v>
          </cell>
        </row>
        <row r="12427">
          <cell r="Z12427">
            <v>25.82</v>
          </cell>
        </row>
        <row r="12428">
          <cell r="Z12428">
            <v>25.83</v>
          </cell>
        </row>
        <row r="12429">
          <cell r="Z12429">
            <v>25.84</v>
          </cell>
        </row>
        <row r="12430">
          <cell r="Z12430">
            <v>25.85</v>
          </cell>
        </row>
        <row r="12431">
          <cell r="Z12431">
            <v>25.86</v>
          </cell>
        </row>
        <row r="12432">
          <cell r="Z12432">
            <v>25.87</v>
          </cell>
        </row>
        <row r="12433">
          <cell r="Z12433">
            <v>25.88</v>
          </cell>
        </row>
        <row r="12434">
          <cell r="Z12434">
            <v>25.89</v>
          </cell>
        </row>
        <row r="12435">
          <cell r="Z12435">
            <v>25.9</v>
          </cell>
        </row>
        <row r="12436">
          <cell r="Z12436">
            <v>25.91</v>
          </cell>
        </row>
        <row r="12437">
          <cell r="Z12437">
            <v>25.92</v>
          </cell>
        </row>
        <row r="12438">
          <cell r="Z12438">
            <v>25.93</v>
          </cell>
        </row>
        <row r="12439">
          <cell r="Z12439">
            <v>25.94</v>
          </cell>
        </row>
        <row r="12440">
          <cell r="Z12440">
            <v>25.95</v>
          </cell>
        </row>
        <row r="12441">
          <cell r="Z12441">
            <v>25.96</v>
          </cell>
        </row>
        <row r="12442">
          <cell r="Z12442">
            <v>25.97</v>
          </cell>
        </row>
        <row r="12443">
          <cell r="Z12443">
            <v>25.98</v>
          </cell>
        </row>
        <row r="12444">
          <cell r="Z12444">
            <v>25.99</v>
          </cell>
        </row>
        <row r="12445">
          <cell r="Z12445">
            <v>26</v>
          </cell>
        </row>
        <row r="12446">
          <cell r="Z12446">
            <v>26.01</v>
          </cell>
        </row>
        <row r="12447">
          <cell r="Z12447">
            <v>26.02</v>
          </cell>
        </row>
        <row r="12448">
          <cell r="Z12448">
            <v>26.03</v>
          </cell>
        </row>
        <row r="12449">
          <cell r="Z12449">
            <v>26.04</v>
          </cell>
        </row>
        <row r="12450">
          <cell r="Z12450">
            <v>26.05</v>
          </cell>
        </row>
        <row r="12451">
          <cell r="Z12451">
            <v>26.06</v>
          </cell>
        </row>
        <row r="12452">
          <cell r="Z12452">
            <v>26.07</v>
          </cell>
        </row>
        <row r="12453">
          <cell r="Z12453">
            <v>26.08</v>
          </cell>
        </row>
        <row r="12454">
          <cell r="Z12454">
            <v>26.09</v>
          </cell>
        </row>
        <row r="12455">
          <cell r="Z12455">
            <v>26.1</v>
          </cell>
        </row>
        <row r="12456">
          <cell r="Z12456">
            <v>26.11</v>
          </cell>
        </row>
        <row r="12457">
          <cell r="Z12457">
            <v>26.12</v>
          </cell>
        </row>
        <row r="12458">
          <cell r="Z12458">
            <v>26.13</v>
          </cell>
        </row>
        <row r="12459">
          <cell r="Z12459">
            <v>26.14</v>
          </cell>
        </row>
        <row r="12460">
          <cell r="Z12460">
            <v>26.15</v>
          </cell>
        </row>
        <row r="12461">
          <cell r="Z12461">
            <v>26.16</v>
          </cell>
        </row>
        <row r="12462">
          <cell r="Z12462">
            <v>26.17</v>
          </cell>
        </row>
        <row r="12463">
          <cell r="Z12463">
            <v>26.18</v>
          </cell>
        </row>
        <row r="12464">
          <cell r="Z12464">
            <v>26.19</v>
          </cell>
        </row>
        <row r="12465">
          <cell r="Z12465">
            <v>26.2</v>
          </cell>
        </row>
        <row r="12466">
          <cell r="Z12466">
            <v>26.21</v>
          </cell>
        </row>
        <row r="12467">
          <cell r="Z12467">
            <v>26.22</v>
          </cell>
        </row>
        <row r="12468">
          <cell r="Z12468">
            <v>26.23</v>
          </cell>
        </row>
        <row r="12469">
          <cell r="Z12469">
            <v>26.24</v>
          </cell>
        </row>
        <row r="12470">
          <cell r="Z12470">
            <v>26.25</v>
          </cell>
        </row>
        <row r="12471">
          <cell r="Z12471">
            <v>26.26</v>
          </cell>
        </row>
        <row r="12472">
          <cell r="Z12472">
            <v>26.27</v>
          </cell>
        </row>
        <row r="12473">
          <cell r="Z12473">
            <v>26.28</v>
          </cell>
        </row>
        <row r="12474">
          <cell r="Z12474">
            <v>26.29</v>
          </cell>
        </row>
        <row r="12475">
          <cell r="Z12475">
            <v>26.3</v>
          </cell>
        </row>
        <row r="12476">
          <cell r="Z12476">
            <v>26.31</v>
          </cell>
        </row>
        <row r="12477">
          <cell r="Z12477">
            <v>26.32</v>
          </cell>
        </row>
        <row r="12478">
          <cell r="Z12478">
            <v>26.33</v>
          </cell>
        </row>
        <row r="12479">
          <cell r="Z12479">
            <v>26.34</v>
          </cell>
        </row>
        <row r="12480">
          <cell r="Z12480">
            <v>26.35</v>
          </cell>
        </row>
        <row r="12481">
          <cell r="Z12481">
            <v>26.36</v>
          </cell>
        </row>
        <row r="12482">
          <cell r="Z12482">
            <v>26.37</v>
          </cell>
        </row>
        <row r="12483">
          <cell r="Z12483">
            <v>26.38</v>
          </cell>
        </row>
        <row r="12484">
          <cell r="Z12484">
            <v>26.39</v>
          </cell>
        </row>
        <row r="12485">
          <cell r="Z12485">
            <v>26.4</v>
          </cell>
        </row>
        <row r="12486">
          <cell r="Z12486">
            <v>26.41</v>
          </cell>
        </row>
        <row r="12487">
          <cell r="Z12487">
            <v>26.42</v>
          </cell>
        </row>
        <row r="12488">
          <cell r="Z12488">
            <v>26.43</v>
          </cell>
        </row>
        <row r="12489">
          <cell r="Z12489">
            <v>26.44</v>
          </cell>
        </row>
        <row r="12490">
          <cell r="Z12490">
            <v>26.45</v>
          </cell>
        </row>
        <row r="12491">
          <cell r="Z12491">
            <v>26.46</v>
          </cell>
        </row>
        <row r="12492">
          <cell r="Z12492">
            <v>26.47</v>
          </cell>
        </row>
        <row r="12493">
          <cell r="Z12493">
            <v>26.48</v>
          </cell>
        </row>
        <row r="12494">
          <cell r="Z12494">
            <v>26.49</v>
          </cell>
        </row>
        <row r="12495">
          <cell r="Z12495">
            <v>26.5</v>
          </cell>
        </row>
        <row r="12496">
          <cell r="Z12496">
            <v>26.51</v>
          </cell>
        </row>
        <row r="12497">
          <cell r="Z12497">
            <v>26.52</v>
          </cell>
        </row>
        <row r="12498">
          <cell r="Z12498">
            <v>26.53</v>
          </cell>
        </row>
        <row r="12499">
          <cell r="Z12499">
            <v>26.54</v>
          </cell>
        </row>
        <row r="12500">
          <cell r="Z12500">
            <v>26.55</v>
          </cell>
        </row>
        <row r="12501">
          <cell r="Z12501">
            <v>26.56</v>
          </cell>
        </row>
        <row r="12502">
          <cell r="Z12502">
            <v>26.57</v>
          </cell>
        </row>
        <row r="12503">
          <cell r="Z12503">
            <v>26.58</v>
          </cell>
        </row>
        <row r="12504">
          <cell r="Z12504">
            <v>26.59</v>
          </cell>
        </row>
        <row r="12505">
          <cell r="Z12505">
            <v>26.6</v>
          </cell>
        </row>
        <row r="12506">
          <cell r="Z12506">
            <v>26.61</v>
          </cell>
        </row>
        <row r="12507">
          <cell r="Z12507">
            <v>26.62</v>
          </cell>
        </row>
        <row r="12508">
          <cell r="Z12508">
            <v>26.63</v>
          </cell>
        </row>
        <row r="12509">
          <cell r="Z12509">
            <v>26.64</v>
          </cell>
        </row>
        <row r="12510">
          <cell r="Z12510">
            <v>26.65</v>
          </cell>
        </row>
        <row r="12511">
          <cell r="Z12511">
            <v>26.66</v>
          </cell>
        </row>
        <row r="12512">
          <cell r="Z12512">
            <v>26.67</v>
          </cell>
        </row>
        <row r="12513">
          <cell r="Z12513">
            <v>26.68</v>
          </cell>
        </row>
        <row r="12514">
          <cell r="Z12514">
            <v>26.69</v>
          </cell>
        </row>
        <row r="12515">
          <cell r="Z12515">
            <v>26.7</v>
          </cell>
        </row>
        <row r="12516">
          <cell r="Z12516">
            <v>26.71</v>
          </cell>
        </row>
        <row r="12517">
          <cell r="Z12517">
            <v>26.72</v>
          </cell>
        </row>
        <row r="12518">
          <cell r="Z12518">
            <v>26.73</v>
          </cell>
        </row>
        <row r="12519">
          <cell r="Z12519">
            <v>26.74</v>
          </cell>
        </row>
        <row r="12520">
          <cell r="Z12520">
            <v>26.75</v>
          </cell>
        </row>
        <row r="12521">
          <cell r="Z12521">
            <v>26.76</v>
          </cell>
        </row>
        <row r="12522">
          <cell r="Z12522">
            <v>26.77</v>
          </cell>
        </row>
        <row r="12523">
          <cell r="Z12523">
            <v>26.78</v>
          </cell>
        </row>
        <row r="12524">
          <cell r="Z12524">
            <v>26.79</v>
          </cell>
        </row>
        <row r="12525">
          <cell r="Z12525">
            <v>26.8</v>
          </cell>
        </row>
        <row r="12526">
          <cell r="Z12526">
            <v>26.81</v>
          </cell>
        </row>
        <row r="12527">
          <cell r="Z12527">
            <v>26.82</v>
          </cell>
        </row>
        <row r="12528">
          <cell r="Z12528">
            <v>26.83</v>
          </cell>
        </row>
        <row r="12529">
          <cell r="Z12529">
            <v>26.84</v>
          </cell>
        </row>
        <row r="12530">
          <cell r="Z12530">
            <v>26.85</v>
          </cell>
        </row>
        <row r="12531">
          <cell r="Z12531">
            <v>26.86</v>
          </cell>
        </row>
        <row r="12532">
          <cell r="Z12532">
            <v>26.87</v>
          </cell>
        </row>
        <row r="12533">
          <cell r="Z12533">
            <v>26.88</v>
          </cell>
        </row>
        <row r="12534">
          <cell r="Z12534">
            <v>26.89</v>
          </cell>
        </row>
        <row r="12535">
          <cell r="Z12535">
            <v>26.9</v>
          </cell>
        </row>
        <row r="12536">
          <cell r="Z12536">
            <v>26.91</v>
          </cell>
        </row>
        <row r="12537">
          <cell r="Z12537">
            <v>26.92</v>
          </cell>
        </row>
        <row r="12538">
          <cell r="Z12538">
            <v>26.93</v>
          </cell>
        </row>
        <row r="12539">
          <cell r="Z12539">
            <v>26.94</v>
          </cell>
        </row>
        <row r="12540">
          <cell r="Z12540">
            <v>26.95</v>
          </cell>
        </row>
        <row r="12541">
          <cell r="Z12541">
            <v>26.96</v>
          </cell>
        </row>
        <row r="12542">
          <cell r="Z12542">
            <v>26.97</v>
          </cell>
        </row>
        <row r="12543">
          <cell r="Z12543">
            <v>26.98</v>
          </cell>
        </row>
        <row r="12544">
          <cell r="Z12544">
            <v>26.99</v>
          </cell>
        </row>
        <row r="12545">
          <cell r="Z12545">
            <v>27</v>
          </cell>
        </row>
        <row r="12546">
          <cell r="Z12546">
            <v>27.01</v>
          </cell>
        </row>
        <row r="12547">
          <cell r="Z12547">
            <v>27.02</v>
          </cell>
        </row>
        <row r="12548">
          <cell r="Z12548">
            <v>27.03</v>
          </cell>
        </row>
        <row r="12549">
          <cell r="Z12549">
            <v>27.04</v>
          </cell>
        </row>
        <row r="12550">
          <cell r="Z12550">
            <v>27.05</v>
          </cell>
        </row>
        <row r="12551">
          <cell r="Z12551">
            <v>27.06</v>
          </cell>
        </row>
        <row r="12552">
          <cell r="Z12552">
            <v>27.07</v>
          </cell>
        </row>
        <row r="12553">
          <cell r="Z12553">
            <v>27.08</v>
          </cell>
        </row>
        <row r="12554">
          <cell r="Z12554">
            <v>27.09</v>
          </cell>
        </row>
        <row r="12555">
          <cell r="Z12555">
            <v>27.1</v>
          </cell>
        </row>
        <row r="12556">
          <cell r="Z12556">
            <v>27.11</v>
          </cell>
        </row>
        <row r="12557">
          <cell r="Z12557">
            <v>27.12</v>
          </cell>
        </row>
        <row r="12558">
          <cell r="Z12558">
            <v>27.13</v>
          </cell>
        </row>
        <row r="12559">
          <cell r="Z12559">
            <v>27.14</v>
          </cell>
        </row>
        <row r="12560">
          <cell r="Z12560">
            <v>27.15</v>
          </cell>
        </row>
        <row r="12561">
          <cell r="Z12561">
            <v>27.16</v>
          </cell>
        </row>
        <row r="12562">
          <cell r="Z12562">
            <v>27.17</v>
          </cell>
        </row>
        <row r="12563">
          <cell r="Z12563">
            <v>27.18</v>
          </cell>
        </row>
        <row r="12564">
          <cell r="Z12564">
            <v>27.19</v>
          </cell>
        </row>
        <row r="12565">
          <cell r="Z12565">
            <v>27.2</v>
          </cell>
        </row>
        <row r="12566">
          <cell r="Z12566">
            <v>27.21</v>
          </cell>
        </row>
        <row r="12567">
          <cell r="Z12567">
            <v>27.22</v>
          </cell>
        </row>
        <row r="12568">
          <cell r="Z12568">
            <v>27.23</v>
          </cell>
        </row>
        <row r="12569">
          <cell r="Z12569">
            <v>27.24</v>
          </cell>
        </row>
        <row r="12570">
          <cell r="Z12570">
            <v>27.25</v>
          </cell>
        </row>
        <row r="12571">
          <cell r="Z12571">
            <v>27.26</v>
          </cell>
        </row>
        <row r="12572">
          <cell r="Z12572">
            <v>27.27</v>
          </cell>
        </row>
        <row r="12573">
          <cell r="Z12573">
            <v>27.28</v>
          </cell>
        </row>
        <row r="12574">
          <cell r="Z12574">
            <v>27.29</v>
          </cell>
        </row>
        <row r="12575">
          <cell r="Z12575">
            <v>27.3</v>
          </cell>
        </row>
        <row r="12576">
          <cell r="Z12576">
            <v>27.31</v>
          </cell>
        </row>
        <row r="12577">
          <cell r="Z12577">
            <v>27.32</v>
          </cell>
        </row>
        <row r="12578">
          <cell r="Z12578">
            <v>27.33</v>
          </cell>
        </row>
        <row r="12579">
          <cell r="Z12579">
            <v>27.34</v>
          </cell>
        </row>
        <row r="12580">
          <cell r="Z12580">
            <v>27.35</v>
          </cell>
        </row>
        <row r="12581">
          <cell r="Z12581">
            <v>27.36</v>
          </cell>
        </row>
        <row r="12582">
          <cell r="Z12582">
            <v>27.37</v>
          </cell>
        </row>
        <row r="12583">
          <cell r="Z12583">
            <v>27.38</v>
          </cell>
        </row>
        <row r="12584">
          <cell r="Z12584">
            <v>27.39</v>
          </cell>
        </row>
        <row r="12585">
          <cell r="Z12585">
            <v>27.4</v>
          </cell>
        </row>
        <row r="12586">
          <cell r="Z12586">
            <v>27.41</v>
          </cell>
        </row>
        <row r="12587">
          <cell r="Z12587">
            <v>27.42</v>
          </cell>
        </row>
        <row r="12588">
          <cell r="Z12588">
            <v>27.43</v>
          </cell>
        </row>
        <row r="12589">
          <cell r="Z12589">
            <v>27.44</v>
          </cell>
        </row>
        <row r="12590">
          <cell r="Z12590">
            <v>27.45</v>
          </cell>
        </row>
        <row r="12591">
          <cell r="Z12591">
            <v>27.46</v>
          </cell>
        </row>
        <row r="12592">
          <cell r="Z12592">
            <v>27.47</v>
          </cell>
        </row>
        <row r="12593">
          <cell r="Z12593">
            <v>27.48</v>
          </cell>
        </row>
        <row r="12594">
          <cell r="Z12594">
            <v>27.49</v>
          </cell>
        </row>
        <row r="12595">
          <cell r="Z12595">
            <v>27.5</v>
          </cell>
        </row>
        <row r="12596">
          <cell r="Z12596">
            <v>27.51</v>
          </cell>
        </row>
        <row r="12597">
          <cell r="Z12597">
            <v>27.52</v>
          </cell>
        </row>
        <row r="12598">
          <cell r="Z12598">
            <v>27.53</v>
          </cell>
        </row>
        <row r="12599">
          <cell r="Z12599">
            <v>27.54</v>
          </cell>
        </row>
        <row r="12600">
          <cell r="Z12600">
            <v>27.55</v>
          </cell>
        </row>
        <row r="12601">
          <cell r="Z12601">
            <v>27.56</v>
          </cell>
        </row>
        <row r="12602">
          <cell r="Z12602">
            <v>27.57</v>
          </cell>
        </row>
        <row r="12603">
          <cell r="Z12603">
            <v>27.58</v>
          </cell>
        </row>
        <row r="12604">
          <cell r="Z12604">
            <v>27.59</v>
          </cell>
        </row>
        <row r="12605">
          <cell r="Z12605">
            <v>27.6</v>
          </cell>
        </row>
        <row r="12606">
          <cell r="Z12606">
            <v>27.61</v>
          </cell>
        </row>
        <row r="12607">
          <cell r="Z12607">
            <v>27.62</v>
          </cell>
        </row>
        <row r="12608">
          <cell r="Z12608">
            <v>27.63</v>
          </cell>
        </row>
        <row r="12609">
          <cell r="Z12609">
            <v>27.64</v>
          </cell>
        </row>
        <row r="12610">
          <cell r="Z12610">
            <v>27.65</v>
          </cell>
        </row>
        <row r="12611">
          <cell r="Z12611">
            <v>27.66</v>
          </cell>
        </row>
        <row r="12612">
          <cell r="Z12612">
            <v>27.67</v>
          </cell>
        </row>
        <row r="12613">
          <cell r="Z12613">
            <v>27.68</v>
          </cell>
        </row>
        <row r="12614">
          <cell r="Z12614">
            <v>27.69</v>
          </cell>
        </row>
        <row r="12615">
          <cell r="Z12615">
            <v>27.7</v>
          </cell>
        </row>
        <row r="12616">
          <cell r="Z12616">
            <v>27.71</v>
          </cell>
        </row>
        <row r="12617">
          <cell r="Z12617">
            <v>27.72</v>
          </cell>
        </row>
        <row r="12618">
          <cell r="Z12618">
            <v>27.73</v>
          </cell>
        </row>
        <row r="12619">
          <cell r="Z12619">
            <v>27.74</v>
          </cell>
        </row>
        <row r="12620">
          <cell r="Z12620">
            <v>27.75</v>
          </cell>
        </row>
        <row r="12621">
          <cell r="Z12621">
            <v>27.76</v>
          </cell>
        </row>
        <row r="12622">
          <cell r="Z12622">
            <v>27.77</v>
          </cell>
        </row>
        <row r="12623">
          <cell r="Z12623">
            <v>27.78</v>
          </cell>
        </row>
        <row r="12624">
          <cell r="Z12624">
            <v>27.79</v>
          </cell>
        </row>
        <row r="12625">
          <cell r="Z12625">
            <v>27.8</v>
          </cell>
        </row>
        <row r="12626">
          <cell r="Z12626">
            <v>27.81</v>
          </cell>
        </row>
        <row r="12627">
          <cell r="Z12627">
            <v>27.82</v>
          </cell>
        </row>
        <row r="12628">
          <cell r="Z12628">
            <v>27.83</v>
          </cell>
        </row>
        <row r="12629">
          <cell r="Z12629">
            <v>27.84</v>
          </cell>
        </row>
        <row r="12630">
          <cell r="Z12630">
            <v>27.85</v>
          </cell>
        </row>
        <row r="12631">
          <cell r="Z12631">
            <v>27.86</v>
          </cell>
        </row>
        <row r="12632">
          <cell r="Z12632">
            <v>27.87</v>
          </cell>
        </row>
        <row r="12633">
          <cell r="Z12633">
            <v>27.88</v>
          </cell>
        </row>
        <row r="12634">
          <cell r="Z12634">
            <v>27.89</v>
          </cell>
        </row>
        <row r="12635">
          <cell r="Z12635">
            <v>27.9</v>
          </cell>
        </row>
        <row r="12636">
          <cell r="Z12636">
            <v>27.91</v>
          </cell>
        </row>
        <row r="12637">
          <cell r="Z12637">
            <v>27.92</v>
          </cell>
        </row>
        <row r="12638">
          <cell r="Z12638">
            <v>27.93</v>
          </cell>
        </row>
        <row r="12639">
          <cell r="Z12639">
            <v>27.94</v>
          </cell>
        </row>
        <row r="12640">
          <cell r="Z12640">
            <v>27.95</v>
          </cell>
        </row>
        <row r="12641">
          <cell r="Z12641">
            <v>27.96</v>
          </cell>
        </row>
        <row r="12642">
          <cell r="Z12642">
            <v>27.97</v>
          </cell>
        </row>
        <row r="12643">
          <cell r="Z12643">
            <v>27.98</v>
          </cell>
        </row>
        <row r="12644">
          <cell r="Z12644">
            <v>27.99</v>
          </cell>
        </row>
        <row r="12645">
          <cell r="Z12645">
            <v>28</v>
          </cell>
        </row>
        <row r="12646">
          <cell r="Z12646">
            <v>28.01</v>
          </cell>
        </row>
        <row r="12647">
          <cell r="Z12647">
            <v>28.02</v>
          </cell>
        </row>
        <row r="12648">
          <cell r="Z12648">
            <v>28.03</v>
          </cell>
        </row>
        <row r="12649">
          <cell r="Z12649">
            <v>28.04</v>
          </cell>
        </row>
        <row r="12650">
          <cell r="Z12650">
            <v>28.05</v>
          </cell>
        </row>
        <row r="12651">
          <cell r="Z12651">
            <v>28.06</v>
          </cell>
        </row>
        <row r="12652">
          <cell r="Z12652">
            <v>28.07</v>
          </cell>
        </row>
        <row r="12653">
          <cell r="Z12653">
            <v>28.08</v>
          </cell>
        </row>
        <row r="12654">
          <cell r="Z12654">
            <v>28.09</v>
          </cell>
        </row>
        <row r="12655">
          <cell r="Z12655">
            <v>28.1</v>
          </cell>
        </row>
        <row r="12656">
          <cell r="Z12656">
            <v>28.11</v>
          </cell>
        </row>
        <row r="12657">
          <cell r="Z12657">
            <v>28.12</v>
          </cell>
        </row>
        <row r="12658">
          <cell r="Z12658">
            <v>28.13</v>
          </cell>
        </row>
        <row r="12659">
          <cell r="Z12659">
            <v>28.14</v>
          </cell>
        </row>
        <row r="12660">
          <cell r="Z12660">
            <v>28.15</v>
          </cell>
        </row>
        <row r="12661">
          <cell r="Z12661">
            <v>28.16</v>
          </cell>
        </row>
        <row r="12662">
          <cell r="Z12662">
            <v>28.17</v>
          </cell>
        </row>
        <row r="12663">
          <cell r="Z12663">
            <v>28.18</v>
          </cell>
        </row>
        <row r="12664">
          <cell r="Z12664">
            <v>28.19</v>
          </cell>
        </row>
        <row r="12665">
          <cell r="Z12665">
            <v>28.2</v>
          </cell>
        </row>
        <row r="12666">
          <cell r="Z12666">
            <v>28.21</v>
          </cell>
        </row>
        <row r="12667">
          <cell r="Z12667">
            <v>28.22</v>
          </cell>
        </row>
        <row r="12668">
          <cell r="Z12668">
            <v>28.23</v>
          </cell>
        </row>
        <row r="12669">
          <cell r="Z12669">
            <v>28.24</v>
          </cell>
        </row>
        <row r="12670">
          <cell r="Z12670">
            <v>28.25</v>
          </cell>
        </row>
        <row r="12671">
          <cell r="Z12671">
            <v>28.26</v>
          </cell>
        </row>
        <row r="12672">
          <cell r="Z12672">
            <v>28.27</v>
          </cell>
        </row>
        <row r="12673">
          <cell r="Z12673">
            <v>28.28</v>
          </cell>
        </row>
        <row r="12674">
          <cell r="Z12674">
            <v>28.29</v>
          </cell>
        </row>
        <row r="12675">
          <cell r="Z12675">
            <v>28.3</v>
          </cell>
        </row>
        <row r="12676">
          <cell r="Z12676">
            <v>28.31</v>
          </cell>
        </row>
        <row r="12677">
          <cell r="Z12677">
            <v>28.32</v>
          </cell>
        </row>
        <row r="12678">
          <cell r="Z12678">
            <v>28.33</v>
          </cell>
        </row>
        <row r="12679">
          <cell r="Z12679">
            <v>28.34</v>
          </cell>
        </row>
        <row r="12680">
          <cell r="Z12680">
            <v>28.35</v>
          </cell>
        </row>
        <row r="12681">
          <cell r="Z12681">
            <v>28.36</v>
          </cell>
        </row>
        <row r="12682">
          <cell r="Z12682">
            <v>28.37</v>
          </cell>
        </row>
        <row r="12683">
          <cell r="Z12683">
            <v>28.38</v>
          </cell>
        </row>
        <row r="12684">
          <cell r="Z12684">
            <v>28.39</v>
          </cell>
        </row>
        <row r="12685">
          <cell r="Z12685">
            <v>28.4</v>
          </cell>
        </row>
        <row r="12686">
          <cell r="Z12686">
            <v>28.41</v>
          </cell>
        </row>
        <row r="12687">
          <cell r="Z12687">
            <v>28.42</v>
          </cell>
        </row>
        <row r="12688">
          <cell r="Z12688">
            <v>28.43</v>
          </cell>
        </row>
        <row r="12689">
          <cell r="Z12689">
            <v>28.44</v>
          </cell>
        </row>
        <row r="12690">
          <cell r="Z12690">
            <v>28.45</v>
          </cell>
        </row>
        <row r="12691">
          <cell r="Z12691">
            <v>28.46</v>
          </cell>
        </row>
        <row r="12692">
          <cell r="Z12692">
            <v>28.47</v>
          </cell>
        </row>
        <row r="12693">
          <cell r="Z12693">
            <v>28.48</v>
          </cell>
        </row>
        <row r="12694">
          <cell r="Z12694">
            <v>28.49</v>
          </cell>
        </row>
        <row r="12695">
          <cell r="Z12695">
            <v>28.5</v>
          </cell>
        </row>
        <row r="12696">
          <cell r="Z12696">
            <v>28.51</v>
          </cell>
        </row>
        <row r="12697">
          <cell r="Z12697">
            <v>28.52</v>
          </cell>
        </row>
        <row r="12698">
          <cell r="Z12698">
            <v>28.53</v>
          </cell>
        </row>
        <row r="12699">
          <cell r="Z12699">
            <v>28.54</v>
          </cell>
        </row>
        <row r="12700">
          <cell r="Z12700">
            <v>28.55</v>
          </cell>
        </row>
        <row r="12701">
          <cell r="Z12701">
            <v>28.56</v>
          </cell>
        </row>
        <row r="12702">
          <cell r="Z12702">
            <v>28.57</v>
          </cell>
        </row>
        <row r="12703">
          <cell r="Z12703">
            <v>28.58</v>
          </cell>
        </row>
        <row r="12704">
          <cell r="Z12704">
            <v>28.59</v>
          </cell>
        </row>
        <row r="12705">
          <cell r="Z12705">
            <v>28.6</v>
          </cell>
        </row>
        <row r="12706">
          <cell r="Z12706">
            <v>28.61</v>
          </cell>
        </row>
        <row r="12707">
          <cell r="Z12707">
            <v>28.62</v>
          </cell>
        </row>
        <row r="12708">
          <cell r="Z12708">
            <v>28.63</v>
          </cell>
        </row>
        <row r="12709">
          <cell r="Z12709">
            <v>28.64</v>
          </cell>
        </row>
        <row r="12710">
          <cell r="Z12710">
            <v>28.65</v>
          </cell>
        </row>
        <row r="12711">
          <cell r="Z12711">
            <v>28.66</v>
          </cell>
        </row>
        <row r="12712">
          <cell r="Z12712">
            <v>28.67</v>
          </cell>
        </row>
        <row r="12713">
          <cell r="Z12713">
            <v>28.68</v>
          </cell>
        </row>
        <row r="12714">
          <cell r="Z12714">
            <v>28.69</v>
          </cell>
        </row>
        <row r="12715">
          <cell r="Z12715">
            <v>28.7</v>
          </cell>
        </row>
        <row r="12716">
          <cell r="Z12716">
            <v>28.71</v>
          </cell>
        </row>
        <row r="12717">
          <cell r="Z12717">
            <v>28.72</v>
          </cell>
        </row>
        <row r="12718">
          <cell r="Z12718">
            <v>28.73</v>
          </cell>
        </row>
        <row r="12719">
          <cell r="Z12719">
            <v>28.74</v>
          </cell>
        </row>
        <row r="12720">
          <cell r="Z12720">
            <v>28.75</v>
          </cell>
        </row>
        <row r="12721">
          <cell r="Z12721">
            <v>28.76</v>
          </cell>
        </row>
        <row r="12722">
          <cell r="Z12722">
            <v>28.77</v>
          </cell>
        </row>
        <row r="12723">
          <cell r="Z12723">
            <v>28.78</v>
          </cell>
        </row>
        <row r="12724">
          <cell r="Z12724">
            <v>28.79</v>
          </cell>
        </row>
        <row r="12725">
          <cell r="Z12725">
            <v>28.8</v>
          </cell>
        </row>
        <row r="12726">
          <cell r="Z12726">
            <v>28.81</v>
          </cell>
        </row>
        <row r="12727">
          <cell r="Z12727">
            <v>28.82</v>
          </cell>
        </row>
        <row r="12728">
          <cell r="Z12728">
            <v>28.83</v>
          </cell>
        </row>
        <row r="12729">
          <cell r="Z12729">
            <v>28.84</v>
          </cell>
        </row>
        <row r="12730">
          <cell r="Z12730">
            <v>28.85</v>
          </cell>
        </row>
        <row r="12731">
          <cell r="Z12731">
            <v>28.86</v>
          </cell>
        </row>
        <row r="12732">
          <cell r="Z12732">
            <v>28.87</v>
          </cell>
        </row>
        <row r="12733">
          <cell r="Z12733">
            <v>28.88</v>
          </cell>
        </row>
        <row r="12734">
          <cell r="Z12734">
            <v>28.89</v>
          </cell>
        </row>
        <row r="12735">
          <cell r="Z12735">
            <v>28.9</v>
          </cell>
        </row>
        <row r="12736">
          <cell r="Z12736">
            <v>28.91</v>
          </cell>
        </row>
        <row r="12737">
          <cell r="Z12737">
            <v>28.92</v>
          </cell>
        </row>
        <row r="12738">
          <cell r="Z12738">
            <v>28.93</v>
          </cell>
        </row>
        <row r="12739">
          <cell r="Z12739">
            <v>28.94</v>
          </cell>
        </row>
        <row r="12740">
          <cell r="Z12740">
            <v>28.95</v>
          </cell>
        </row>
        <row r="12741">
          <cell r="Z12741">
            <v>28.96</v>
          </cell>
        </row>
        <row r="12742">
          <cell r="Z12742">
            <v>28.97</v>
          </cell>
        </row>
        <row r="12743">
          <cell r="Z12743">
            <v>28.98</v>
          </cell>
        </row>
        <row r="12744">
          <cell r="Z12744">
            <v>28.99</v>
          </cell>
        </row>
        <row r="12745">
          <cell r="Z12745">
            <v>29</v>
          </cell>
        </row>
        <row r="12746">
          <cell r="Z12746">
            <v>29.01</v>
          </cell>
        </row>
        <row r="12747">
          <cell r="Z12747">
            <v>29.02</v>
          </cell>
        </row>
        <row r="12748">
          <cell r="Z12748">
            <v>29.03</v>
          </cell>
        </row>
        <row r="12749">
          <cell r="Z12749">
            <v>29.04</v>
          </cell>
        </row>
        <row r="12750">
          <cell r="Z12750">
            <v>29.05</v>
          </cell>
        </row>
        <row r="12751">
          <cell r="Z12751">
            <v>29.06</v>
          </cell>
        </row>
        <row r="12752">
          <cell r="Z12752">
            <v>29.07</v>
          </cell>
        </row>
        <row r="12753">
          <cell r="Z12753">
            <v>29.08</v>
          </cell>
        </row>
        <row r="12754">
          <cell r="Z12754">
            <v>29.09</v>
          </cell>
        </row>
        <row r="12755">
          <cell r="Z12755">
            <v>29.1</v>
          </cell>
        </row>
        <row r="12756">
          <cell r="Z12756">
            <v>29.11</v>
          </cell>
        </row>
        <row r="12757">
          <cell r="Z12757">
            <v>29.12</v>
          </cell>
        </row>
        <row r="12758">
          <cell r="Z12758">
            <v>29.13</v>
          </cell>
        </row>
        <row r="12759">
          <cell r="Z12759">
            <v>29.14</v>
          </cell>
        </row>
        <row r="12760">
          <cell r="Z12760">
            <v>29.15</v>
          </cell>
        </row>
        <row r="12761">
          <cell r="Z12761">
            <v>29.16</v>
          </cell>
        </row>
        <row r="12762">
          <cell r="Z12762">
            <v>29.17</v>
          </cell>
        </row>
        <row r="12763">
          <cell r="Z12763">
            <v>29.18</v>
          </cell>
        </row>
        <row r="12764">
          <cell r="Z12764">
            <v>29.19</v>
          </cell>
        </row>
        <row r="12765">
          <cell r="Z12765">
            <v>29.2</v>
          </cell>
        </row>
        <row r="12766">
          <cell r="Z12766">
            <v>29.21</v>
          </cell>
        </row>
        <row r="12767">
          <cell r="Z12767">
            <v>29.22</v>
          </cell>
        </row>
        <row r="12768">
          <cell r="Z12768">
            <v>29.23</v>
          </cell>
        </row>
        <row r="12769">
          <cell r="Z12769">
            <v>29.24</v>
          </cell>
        </row>
        <row r="12770">
          <cell r="Z12770">
            <v>29.25</v>
          </cell>
        </row>
        <row r="12771">
          <cell r="Z12771">
            <v>29.26</v>
          </cell>
        </row>
        <row r="12772">
          <cell r="Z12772">
            <v>29.27</v>
          </cell>
        </row>
        <row r="12773">
          <cell r="Z12773">
            <v>29.28</v>
          </cell>
        </row>
        <row r="12774">
          <cell r="Z12774">
            <v>29.29</v>
          </cell>
        </row>
        <row r="12775">
          <cell r="Z12775">
            <v>29.3</v>
          </cell>
        </row>
        <row r="12776">
          <cell r="Z12776">
            <v>29.31</v>
          </cell>
        </row>
        <row r="12777">
          <cell r="Z12777">
            <v>29.32</v>
          </cell>
        </row>
        <row r="12778">
          <cell r="Z12778">
            <v>29.33</v>
          </cell>
        </row>
        <row r="12779">
          <cell r="Z12779">
            <v>29.34</v>
          </cell>
        </row>
        <row r="12780">
          <cell r="Z12780">
            <v>29.35</v>
          </cell>
        </row>
        <row r="12781">
          <cell r="Z12781">
            <v>29.36</v>
          </cell>
        </row>
        <row r="12782">
          <cell r="Z12782">
            <v>29.37</v>
          </cell>
        </row>
        <row r="12783">
          <cell r="Z12783">
            <v>29.38</v>
          </cell>
        </row>
        <row r="12784">
          <cell r="Z12784">
            <v>29.39</v>
          </cell>
        </row>
        <row r="12785">
          <cell r="Z12785">
            <v>29.4</v>
          </cell>
        </row>
        <row r="12786">
          <cell r="Z12786">
            <v>29.41</v>
          </cell>
        </row>
        <row r="12787">
          <cell r="Z12787">
            <v>29.42</v>
          </cell>
        </row>
        <row r="12788">
          <cell r="Z12788">
            <v>29.43</v>
          </cell>
        </row>
        <row r="12789">
          <cell r="Z12789">
            <v>29.44</v>
          </cell>
        </row>
        <row r="12790">
          <cell r="Z12790">
            <v>29.45</v>
          </cell>
        </row>
        <row r="12791">
          <cell r="Z12791">
            <v>29.46</v>
          </cell>
        </row>
        <row r="12792">
          <cell r="Z12792">
            <v>29.47</v>
          </cell>
        </row>
        <row r="12793">
          <cell r="Z12793">
            <v>29.48</v>
          </cell>
        </row>
        <row r="12794">
          <cell r="Z12794">
            <v>29.49</v>
          </cell>
        </row>
        <row r="12795">
          <cell r="Z12795">
            <v>29.5</v>
          </cell>
        </row>
        <row r="12796">
          <cell r="Z12796">
            <v>29.51</v>
          </cell>
        </row>
        <row r="12797">
          <cell r="Z12797">
            <v>29.52</v>
          </cell>
        </row>
        <row r="12798">
          <cell r="Z12798">
            <v>29.53</v>
          </cell>
        </row>
        <row r="12799">
          <cell r="Z12799">
            <v>29.54</v>
          </cell>
        </row>
        <row r="12800">
          <cell r="Z12800">
            <v>29.55</v>
          </cell>
        </row>
        <row r="12801">
          <cell r="Z12801">
            <v>29.56</v>
          </cell>
        </row>
        <row r="12802">
          <cell r="Z12802">
            <v>29.57</v>
          </cell>
        </row>
        <row r="12803">
          <cell r="Z12803">
            <v>29.58</v>
          </cell>
        </row>
        <row r="12804">
          <cell r="Z12804">
            <v>29.59</v>
          </cell>
        </row>
        <row r="12805">
          <cell r="Z12805">
            <v>29.6</v>
          </cell>
        </row>
        <row r="12806">
          <cell r="Z12806">
            <v>29.61</v>
          </cell>
        </row>
        <row r="12807">
          <cell r="Z12807">
            <v>29.62</v>
          </cell>
        </row>
        <row r="12808">
          <cell r="Z12808">
            <v>29.63</v>
          </cell>
        </row>
        <row r="12809">
          <cell r="Z12809">
            <v>29.64</v>
          </cell>
        </row>
        <row r="12810">
          <cell r="Z12810">
            <v>29.65</v>
          </cell>
        </row>
        <row r="12811">
          <cell r="Z12811">
            <v>29.66</v>
          </cell>
        </row>
        <row r="12812">
          <cell r="Z12812">
            <v>29.67</v>
          </cell>
        </row>
        <row r="12813">
          <cell r="Z12813">
            <v>29.68</v>
          </cell>
        </row>
        <row r="12814">
          <cell r="Z12814">
            <v>29.69</v>
          </cell>
        </row>
        <row r="12815">
          <cell r="Z12815">
            <v>29.7</v>
          </cell>
        </row>
        <row r="12816">
          <cell r="Z12816">
            <v>29.71</v>
          </cell>
        </row>
        <row r="12817">
          <cell r="Z12817">
            <v>29.72</v>
          </cell>
        </row>
        <row r="12818">
          <cell r="Z12818">
            <v>29.73</v>
          </cell>
        </row>
        <row r="12819">
          <cell r="Z12819">
            <v>29.74</v>
          </cell>
        </row>
        <row r="12820">
          <cell r="Z12820">
            <v>29.75</v>
          </cell>
        </row>
        <row r="12821">
          <cell r="Z12821">
            <v>29.76</v>
          </cell>
        </row>
        <row r="12822">
          <cell r="Z12822">
            <v>29.77</v>
          </cell>
        </row>
        <row r="12823">
          <cell r="Z12823">
            <v>29.78</v>
          </cell>
        </row>
        <row r="12824">
          <cell r="Z12824">
            <v>29.79</v>
          </cell>
        </row>
        <row r="12825">
          <cell r="Z12825">
            <v>29.8</v>
          </cell>
        </row>
        <row r="12826">
          <cell r="Z12826">
            <v>29.81</v>
          </cell>
        </row>
        <row r="12827">
          <cell r="Z12827">
            <v>29.82</v>
          </cell>
        </row>
        <row r="12828">
          <cell r="Z12828">
            <v>29.83</v>
          </cell>
        </row>
        <row r="12829">
          <cell r="Z12829">
            <v>29.84</v>
          </cell>
        </row>
        <row r="12830">
          <cell r="Z12830">
            <v>29.85</v>
          </cell>
        </row>
        <row r="12831">
          <cell r="Z12831">
            <v>29.86</v>
          </cell>
        </row>
        <row r="12832">
          <cell r="Z12832">
            <v>29.87</v>
          </cell>
        </row>
        <row r="12833">
          <cell r="Z12833">
            <v>29.88</v>
          </cell>
        </row>
        <row r="12834">
          <cell r="Z12834">
            <v>29.89</v>
          </cell>
        </row>
        <row r="12835">
          <cell r="Z12835">
            <v>29.9</v>
          </cell>
        </row>
        <row r="12836">
          <cell r="Z12836">
            <v>29.91</v>
          </cell>
        </row>
        <row r="12837">
          <cell r="Z12837">
            <v>29.92</v>
          </cell>
        </row>
        <row r="12838">
          <cell r="Z12838">
            <v>29.93</v>
          </cell>
        </row>
        <row r="12839">
          <cell r="Z12839">
            <v>29.94</v>
          </cell>
        </row>
        <row r="12840">
          <cell r="Z12840">
            <v>29.95</v>
          </cell>
        </row>
        <row r="12841">
          <cell r="Z12841">
            <v>29.96</v>
          </cell>
        </row>
        <row r="12842">
          <cell r="Z12842">
            <v>29.97</v>
          </cell>
        </row>
        <row r="12843">
          <cell r="Z12843">
            <v>29.98</v>
          </cell>
        </row>
        <row r="12844">
          <cell r="Z12844">
            <v>29.99</v>
          </cell>
        </row>
        <row r="12845">
          <cell r="Z12845">
            <v>30</v>
          </cell>
        </row>
        <row r="12846">
          <cell r="Z12846">
            <v>30.01</v>
          </cell>
        </row>
        <row r="12847">
          <cell r="Z12847">
            <v>30.02</v>
          </cell>
        </row>
        <row r="12848">
          <cell r="Z12848">
            <v>30.03</v>
          </cell>
        </row>
        <row r="12849">
          <cell r="Z12849">
            <v>30.04</v>
          </cell>
        </row>
        <row r="12850">
          <cell r="Z12850">
            <v>30.05</v>
          </cell>
        </row>
        <row r="12851">
          <cell r="Z12851">
            <v>30.06</v>
          </cell>
        </row>
        <row r="12852">
          <cell r="Z12852">
            <v>30.07</v>
          </cell>
        </row>
        <row r="12853">
          <cell r="Z12853">
            <v>30.08</v>
          </cell>
        </row>
        <row r="12854">
          <cell r="Z12854">
            <v>30.09</v>
          </cell>
        </row>
        <row r="12855">
          <cell r="Z12855">
            <v>30.1</v>
          </cell>
        </row>
        <row r="12856">
          <cell r="Z12856">
            <v>30.11</v>
          </cell>
        </row>
        <row r="12857">
          <cell r="Z12857">
            <v>30.12</v>
          </cell>
        </row>
        <row r="12858">
          <cell r="Z12858">
            <v>30.13</v>
          </cell>
        </row>
        <row r="12859">
          <cell r="Z12859">
            <v>30.14</v>
          </cell>
        </row>
        <row r="12860">
          <cell r="Z12860">
            <v>30.15</v>
          </cell>
        </row>
        <row r="12861">
          <cell r="Z12861">
            <v>30.16</v>
          </cell>
        </row>
        <row r="12862">
          <cell r="Z12862">
            <v>30.17</v>
          </cell>
        </row>
        <row r="12863">
          <cell r="Z12863">
            <v>30.18</v>
          </cell>
        </row>
        <row r="12864">
          <cell r="Z12864">
            <v>30.19</v>
          </cell>
        </row>
        <row r="12865">
          <cell r="Z12865">
            <v>30.2</v>
          </cell>
        </row>
        <row r="12866">
          <cell r="Z12866">
            <v>30.21</v>
          </cell>
        </row>
        <row r="12867">
          <cell r="Z12867">
            <v>30.22</v>
          </cell>
        </row>
        <row r="12868">
          <cell r="Z12868">
            <v>30.23</v>
          </cell>
        </row>
        <row r="12869">
          <cell r="Z12869">
            <v>30.24</v>
          </cell>
        </row>
        <row r="12870">
          <cell r="Z12870">
            <v>30.25</v>
          </cell>
        </row>
        <row r="12871">
          <cell r="Z12871">
            <v>30.26</v>
          </cell>
        </row>
        <row r="12872">
          <cell r="Z12872">
            <v>30.27</v>
          </cell>
        </row>
        <row r="12873">
          <cell r="Z12873">
            <v>30.28</v>
          </cell>
        </row>
        <row r="12874">
          <cell r="Z12874">
            <v>30.29</v>
          </cell>
        </row>
        <row r="12875">
          <cell r="Z12875">
            <v>30.3</v>
          </cell>
        </row>
        <row r="12876">
          <cell r="Z12876">
            <v>30.31</v>
          </cell>
        </row>
        <row r="12877">
          <cell r="Z12877">
            <v>30.32</v>
          </cell>
        </row>
        <row r="12878">
          <cell r="Z12878">
            <v>30.33</v>
          </cell>
        </row>
        <row r="12879">
          <cell r="Z12879">
            <v>30.34</v>
          </cell>
        </row>
        <row r="12880">
          <cell r="Z12880">
            <v>30.35</v>
          </cell>
        </row>
        <row r="12881">
          <cell r="Z12881">
            <v>30.36</v>
          </cell>
        </row>
        <row r="12882">
          <cell r="Z12882">
            <v>30.37</v>
          </cell>
        </row>
        <row r="12883">
          <cell r="Z12883">
            <v>30.38</v>
          </cell>
        </row>
        <row r="12884">
          <cell r="Z12884">
            <v>30.39</v>
          </cell>
        </row>
        <row r="12885">
          <cell r="Z12885">
            <v>30.4</v>
          </cell>
        </row>
        <row r="12886">
          <cell r="Z12886">
            <v>30.41</v>
          </cell>
        </row>
        <row r="12887">
          <cell r="Z12887">
            <v>30.42</v>
          </cell>
        </row>
        <row r="12888">
          <cell r="Z12888">
            <v>30.43</v>
          </cell>
        </row>
        <row r="12889">
          <cell r="Z12889">
            <v>30.44</v>
          </cell>
        </row>
        <row r="12890">
          <cell r="Z12890">
            <v>30.45</v>
          </cell>
        </row>
        <row r="12891">
          <cell r="Z12891">
            <v>30.46</v>
          </cell>
        </row>
        <row r="12892">
          <cell r="Z12892">
            <v>30.47</v>
          </cell>
        </row>
        <row r="12893">
          <cell r="Z12893">
            <v>30.48</v>
          </cell>
        </row>
        <row r="12894">
          <cell r="Z12894">
            <v>30.49</v>
          </cell>
        </row>
        <row r="12895">
          <cell r="Z12895">
            <v>30.5</v>
          </cell>
        </row>
        <row r="12896">
          <cell r="Z12896">
            <v>30.51</v>
          </cell>
        </row>
        <row r="12897">
          <cell r="Z12897">
            <v>30.52</v>
          </cell>
        </row>
        <row r="12898">
          <cell r="Z12898">
            <v>30.53</v>
          </cell>
        </row>
        <row r="12899">
          <cell r="Z12899">
            <v>30.54</v>
          </cell>
        </row>
        <row r="12900">
          <cell r="Z12900">
            <v>30.55</v>
          </cell>
        </row>
        <row r="12901">
          <cell r="Z12901">
            <v>30.56</v>
          </cell>
        </row>
        <row r="12902">
          <cell r="Z12902">
            <v>30.57</v>
          </cell>
        </row>
        <row r="12903">
          <cell r="Z12903">
            <v>30.58</v>
          </cell>
        </row>
        <row r="12904">
          <cell r="Z12904">
            <v>30.59</v>
          </cell>
        </row>
        <row r="12905">
          <cell r="Z12905">
            <v>30.6</v>
          </cell>
        </row>
        <row r="12906">
          <cell r="Z12906">
            <v>30.61</v>
          </cell>
        </row>
        <row r="12907">
          <cell r="Z12907">
            <v>30.62</v>
          </cell>
        </row>
        <row r="12908">
          <cell r="Z12908">
            <v>30.63</v>
          </cell>
        </row>
        <row r="12909">
          <cell r="Z12909">
            <v>30.64</v>
          </cell>
        </row>
        <row r="12910">
          <cell r="Z12910">
            <v>30.65</v>
          </cell>
        </row>
        <row r="12911">
          <cell r="Z12911">
            <v>30.66</v>
          </cell>
        </row>
        <row r="12912">
          <cell r="Z12912">
            <v>30.67</v>
          </cell>
        </row>
        <row r="12913">
          <cell r="Z12913">
            <v>30.68</v>
          </cell>
        </row>
        <row r="12914">
          <cell r="Z12914">
            <v>30.69</v>
          </cell>
        </row>
        <row r="12915">
          <cell r="Z12915">
            <v>30.7</v>
          </cell>
        </row>
        <row r="12916">
          <cell r="Z12916">
            <v>30.71</v>
          </cell>
        </row>
        <row r="12917">
          <cell r="Z12917">
            <v>30.72</v>
          </cell>
        </row>
        <row r="12918">
          <cell r="Z12918">
            <v>30.73</v>
          </cell>
        </row>
        <row r="12919">
          <cell r="Z12919">
            <v>30.74</v>
          </cell>
        </row>
        <row r="12920">
          <cell r="Z12920">
            <v>30.75</v>
          </cell>
        </row>
        <row r="12921">
          <cell r="Z12921">
            <v>30.76</v>
          </cell>
        </row>
        <row r="12922">
          <cell r="Z12922">
            <v>30.77</v>
          </cell>
        </row>
        <row r="12923">
          <cell r="Z12923">
            <v>30.78</v>
          </cell>
        </row>
        <row r="12924">
          <cell r="Z12924">
            <v>30.79</v>
          </cell>
        </row>
        <row r="12925">
          <cell r="Z12925">
            <v>30.8</v>
          </cell>
        </row>
        <row r="12926">
          <cell r="Z12926">
            <v>30.81</v>
          </cell>
        </row>
        <row r="12927">
          <cell r="Z12927">
            <v>30.82</v>
          </cell>
        </row>
        <row r="12928">
          <cell r="Z12928">
            <v>30.83</v>
          </cell>
        </row>
        <row r="12929">
          <cell r="Z12929">
            <v>30.84</v>
          </cell>
        </row>
        <row r="12930">
          <cell r="Z12930">
            <v>30.85</v>
          </cell>
        </row>
        <row r="12931">
          <cell r="Z12931">
            <v>30.86</v>
          </cell>
        </row>
        <row r="12932">
          <cell r="Z12932">
            <v>30.87</v>
          </cell>
        </row>
        <row r="12933">
          <cell r="Z12933">
            <v>30.88</v>
          </cell>
        </row>
        <row r="12934">
          <cell r="Z12934">
            <v>30.89</v>
          </cell>
        </row>
        <row r="12935">
          <cell r="Z12935">
            <v>30.9</v>
          </cell>
        </row>
        <row r="12936">
          <cell r="Z12936">
            <v>30.91</v>
          </cell>
        </row>
        <row r="12937">
          <cell r="Z12937">
            <v>30.92</v>
          </cell>
        </row>
        <row r="12938">
          <cell r="Z12938">
            <v>30.93</v>
          </cell>
        </row>
        <row r="12939">
          <cell r="Z12939">
            <v>30.94</v>
          </cell>
        </row>
        <row r="12940">
          <cell r="Z12940">
            <v>30.95</v>
          </cell>
        </row>
        <row r="12941">
          <cell r="Z12941">
            <v>30.96</v>
          </cell>
        </row>
        <row r="12942">
          <cell r="Z12942">
            <v>30.97</v>
          </cell>
        </row>
        <row r="12943">
          <cell r="Z12943">
            <v>30.98</v>
          </cell>
        </row>
        <row r="12944">
          <cell r="Z12944">
            <v>30.99</v>
          </cell>
        </row>
        <row r="12945">
          <cell r="Z12945">
            <v>31</v>
          </cell>
        </row>
        <row r="12946">
          <cell r="Z12946">
            <v>31.01</v>
          </cell>
        </row>
        <row r="12947">
          <cell r="Z12947">
            <v>31.02</v>
          </cell>
        </row>
        <row r="12948">
          <cell r="Z12948">
            <v>31.03</v>
          </cell>
        </row>
        <row r="12949">
          <cell r="Z12949">
            <v>31.04</v>
          </cell>
        </row>
        <row r="12950">
          <cell r="Z12950">
            <v>31.05</v>
          </cell>
        </row>
        <row r="12951">
          <cell r="Z12951">
            <v>31.06</v>
          </cell>
        </row>
        <row r="12952">
          <cell r="Z12952">
            <v>31.07</v>
          </cell>
        </row>
        <row r="12953">
          <cell r="Z12953">
            <v>31.08</v>
          </cell>
        </row>
        <row r="12954">
          <cell r="Z12954">
            <v>31.09</v>
          </cell>
        </row>
        <row r="12955">
          <cell r="Z12955">
            <v>31.1</v>
          </cell>
        </row>
        <row r="12956">
          <cell r="Z12956">
            <v>31.11</v>
          </cell>
        </row>
        <row r="12957">
          <cell r="Z12957">
            <v>31.12</v>
          </cell>
        </row>
        <row r="12958">
          <cell r="Z12958">
            <v>31.13</v>
          </cell>
        </row>
        <row r="12959">
          <cell r="Z12959">
            <v>31.14</v>
          </cell>
        </row>
        <row r="12960">
          <cell r="Z12960">
            <v>31.15</v>
          </cell>
        </row>
        <row r="12961">
          <cell r="Z12961">
            <v>31.16</v>
          </cell>
        </row>
        <row r="12962">
          <cell r="Z12962">
            <v>31.17</v>
          </cell>
        </row>
        <row r="12963">
          <cell r="Z12963">
            <v>31.18</v>
          </cell>
        </row>
        <row r="12964">
          <cell r="Z12964">
            <v>31.19</v>
          </cell>
        </row>
        <row r="12965">
          <cell r="Z12965">
            <v>31.2</v>
          </cell>
        </row>
        <row r="12966">
          <cell r="Z12966">
            <v>31.21</v>
          </cell>
        </row>
        <row r="12967">
          <cell r="Z12967">
            <v>31.22</v>
          </cell>
        </row>
        <row r="12968">
          <cell r="Z12968">
            <v>31.23</v>
          </cell>
        </row>
        <row r="12969">
          <cell r="Z12969">
            <v>31.24</v>
          </cell>
        </row>
        <row r="12970">
          <cell r="Z12970">
            <v>31.25</v>
          </cell>
        </row>
        <row r="12971">
          <cell r="Z12971">
            <v>31.26</v>
          </cell>
        </row>
        <row r="12972">
          <cell r="Z12972">
            <v>31.27</v>
          </cell>
        </row>
        <row r="12973">
          <cell r="Z12973">
            <v>31.28</v>
          </cell>
        </row>
        <row r="12974">
          <cell r="Z12974">
            <v>31.29</v>
          </cell>
        </row>
        <row r="12975">
          <cell r="Z12975">
            <v>31.3</v>
          </cell>
        </row>
        <row r="12976">
          <cell r="Z12976">
            <v>31.31</v>
          </cell>
        </row>
        <row r="12977">
          <cell r="Z12977">
            <v>31.32</v>
          </cell>
        </row>
        <row r="12978">
          <cell r="Z12978">
            <v>31.33</v>
          </cell>
        </row>
        <row r="12979">
          <cell r="Z12979">
            <v>31.34</v>
          </cell>
        </row>
        <row r="12980">
          <cell r="Z12980">
            <v>31.35</v>
          </cell>
        </row>
        <row r="12981">
          <cell r="Z12981">
            <v>31.36</v>
          </cell>
        </row>
        <row r="12982">
          <cell r="Z12982">
            <v>31.37</v>
          </cell>
        </row>
        <row r="12983">
          <cell r="Z12983">
            <v>31.38</v>
          </cell>
        </row>
        <row r="12984">
          <cell r="Z12984">
            <v>31.39</v>
          </cell>
        </row>
        <row r="12985">
          <cell r="Z12985">
            <v>31.4</v>
          </cell>
        </row>
        <row r="12986">
          <cell r="Z12986">
            <v>31.41</v>
          </cell>
        </row>
        <row r="12987">
          <cell r="Z12987">
            <v>31.42</v>
          </cell>
        </row>
        <row r="12988">
          <cell r="Z12988">
            <v>31.43</v>
          </cell>
        </row>
        <row r="12989">
          <cell r="Z12989">
            <v>31.44</v>
          </cell>
        </row>
        <row r="12990">
          <cell r="Z12990">
            <v>31.45</v>
          </cell>
        </row>
        <row r="12991">
          <cell r="Z12991">
            <v>31.46</v>
          </cell>
        </row>
        <row r="12992">
          <cell r="Z12992">
            <v>31.47</v>
          </cell>
        </row>
        <row r="12993">
          <cell r="Z12993">
            <v>31.48</v>
          </cell>
        </row>
        <row r="12994">
          <cell r="Z12994">
            <v>31.49</v>
          </cell>
        </row>
        <row r="12995">
          <cell r="Z12995">
            <v>31.5</v>
          </cell>
        </row>
        <row r="12996">
          <cell r="Z12996">
            <v>31.51</v>
          </cell>
        </row>
        <row r="12997">
          <cell r="Z12997">
            <v>31.52</v>
          </cell>
        </row>
        <row r="12998">
          <cell r="Z12998">
            <v>31.53</v>
          </cell>
        </row>
        <row r="12999">
          <cell r="Z12999">
            <v>31.54</v>
          </cell>
        </row>
        <row r="13000">
          <cell r="Z13000">
            <v>31.55</v>
          </cell>
        </row>
        <row r="13001">
          <cell r="Z13001">
            <v>31.56</v>
          </cell>
        </row>
        <row r="13002">
          <cell r="Z13002">
            <v>31.57</v>
          </cell>
        </row>
        <row r="13003">
          <cell r="Z13003">
            <v>31.58</v>
          </cell>
        </row>
        <row r="13004">
          <cell r="Z13004">
            <v>31.59</v>
          </cell>
        </row>
        <row r="13005">
          <cell r="Z13005">
            <v>31.6</v>
          </cell>
        </row>
        <row r="13006">
          <cell r="Z13006">
            <v>31.61</v>
          </cell>
        </row>
        <row r="13007">
          <cell r="Z13007">
            <v>31.62</v>
          </cell>
        </row>
        <row r="13008">
          <cell r="Z13008">
            <v>31.63</v>
          </cell>
        </row>
        <row r="13009">
          <cell r="Z13009">
            <v>31.64</v>
          </cell>
        </row>
        <row r="13010">
          <cell r="Z13010">
            <v>31.65</v>
          </cell>
        </row>
        <row r="13011">
          <cell r="Z13011">
            <v>31.66</v>
          </cell>
        </row>
        <row r="13012">
          <cell r="Z13012">
            <v>31.67</v>
          </cell>
        </row>
        <row r="13013">
          <cell r="Z13013">
            <v>31.68</v>
          </cell>
        </row>
        <row r="13014">
          <cell r="Z13014">
            <v>31.69</v>
          </cell>
        </row>
        <row r="13015">
          <cell r="Z13015">
            <v>31.7</v>
          </cell>
        </row>
        <row r="13016">
          <cell r="Z13016">
            <v>31.71</v>
          </cell>
        </row>
        <row r="13017">
          <cell r="Z13017">
            <v>31.72</v>
          </cell>
        </row>
        <row r="13018">
          <cell r="Z13018">
            <v>31.73</v>
          </cell>
        </row>
        <row r="13019">
          <cell r="Z13019">
            <v>31.74</v>
          </cell>
        </row>
        <row r="13020">
          <cell r="Z13020">
            <v>31.75</v>
          </cell>
        </row>
        <row r="13021">
          <cell r="Z13021">
            <v>31.76</v>
          </cell>
        </row>
        <row r="13022">
          <cell r="Z13022">
            <v>31.77</v>
          </cell>
        </row>
        <row r="13023">
          <cell r="Z13023">
            <v>31.78</v>
          </cell>
        </row>
        <row r="13024">
          <cell r="Z13024">
            <v>31.79</v>
          </cell>
        </row>
        <row r="13025">
          <cell r="Z13025">
            <v>31.8</v>
          </cell>
        </row>
        <row r="13026">
          <cell r="Z13026">
            <v>31.81</v>
          </cell>
        </row>
        <row r="13027">
          <cell r="Z13027">
            <v>31.82</v>
          </cell>
        </row>
        <row r="13028">
          <cell r="Z13028">
            <v>31.83</v>
          </cell>
        </row>
        <row r="13029">
          <cell r="Z13029">
            <v>31.84</v>
          </cell>
        </row>
        <row r="13030">
          <cell r="Z13030">
            <v>31.85</v>
          </cell>
        </row>
        <row r="13031">
          <cell r="Z13031">
            <v>31.86</v>
          </cell>
        </row>
        <row r="13032">
          <cell r="Z13032">
            <v>31.87</v>
          </cell>
        </row>
        <row r="13033">
          <cell r="Z13033">
            <v>31.88</v>
          </cell>
        </row>
        <row r="13034">
          <cell r="Z13034">
            <v>31.89</v>
          </cell>
        </row>
        <row r="13035">
          <cell r="Z13035">
            <v>31.9</v>
          </cell>
        </row>
        <row r="13036">
          <cell r="Z13036">
            <v>31.91</v>
          </cell>
        </row>
        <row r="13037">
          <cell r="Z13037">
            <v>31.92</v>
          </cell>
        </row>
        <row r="13038">
          <cell r="Z13038">
            <v>31.93</v>
          </cell>
        </row>
        <row r="13039">
          <cell r="Z13039">
            <v>31.94</v>
          </cell>
        </row>
        <row r="13040">
          <cell r="Z13040">
            <v>31.95</v>
          </cell>
        </row>
        <row r="13041">
          <cell r="Z13041">
            <v>31.96</v>
          </cell>
        </row>
        <row r="13042">
          <cell r="Z13042">
            <v>31.97</v>
          </cell>
        </row>
        <row r="13043">
          <cell r="Z13043">
            <v>31.98</v>
          </cell>
        </row>
        <row r="13044">
          <cell r="Z13044">
            <v>31.99</v>
          </cell>
        </row>
        <row r="13045">
          <cell r="Z13045">
            <v>32</v>
          </cell>
        </row>
        <row r="13046">
          <cell r="Z13046">
            <v>32.01</v>
          </cell>
        </row>
        <row r="13047">
          <cell r="Z13047">
            <v>32.020000000000003</v>
          </cell>
        </row>
        <row r="13048">
          <cell r="Z13048">
            <v>32.03</v>
          </cell>
        </row>
        <row r="13049">
          <cell r="Z13049">
            <v>32.04</v>
          </cell>
        </row>
        <row r="13050">
          <cell r="Z13050">
            <v>32.049999999999997</v>
          </cell>
        </row>
        <row r="13051">
          <cell r="Z13051">
            <v>32.06</v>
          </cell>
        </row>
        <row r="13052">
          <cell r="Z13052">
            <v>32.07</v>
          </cell>
        </row>
        <row r="13053">
          <cell r="Z13053">
            <v>32.08</v>
          </cell>
        </row>
        <row r="13054">
          <cell r="Z13054">
            <v>32.090000000000003</v>
          </cell>
        </row>
        <row r="13055">
          <cell r="Z13055">
            <v>32.1</v>
          </cell>
        </row>
        <row r="13056">
          <cell r="Z13056">
            <v>32.11</v>
          </cell>
        </row>
        <row r="13057">
          <cell r="Z13057">
            <v>32.119999999999997</v>
          </cell>
        </row>
        <row r="13058">
          <cell r="Z13058">
            <v>32.130000000000003</v>
          </cell>
        </row>
        <row r="13059">
          <cell r="Z13059">
            <v>32.14</v>
          </cell>
        </row>
        <row r="13060">
          <cell r="Z13060">
            <v>32.15</v>
          </cell>
        </row>
        <row r="13061">
          <cell r="Z13061">
            <v>32.159999999999997</v>
          </cell>
        </row>
        <row r="13062">
          <cell r="Z13062">
            <v>32.17</v>
          </cell>
        </row>
        <row r="13063">
          <cell r="Z13063">
            <v>32.18</v>
          </cell>
        </row>
        <row r="13064">
          <cell r="Z13064">
            <v>32.19</v>
          </cell>
        </row>
        <row r="13065">
          <cell r="Z13065">
            <v>32.200000000000003</v>
          </cell>
        </row>
        <row r="13066">
          <cell r="Z13066">
            <v>32.21</v>
          </cell>
        </row>
        <row r="13067">
          <cell r="Z13067">
            <v>32.22</v>
          </cell>
        </row>
        <row r="13068">
          <cell r="Z13068">
            <v>32.229999999999997</v>
          </cell>
        </row>
        <row r="13069">
          <cell r="Z13069">
            <v>32.24</v>
          </cell>
        </row>
        <row r="13070">
          <cell r="Z13070">
            <v>32.25</v>
          </cell>
        </row>
        <row r="13071">
          <cell r="Z13071">
            <v>32.26</v>
          </cell>
        </row>
        <row r="13072">
          <cell r="Z13072">
            <v>32.270000000000003</v>
          </cell>
        </row>
        <row r="13073">
          <cell r="Z13073">
            <v>32.28</v>
          </cell>
        </row>
        <row r="13074">
          <cell r="Z13074">
            <v>32.29</v>
          </cell>
        </row>
        <row r="13075">
          <cell r="Z13075">
            <v>32.299999999999997</v>
          </cell>
        </row>
        <row r="13076">
          <cell r="Z13076">
            <v>32.31</v>
          </cell>
        </row>
        <row r="13077">
          <cell r="Z13077">
            <v>32.32</v>
          </cell>
        </row>
        <row r="13078">
          <cell r="Z13078">
            <v>32.33</v>
          </cell>
        </row>
        <row r="13079">
          <cell r="Z13079">
            <v>32.340000000000003</v>
          </cell>
        </row>
        <row r="13080">
          <cell r="Z13080">
            <v>32.35</v>
          </cell>
        </row>
        <row r="13081">
          <cell r="Z13081">
            <v>32.36</v>
          </cell>
        </row>
        <row r="13082">
          <cell r="Z13082">
            <v>32.369999999999997</v>
          </cell>
        </row>
        <row r="13083">
          <cell r="Z13083">
            <v>32.380000000000003</v>
          </cell>
        </row>
        <row r="13084">
          <cell r="Z13084">
            <v>32.39</v>
          </cell>
        </row>
        <row r="13085">
          <cell r="Z13085">
            <v>32.4</v>
          </cell>
        </row>
        <row r="13086">
          <cell r="Z13086">
            <v>32.409999999999997</v>
          </cell>
        </row>
        <row r="13087">
          <cell r="Z13087">
            <v>32.42</v>
          </cell>
        </row>
        <row r="13088">
          <cell r="Z13088">
            <v>32.43</v>
          </cell>
        </row>
        <row r="13089">
          <cell r="Z13089">
            <v>32.44</v>
          </cell>
        </row>
        <row r="13090">
          <cell r="Z13090">
            <v>32.450000000000003</v>
          </cell>
        </row>
        <row r="13091">
          <cell r="Z13091">
            <v>32.46</v>
          </cell>
        </row>
        <row r="13092">
          <cell r="Z13092">
            <v>32.47</v>
          </cell>
        </row>
        <row r="13093">
          <cell r="Z13093">
            <v>32.479999999999997</v>
          </cell>
        </row>
        <row r="13094">
          <cell r="Z13094">
            <v>32.49</v>
          </cell>
        </row>
        <row r="13095">
          <cell r="Z13095">
            <v>32.5</v>
          </cell>
        </row>
        <row r="13096">
          <cell r="Z13096">
            <v>32.51</v>
          </cell>
        </row>
        <row r="13097">
          <cell r="Z13097">
            <v>32.520000000000003</v>
          </cell>
        </row>
        <row r="13098">
          <cell r="Z13098">
            <v>32.53</v>
          </cell>
        </row>
        <row r="13099">
          <cell r="Z13099">
            <v>32.54</v>
          </cell>
        </row>
        <row r="13100">
          <cell r="Z13100">
            <v>32.549999999999997</v>
          </cell>
        </row>
        <row r="13101">
          <cell r="Z13101">
            <v>32.56</v>
          </cell>
        </row>
        <row r="13102">
          <cell r="Z13102">
            <v>32.57</v>
          </cell>
        </row>
        <row r="13103">
          <cell r="Z13103">
            <v>32.58</v>
          </cell>
        </row>
        <row r="13104">
          <cell r="Z13104">
            <v>32.590000000000003</v>
          </cell>
        </row>
        <row r="13105">
          <cell r="Z13105">
            <v>32.6</v>
          </cell>
        </row>
        <row r="13106">
          <cell r="Z13106">
            <v>32.61</v>
          </cell>
        </row>
        <row r="13107">
          <cell r="Z13107">
            <v>32.619999999999997</v>
          </cell>
        </row>
        <row r="13108">
          <cell r="Z13108">
            <v>32.630000000000003</v>
          </cell>
        </row>
        <row r="13109">
          <cell r="Z13109">
            <v>32.64</v>
          </cell>
        </row>
        <row r="13110">
          <cell r="Z13110">
            <v>32.65</v>
          </cell>
        </row>
        <row r="13111">
          <cell r="Z13111">
            <v>32.659999999999997</v>
          </cell>
        </row>
        <row r="13112">
          <cell r="Z13112">
            <v>32.67</v>
          </cell>
        </row>
        <row r="13113">
          <cell r="Z13113">
            <v>32.68</v>
          </cell>
        </row>
        <row r="13114">
          <cell r="Z13114">
            <v>32.69</v>
          </cell>
        </row>
        <row r="13115">
          <cell r="Z13115">
            <v>32.700000000000003</v>
          </cell>
        </row>
        <row r="13116">
          <cell r="Z13116">
            <v>32.71</v>
          </cell>
        </row>
        <row r="13117">
          <cell r="Z13117">
            <v>32.72</v>
          </cell>
        </row>
        <row r="13118">
          <cell r="Z13118">
            <v>32.729999999999997</v>
          </cell>
        </row>
        <row r="13119">
          <cell r="Z13119">
            <v>32.74</v>
          </cell>
        </row>
        <row r="13120">
          <cell r="Z13120">
            <v>32.75</v>
          </cell>
        </row>
        <row r="13121">
          <cell r="Z13121">
            <v>32.76</v>
          </cell>
        </row>
        <row r="13122">
          <cell r="Z13122">
            <v>32.770000000000003</v>
          </cell>
        </row>
        <row r="13123">
          <cell r="Z13123">
            <v>32.78</v>
          </cell>
        </row>
        <row r="13124">
          <cell r="Z13124">
            <v>32.79</v>
          </cell>
        </row>
        <row r="13125">
          <cell r="Z13125">
            <v>32.799999999999997</v>
          </cell>
        </row>
        <row r="13126">
          <cell r="Z13126">
            <v>32.81</v>
          </cell>
        </row>
        <row r="13127">
          <cell r="Z13127">
            <v>32.82</v>
          </cell>
        </row>
        <row r="13128">
          <cell r="Z13128">
            <v>32.83</v>
          </cell>
        </row>
        <row r="13129">
          <cell r="Z13129">
            <v>32.840000000000003</v>
          </cell>
        </row>
        <row r="13130">
          <cell r="Z13130">
            <v>32.85</v>
          </cell>
        </row>
        <row r="13131">
          <cell r="Z13131">
            <v>32.86</v>
          </cell>
        </row>
        <row r="13132">
          <cell r="Z13132">
            <v>32.869999999999997</v>
          </cell>
        </row>
        <row r="13133">
          <cell r="Z13133">
            <v>32.880000000000003</v>
          </cell>
        </row>
        <row r="13134">
          <cell r="Z13134">
            <v>32.89</v>
          </cell>
        </row>
        <row r="13135">
          <cell r="Z13135">
            <v>32.9</v>
          </cell>
        </row>
        <row r="13136">
          <cell r="Z13136">
            <v>32.909999999999997</v>
          </cell>
        </row>
        <row r="13137">
          <cell r="Z13137">
            <v>32.92</v>
          </cell>
        </row>
        <row r="13138">
          <cell r="Z13138">
            <v>32.93</v>
          </cell>
        </row>
        <row r="13139">
          <cell r="Z13139">
            <v>32.94</v>
          </cell>
        </row>
        <row r="13140">
          <cell r="Z13140">
            <v>32.950000000000003</v>
          </cell>
        </row>
        <row r="13141">
          <cell r="Z13141">
            <v>32.96</v>
          </cell>
        </row>
        <row r="13142">
          <cell r="Z13142">
            <v>32.97</v>
          </cell>
        </row>
        <row r="13143">
          <cell r="Z13143">
            <v>32.979999999999997</v>
          </cell>
        </row>
        <row r="13144">
          <cell r="Z13144">
            <v>32.99</v>
          </cell>
        </row>
        <row r="13145">
          <cell r="Z13145">
            <v>33</v>
          </cell>
        </row>
        <row r="13146">
          <cell r="Z13146">
            <v>33.01</v>
          </cell>
        </row>
        <row r="13147">
          <cell r="Z13147">
            <v>33.020000000000003</v>
          </cell>
        </row>
        <row r="13148">
          <cell r="Z13148">
            <v>33.03</v>
          </cell>
        </row>
        <row r="13149">
          <cell r="Z13149">
            <v>33.04</v>
          </cell>
        </row>
        <row r="13150">
          <cell r="Z13150">
            <v>33.049999999999997</v>
          </cell>
        </row>
        <row r="13151">
          <cell r="Z13151">
            <v>33.06</v>
          </cell>
        </row>
        <row r="13152">
          <cell r="Z13152">
            <v>33.07</v>
          </cell>
        </row>
        <row r="13153">
          <cell r="Z13153">
            <v>33.08</v>
          </cell>
        </row>
        <row r="13154">
          <cell r="Z13154">
            <v>33.090000000000003</v>
          </cell>
        </row>
        <row r="13155">
          <cell r="Z13155">
            <v>33.1</v>
          </cell>
        </row>
        <row r="13156">
          <cell r="Z13156">
            <v>33.11</v>
          </cell>
        </row>
        <row r="13157">
          <cell r="Z13157">
            <v>33.119999999999997</v>
          </cell>
        </row>
        <row r="13158">
          <cell r="Z13158">
            <v>33.130000000000003</v>
          </cell>
        </row>
        <row r="13159">
          <cell r="Z13159">
            <v>33.14</v>
          </cell>
        </row>
        <row r="13160">
          <cell r="Z13160">
            <v>33.15</v>
          </cell>
        </row>
        <row r="13161">
          <cell r="Z13161">
            <v>33.159999999999997</v>
          </cell>
        </row>
        <row r="13162">
          <cell r="Z13162">
            <v>33.17</v>
          </cell>
        </row>
        <row r="13163">
          <cell r="Z13163">
            <v>33.18</v>
          </cell>
        </row>
        <row r="13164">
          <cell r="Z13164">
            <v>33.19</v>
          </cell>
        </row>
        <row r="13165">
          <cell r="Z13165">
            <v>33.200000000000003</v>
          </cell>
        </row>
        <row r="13166">
          <cell r="Z13166">
            <v>33.21</v>
          </cell>
        </row>
        <row r="13167">
          <cell r="Z13167">
            <v>33.22</v>
          </cell>
        </row>
        <row r="13168">
          <cell r="Z13168">
            <v>33.229999999999997</v>
          </cell>
        </row>
        <row r="13169">
          <cell r="Z13169">
            <v>33.24</v>
          </cell>
        </row>
        <row r="13170">
          <cell r="Z13170">
            <v>33.25</v>
          </cell>
        </row>
        <row r="13171">
          <cell r="Z13171">
            <v>33.26</v>
          </cell>
        </row>
        <row r="13172">
          <cell r="Z13172">
            <v>33.270000000000003</v>
          </cell>
        </row>
        <row r="13173">
          <cell r="Z13173">
            <v>33.28</v>
          </cell>
        </row>
        <row r="13174">
          <cell r="Z13174">
            <v>33.29</v>
          </cell>
        </row>
        <row r="13175">
          <cell r="Z13175">
            <v>33.299999999999997</v>
          </cell>
        </row>
        <row r="13176">
          <cell r="Z13176">
            <v>33.31</v>
          </cell>
        </row>
        <row r="13177">
          <cell r="Z13177">
            <v>33.32</v>
          </cell>
        </row>
        <row r="13178">
          <cell r="Z13178">
            <v>33.33</v>
          </cell>
        </row>
        <row r="13179">
          <cell r="Z13179">
            <v>33.340000000000003</v>
          </cell>
        </row>
        <row r="13180">
          <cell r="Z13180">
            <v>33.35</v>
          </cell>
        </row>
        <row r="13181">
          <cell r="Z13181">
            <v>33.36</v>
          </cell>
        </row>
        <row r="13182">
          <cell r="Z13182">
            <v>33.369999999999997</v>
          </cell>
        </row>
        <row r="13183">
          <cell r="Z13183">
            <v>33.380000000000003</v>
          </cell>
        </row>
        <row r="13184">
          <cell r="Z13184">
            <v>33.39</v>
          </cell>
        </row>
        <row r="13185">
          <cell r="Z13185">
            <v>33.4</v>
          </cell>
        </row>
        <row r="13186">
          <cell r="Z13186">
            <v>33.409999999999997</v>
          </cell>
        </row>
        <row r="13187">
          <cell r="Z13187">
            <v>33.42</v>
          </cell>
        </row>
        <row r="13188">
          <cell r="Z13188">
            <v>33.43</v>
          </cell>
        </row>
        <row r="13189">
          <cell r="Z13189">
            <v>33.44</v>
          </cell>
        </row>
        <row r="13190">
          <cell r="Z13190">
            <v>33.450000000000003</v>
          </cell>
        </row>
        <row r="13191">
          <cell r="Z13191">
            <v>33.46</v>
          </cell>
        </row>
        <row r="13192">
          <cell r="Z13192">
            <v>33.47</v>
          </cell>
        </row>
        <row r="13193">
          <cell r="Z13193">
            <v>33.479999999999997</v>
          </cell>
        </row>
        <row r="13194">
          <cell r="Z13194">
            <v>33.49</v>
          </cell>
        </row>
        <row r="13195">
          <cell r="Z13195">
            <v>33.5</v>
          </cell>
        </row>
        <row r="13196">
          <cell r="Z13196">
            <v>33.51</v>
          </cell>
        </row>
        <row r="13197">
          <cell r="Z13197">
            <v>33.520000000000003</v>
          </cell>
        </row>
        <row r="13198">
          <cell r="Z13198">
            <v>33.53</v>
          </cell>
        </row>
        <row r="13199">
          <cell r="Z13199">
            <v>33.54</v>
          </cell>
        </row>
        <row r="13200">
          <cell r="Z13200">
            <v>33.549999999999997</v>
          </cell>
        </row>
        <row r="13201">
          <cell r="Z13201">
            <v>33.56</v>
          </cell>
        </row>
        <row r="13202">
          <cell r="Z13202">
            <v>33.57</v>
          </cell>
        </row>
        <row r="13203">
          <cell r="Z13203">
            <v>33.58</v>
          </cell>
        </row>
        <row r="13204">
          <cell r="Z13204">
            <v>33.590000000000003</v>
          </cell>
        </row>
        <row r="13205">
          <cell r="Z13205">
            <v>33.6</v>
          </cell>
        </row>
        <row r="13206">
          <cell r="Z13206">
            <v>33.61</v>
          </cell>
        </row>
        <row r="13207">
          <cell r="Z13207">
            <v>33.619999999999997</v>
          </cell>
        </row>
        <row r="13208">
          <cell r="Z13208">
            <v>33.630000000000003</v>
          </cell>
        </row>
        <row r="13209">
          <cell r="Z13209">
            <v>33.64</v>
          </cell>
        </row>
        <row r="13210">
          <cell r="Z13210">
            <v>33.65</v>
          </cell>
        </row>
        <row r="13211">
          <cell r="Z13211">
            <v>33.659999999999997</v>
          </cell>
        </row>
        <row r="13212">
          <cell r="Z13212">
            <v>33.67</v>
          </cell>
        </row>
        <row r="13213">
          <cell r="Z13213">
            <v>33.68</v>
          </cell>
        </row>
        <row r="13214">
          <cell r="Z13214">
            <v>33.69</v>
          </cell>
        </row>
        <row r="13215">
          <cell r="Z13215">
            <v>33.700000000000003</v>
          </cell>
        </row>
        <row r="13216">
          <cell r="Z13216">
            <v>33.71</v>
          </cell>
        </row>
        <row r="13217">
          <cell r="Z13217">
            <v>33.72</v>
          </cell>
        </row>
        <row r="13218">
          <cell r="Z13218">
            <v>33.729999999999997</v>
          </cell>
        </row>
        <row r="13219">
          <cell r="Z13219">
            <v>33.74</v>
          </cell>
        </row>
        <row r="13220">
          <cell r="Z13220">
            <v>33.75</v>
          </cell>
        </row>
        <row r="13221">
          <cell r="Z13221">
            <v>33.76</v>
          </cell>
        </row>
        <row r="13222">
          <cell r="Z13222">
            <v>33.770000000000003</v>
          </cell>
        </row>
        <row r="13223">
          <cell r="Z13223">
            <v>33.78</v>
          </cell>
        </row>
        <row r="13224">
          <cell r="Z13224">
            <v>33.79</v>
          </cell>
        </row>
        <row r="13225">
          <cell r="Z13225">
            <v>33.799999999999997</v>
          </cell>
        </row>
        <row r="13226">
          <cell r="Z13226">
            <v>33.81</v>
          </cell>
        </row>
        <row r="13227">
          <cell r="Z13227">
            <v>33.82</v>
          </cell>
        </row>
        <row r="13228">
          <cell r="Z13228">
            <v>33.83</v>
          </cell>
        </row>
        <row r="13229">
          <cell r="Z13229">
            <v>33.840000000000003</v>
          </cell>
        </row>
        <row r="13230">
          <cell r="Z13230">
            <v>33.85</v>
          </cell>
        </row>
        <row r="13231">
          <cell r="Z13231">
            <v>33.86</v>
          </cell>
        </row>
        <row r="13232">
          <cell r="Z13232">
            <v>33.869999999999997</v>
          </cell>
        </row>
        <row r="13233">
          <cell r="Z13233">
            <v>33.880000000000003</v>
          </cell>
        </row>
        <row r="13234">
          <cell r="Z13234">
            <v>33.89</v>
          </cell>
        </row>
        <row r="13235">
          <cell r="Z13235">
            <v>33.9</v>
          </cell>
        </row>
        <row r="13236">
          <cell r="Z13236">
            <v>33.909999999999997</v>
          </cell>
        </row>
        <row r="13237">
          <cell r="Z13237">
            <v>33.92</v>
          </cell>
        </row>
        <row r="13238">
          <cell r="Z13238">
            <v>33.93</v>
          </cell>
        </row>
        <row r="13239">
          <cell r="Z13239">
            <v>33.94</v>
          </cell>
        </row>
        <row r="13240">
          <cell r="Z13240">
            <v>33.950000000000003</v>
          </cell>
        </row>
        <row r="13241">
          <cell r="Z13241">
            <v>33.96</v>
          </cell>
        </row>
        <row r="13242">
          <cell r="Z13242">
            <v>33.97</v>
          </cell>
        </row>
        <row r="13243">
          <cell r="Z13243">
            <v>33.979999999999997</v>
          </cell>
        </row>
        <row r="13244">
          <cell r="Z13244">
            <v>33.99</v>
          </cell>
        </row>
        <row r="13245">
          <cell r="Z13245">
            <v>34</v>
          </cell>
        </row>
        <row r="13246">
          <cell r="Z13246">
            <v>34.01</v>
          </cell>
        </row>
        <row r="13247">
          <cell r="Z13247">
            <v>34.020000000000003</v>
          </cell>
        </row>
        <row r="13248">
          <cell r="Z13248">
            <v>34.03</v>
          </cell>
        </row>
        <row r="13249">
          <cell r="Z13249">
            <v>34.04</v>
          </cell>
        </row>
        <row r="13250">
          <cell r="Z13250">
            <v>34.049999999999997</v>
          </cell>
        </row>
        <row r="13251">
          <cell r="Z13251">
            <v>34.06</v>
          </cell>
        </row>
        <row r="13252">
          <cell r="Z13252">
            <v>34.07</v>
          </cell>
        </row>
        <row r="13253">
          <cell r="Z13253">
            <v>34.08</v>
          </cell>
        </row>
        <row r="13254">
          <cell r="Z13254">
            <v>34.090000000000003</v>
          </cell>
        </row>
        <row r="13255">
          <cell r="Z13255">
            <v>34.1</v>
          </cell>
        </row>
        <row r="13256">
          <cell r="Z13256">
            <v>34.11</v>
          </cell>
        </row>
        <row r="13257">
          <cell r="Z13257">
            <v>34.119999999999997</v>
          </cell>
        </row>
        <row r="13258">
          <cell r="Z13258">
            <v>34.130000000000003</v>
          </cell>
        </row>
        <row r="13259">
          <cell r="Z13259">
            <v>34.14</v>
          </cell>
        </row>
        <row r="13260">
          <cell r="Z13260">
            <v>34.15</v>
          </cell>
        </row>
        <row r="13261">
          <cell r="Z13261">
            <v>34.159999999999997</v>
          </cell>
        </row>
        <row r="13262">
          <cell r="Z13262">
            <v>34.17</v>
          </cell>
        </row>
        <row r="13263">
          <cell r="Z13263">
            <v>34.18</v>
          </cell>
        </row>
        <row r="13264">
          <cell r="Z13264">
            <v>34.19</v>
          </cell>
        </row>
        <row r="13265">
          <cell r="Z13265">
            <v>34.200000000000003</v>
          </cell>
        </row>
        <row r="13266">
          <cell r="Z13266">
            <v>34.21</v>
          </cell>
        </row>
        <row r="13267">
          <cell r="Z13267">
            <v>34.22</v>
          </cell>
        </row>
        <row r="13268">
          <cell r="Z13268">
            <v>34.229999999999997</v>
          </cell>
        </row>
        <row r="13269">
          <cell r="Z13269">
            <v>34.24</v>
          </cell>
        </row>
        <row r="13270">
          <cell r="Z13270">
            <v>34.25</v>
          </cell>
        </row>
        <row r="13271">
          <cell r="Z13271">
            <v>34.26</v>
          </cell>
        </row>
        <row r="13272">
          <cell r="Z13272">
            <v>34.270000000000003</v>
          </cell>
        </row>
        <row r="13273">
          <cell r="Z13273">
            <v>34.28</v>
          </cell>
        </row>
        <row r="13274">
          <cell r="Z13274">
            <v>34.29</v>
          </cell>
        </row>
        <row r="13275">
          <cell r="Z13275">
            <v>34.299999999999997</v>
          </cell>
        </row>
        <row r="13276">
          <cell r="Z13276">
            <v>34.31</v>
          </cell>
        </row>
        <row r="13277">
          <cell r="Z13277">
            <v>34.32</v>
          </cell>
        </row>
        <row r="13278">
          <cell r="Z13278">
            <v>34.33</v>
          </cell>
        </row>
        <row r="13279">
          <cell r="Z13279">
            <v>34.340000000000003</v>
          </cell>
        </row>
        <row r="13280">
          <cell r="Z13280">
            <v>34.35</v>
          </cell>
        </row>
        <row r="13281">
          <cell r="Z13281">
            <v>34.36</v>
          </cell>
        </row>
        <row r="13282">
          <cell r="Z13282">
            <v>34.369999999999997</v>
          </cell>
        </row>
        <row r="13283">
          <cell r="Z13283">
            <v>34.380000000000003</v>
          </cell>
        </row>
        <row r="13284">
          <cell r="Z13284">
            <v>34.39</v>
          </cell>
        </row>
        <row r="13285">
          <cell r="Z13285">
            <v>34.4</v>
          </cell>
        </row>
        <row r="13286">
          <cell r="Z13286">
            <v>34.409999999999997</v>
          </cell>
        </row>
        <row r="13287">
          <cell r="Z13287">
            <v>34.42</v>
          </cell>
        </row>
        <row r="13288">
          <cell r="Z13288">
            <v>34.43</v>
          </cell>
        </row>
        <row r="13289">
          <cell r="Z13289">
            <v>34.44</v>
          </cell>
        </row>
        <row r="13290">
          <cell r="Z13290">
            <v>34.450000000000003</v>
          </cell>
        </row>
        <row r="13291">
          <cell r="Z13291">
            <v>34.46</v>
          </cell>
        </row>
        <row r="13292">
          <cell r="Z13292">
            <v>34.47</v>
          </cell>
        </row>
        <row r="13293">
          <cell r="Z13293">
            <v>34.479999999999997</v>
          </cell>
        </row>
        <row r="13294">
          <cell r="Z13294">
            <v>34.49</v>
          </cell>
        </row>
        <row r="13295">
          <cell r="Z13295">
            <v>34.5</v>
          </cell>
        </row>
        <row r="13296">
          <cell r="Z13296">
            <v>34.51</v>
          </cell>
        </row>
        <row r="13297">
          <cell r="Z13297">
            <v>34.520000000000003</v>
          </cell>
        </row>
        <row r="13298">
          <cell r="Z13298">
            <v>34.53</v>
          </cell>
        </row>
        <row r="13299">
          <cell r="Z13299">
            <v>34.54</v>
          </cell>
        </row>
        <row r="13300">
          <cell r="Z13300">
            <v>34.549999999999997</v>
          </cell>
        </row>
        <row r="13301">
          <cell r="Z13301">
            <v>34.56</v>
          </cell>
        </row>
        <row r="13302">
          <cell r="Z13302">
            <v>34.57</v>
          </cell>
        </row>
        <row r="13303">
          <cell r="Z13303">
            <v>34.58</v>
          </cell>
        </row>
        <row r="13304">
          <cell r="Z13304">
            <v>34.590000000000003</v>
          </cell>
        </row>
        <row r="13305">
          <cell r="Z13305">
            <v>34.6</v>
          </cell>
        </row>
        <row r="13306">
          <cell r="Z13306">
            <v>34.61</v>
          </cell>
        </row>
        <row r="13307">
          <cell r="Z13307">
            <v>34.619999999999997</v>
          </cell>
        </row>
        <row r="13308">
          <cell r="Z13308">
            <v>34.630000000000003</v>
          </cell>
        </row>
        <row r="13309">
          <cell r="Z13309">
            <v>34.64</v>
          </cell>
        </row>
        <row r="13310">
          <cell r="Z13310">
            <v>34.65</v>
          </cell>
        </row>
        <row r="13311">
          <cell r="Z13311">
            <v>34.659999999999997</v>
          </cell>
        </row>
        <row r="13312">
          <cell r="Z13312">
            <v>34.67</v>
          </cell>
        </row>
        <row r="13313">
          <cell r="Z13313">
            <v>34.68</v>
          </cell>
        </row>
        <row r="13314">
          <cell r="Z13314">
            <v>34.69</v>
          </cell>
        </row>
        <row r="13315">
          <cell r="Z13315">
            <v>34.700000000000003</v>
          </cell>
        </row>
        <row r="13316">
          <cell r="Z13316">
            <v>34.71</v>
          </cell>
        </row>
        <row r="13317">
          <cell r="Z13317">
            <v>34.72</v>
          </cell>
        </row>
        <row r="13318">
          <cell r="Z13318">
            <v>34.729999999999997</v>
          </cell>
        </row>
        <row r="13319">
          <cell r="Z13319">
            <v>34.74</v>
          </cell>
        </row>
        <row r="13320">
          <cell r="Z13320">
            <v>34.75</v>
          </cell>
        </row>
        <row r="13321">
          <cell r="Z13321">
            <v>34.76</v>
          </cell>
        </row>
        <row r="13322">
          <cell r="Z13322">
            <v>34.770000000000003</v>
          </cell>
        </row>
        <row r="13323">
          <cell r="Z13323">
            <v>34.78</v>
          </cell>
        </row>
        <row r="13324">
          <cell r="Z13324">
            <v>34.79</v>
          </cell>
        </row>
        <row r="13325">
          <cell r="Z13325">
            <v>34.799999999999997</v>
          </cell>
        </row>
        <row r="13326">
          <cell r="Z13326">
            <v>34.81</v>
          </cell>
        </row>
        <row r="13327">
          <cell r="Z13327">
            <v>34.82</v>
          </cell>
        </row>
        <row r="13328">
          <cell r="Z13328">
            <v>34.83</v>
          </cell>
        </row>
        <row r="13329">
          <cell r="Z13329">
            <v>34.840000000000003</v>
          </cell>
        </row>
        <row r="13330">
          <cell r="Z13330">
            <v>34.85</v>
          </cell>
        </row>
        <row r="13331">
          <cell r="Z13331">
            <v>34.86</v>
          </cell>
        </row>
        <row r="13332">
          <cell r="Z13332">
            <v>34.869999999999997</v>
          </cell>
        </row>
        <row r="13333">
          <cell r="Z13333">
            <v>34.880000000000003</v>
          </cell>
        </row>
        <row r="13334">
          <cell r="Z13334">
            <v>34.89</v>
          </cell>
        </row>
        <row r="13335">
          <cell r="Z13335">
            <v>34.9</v>
          </cell>
        </row>
        <row r="13336">
          <cell r="Z13336">
            <v>34.909999999999997</v>
          </cell>
        </row>
        <row r="13337">
          <cell r="Z13337">
            <v>34.92</v>
          </cell>
        </row>
        <row r="13338">
          <cell r="Z13338">
            <v>34.93</v>
          </cell>
        </row>
        <row r="13339">
          <cell r="Z13339">
            <v>34.94</v>
          </cell>
        </row>
        <row r="13340">
          <cell r="Z13340">
            <v>34.950000000000003</v>
          </cell>
        </row>
        <row r="13341">
          <cell r="Z13341">
            <v>34.96</v>
          </cell>
        </row>
        <row r="13342">
          <cell r="Z13342">
            <v>34.97</v>
          </cell>
        </row>
        <row r="13343">
          <cell r="Z13343">
            <v>34.979999999999997</v>
          </cell>
        </row>
        <row r="13344">
          <cell r="Z13344">
            <v>34.99</v>
          </cell>
        </row>
        <row r="13345">
          <cell r="Z13345">
            <v>35</v>
          </cell>
        </row>
        <row r="13346">
          <cell r="Z13346">
            <v>35.01</v>
          </cell>
        </row>
        <row r="13347">
          <cell r="Z13347">
            <v>35.020000000000003</v>
          </cell>
        </row>
        <row r="13348">
          <cell r="Z13348">
            <v>35.03</v>
          </cell>
        </row>
        <row r="13349">
          <cell r="Z13349">
            <v>35.04</v>
          </cell>
        </row>
        <row r="13350">
          <cell r="Z13350">
            <v>35.049999999999997</v>
          </cell>
        </row>
        <row r="13351">
          <cell r="Z13351">
            <v>35.06</v>
          </cell>
        </row>
        <row r="13352">
          <cell r="Z13352">
            <v>35.07</v>
          </cell>
        </row>
        <row r="13353">
          <cell r="Z13353">
            <v>35.08</v>
          </cell>
        </row>
        <row r="13354">
          <cell r="Z13354">
            <v>35.090000000000003</v>
          </cell>
        </row>
        <row r="13355">
          <cell r="Z13355">
            <v>35.1</v>
          </cell>
        </row>
        <row r="13356">
          <cell r="Z13356">
            <v>35.11</v>
          </cell>
        </row>
        <row r="13357">
          <cell r="Z13357">
            <v>35.119999999999997</v>
          </cell>
        </row>
        <row r="13358">
          <cell r="Z13358">
            <v>35.130000000000003</v>
          </cell>
        </row>
        <row r="13359">
          <cell r="Z13359">
            <v>35.14</v>
          </cell>
        </row>
        <row r="13360">
          <cell r="Z13360">
            <v>35.15</v>
          </cell>
        </row>
        <row r="13361">
          <cell r="Z13361">
            <v>35.159999999999997</v>
          </cell>
        </row>
        <row r="13362">
          <cell r="Z13362">
            <v>35.17</v>
          </cell>
        </row>
        <row r="13363">
          <cell r="Z13363">
            <v>35.18</v>
          </cell>
        </row>
        <row r="13364">
          <cell r="Z13364">
            <v>35.19</v>
          </cell>
        </row>
        <row r="13365">
          <cell r="Z13365">
            <v>35.200000000000003</v>
          </cell>
        </row>
        <row r="13366">
          <cell r="Z13366">
            <v>35.21</v>
          </cell>
        </row>
        <row r="13367">
          <cell r="Z13367">
            <v>35.22</v>
          </cell>
        </row>
        <row r="13368">
          <cell r="Z13368">
            <v>35.229999999999997</v>
          </cell>
        </row>
        <row r="13369">
          <cell r="Z13369">
            <v>35.24</v>
          </cell>
        </row>
        <row r="13370">
          <cell r="Z13370">
            <v>35.25</v>
          </cell>
        </row>
        <row r="13371">
          <cell r="Z13371">
            <v>35.26</v>
          </cell>
        </row>
        <row r="13372">
          <cell r="Z13372">
            <v>35.270000000000003</v>
          </cell>
        </row>
        <row r="13373">
          <cell r="Z13373">
            <v>35.28</v>
          </cell>
        </row>
        <row r="13374">
          <cell r="Z13374">
            <v>35.29</v>
          </cell>
        </row>
        <row r="13375">
          <cell r="Z13375">
            <v>35.299999999999997</v>
          </cell>
        </row>
        <row r="13376">
          <cell r="Z13376">
            <v>35.31</v>
          </cell>
        </row>
        <row r="13377">
          <cell r="Z13377">
            <v>35.32</v>
          </cell>
        </row>
        <row r="13378">
          <cell r="Z13378">
            <v>35.33</v>
          </cell>
        </row>
        <row r="13379">
          <cell r="Z13379">
            <v>35.340000000000003</v>
          </cell>
        </row>
        <row r="13380">
          <cell r="Z13380">
            <v>35.35</v>
          </cell>
        </row>
        <row r="13381">
          <cell r="Z13381">
            <v>35.36</v>
          </cell>
        </row>
        <row r="13382">
          <cell r="Z13382">
            <v>35.369999999999997</v>
          </cell>
        </row>
        <row r="13383">
          <cell r="Z13383">
            <v>35.380000000000003</v>
          </cell>
        </row>
        <row r="13384">
          <cell r="Z13384">
            <v>35.39</v>
          </cell>
        </row>
        <row r="13385">
          <cell r="Z13385">
            <v>35.4</v>
          </cell>
        </row>
        <row r="13386">
          <cell r="Z13386">
            <v>35.409999999999997</v>
          </cell>
        </row>
        <row r="13387">
          <cell r="Z13387">
            <v>35.42</v>
          </cell>
        </row>
        <row r="13388">
          <cell r="Z13388">
            <v>35.43</v>
          </cell>
        </row>
        <row r="13389">
          <cell r="Z13389">
            <v>35.44</v>
          </cell>
        </row>
        <row r="13390">
          <cell r="Z13390">
            <v>35.450000000000003</v>
          </cell>
        </row>
        <row r="13391">
          <cell r="Z13391">
            <v>35.46</v>
          </cell>
        </row>
        <row r="13392">
          <cell r="Z13392">
            <v>35.47</v>
          </cell>
        </row>
        <row r="13393">
          <cell r="Z13393">
            <v>35.479999999999997</v>
          </cell>
        </row>
        <row r="13394">
          <cell r="Z13394">
            <v>35.49</v>
          </cell>
        </row>
        <row r="13395">
          <cell r="Z13395">
            <v>35.5</v>
          </cell>
        </row>
        <row r="13396">
          <cell r="Z13396">
            <v>35.51</v>
          </cell>
        </row>
        <row r="13397">
          <cell r="Z13397">
            <v>35.520000000000003</v>
          </cell>
        </row>
        <row r="13398">
          <cell r="Z13398">
            <v>35.53</v>
          </cell>
        </row>
        <row r="13399">
          <cell r="Z13399">
            <v>35.54</v>
          </cell>
        </row>
        <row r="13400">
          <cell r="Z13400">
            <v>35.549999999999997</v>
          </cell>
        </row>
        <row r="13401">
          <cell r="Z13401">
            <v>35.56</v>
          </cell>
        </row>
        <row r="13402">
          <cell r="Z13402">
            <v>35.57</v>
          </cell>
        </row>
        <row r="13403">
          <cell r="Z13403">
            <v>35.58</v>
          </cell>
        </row>
        <row r="13404">
          <cell r="Z13404">
            <v>35.590000000000003</v>
          </cell>
        </row>
        <row r="13405">
          <cell r="Z13405">
            <v>35.6</v>
          </cell>
        </row>
        <row r="13406">
          <cell r="Z13406">
            <v>35.61</v>
          </cell>
        </row>
        <row r="13407">
          <cell r="Z13407">
            <v>35.619999999999997</v>
          </cell>
        </row>
        <row r="13408">
          <cell r="Z13408">
            <v>35.630000000000003</v>
          </cell>
        </row>
        <row r="13409">
          <cell r="Z13409">
            <v>35.64</v>
          </cell>
        </row>
        <row r="13410">
          <cell r="Z13410">
            <v>35.65</v>
          </cell>
        </row>
        <row r="13411">
          <cell r="Z13411">
            <v>35.659999999999997</v>
          </cell>
        </row>
        <row r="13412">
          <cell r="Z13412">
            <v>35.67</v>
          </cell>
        </row>
        <row r="13413">
          <cell r="Z13413">
            <v>35.68</v>
          </cell>
        </row>
        <row r="13414">
          <cell r="Z13414">
            <v>35.69</v>
          </cell>
        </row>
        <row r="13415">
          <cell r="Z13415">
            <v>35.700000000000003</v>
          </cell>
        </row>
        <row r="13416">
          <cell r="Z13416">
            <v>35.71</v>
          </cell>
        </row>
        <row r="13417">
          <cell r="Z13417">
            <v>35.72</v>
          </cell>
        </row>
        <row r="13418">
          <cell r="Z13418">
            <v>35.729999999999997</v>
          </cell>
        </row>
        <row r="13419">
          <cell r="Z13419">
            <v>35.74</v>
          </cell>
        </row>
        <row r="13420">
          <cell r="Z13420">
            <v>35.75</v>
          </cell>
        </row>
        <row r="13421">
          <cell r="Z13421">
            <v>35.76</v>
          </cell>
        </row>
        <row r="13422">
          <cell r="Z13422">
            <v>35.770000000000003</v>
          </cell>
        </row>
        <row r="13423">
          <cell r="Z13423">
            <v>35.78</v>
          </cell>
        </row>
        <row r="13424">
          <cell r="Z13424">
            <v>35.79</v>
          </cell>
        </row>
        <row r="13425">
          <cell r="Z13425">
            <v>35.799999999999997</v>
          </cell>
        </row>
        <row r="13426">
          <cell r="Z13426">
            <v>35.81</v>
          </cell>
        </row>
        <row r="13427">
          <cell r="Z13427">
            <v>35.82</v>
          </cell>
        </row>
        <row r="13428">
          <cell r="Z13428">
            <v>35.83</v>
          </cell>
        </row>
        <row r="13429">
          <cell r="Z13429">
            <v>35.840000000000003</v>
          </cell>
        </row>
        <row r="13430">
          <cell r="Z13430">
            <v>35.85</v>
          </cell>
        </row>
        <row r="13431">
          <cell r="Z13431">
            <v>35.86</v>
          </cell>
        </row>
        <row r="13432">
          <cell r="Z13432">
            <v>35.869999999999997</v>
          </cell>
        </row>
        <row r="13433">
          <cell r="Z13433">
            <v>35.880000000000003</v>
          </cell>
        </row>
        <row r="13434">
          <cell r="Z13434">
            <v>35.89</v>
          </cell>
        </row>
        <row r="13435">
          <cell r="Z13435">
            <v>35.9</v>
          </cell>
        </row>
        <row r="13436">
          <cell r="Z13436">
            <v>35.909999999999997</v>
          </cell>
        </row>
        <row r="13437">
          <cell r="Z13437">
            <v>35.92</v>
          </cell>
        </row>
        <row r="13438">
          <cell r="Z13438">
            <v>35.93</v>
          </cell>
        </row>
        <row r="13439">
          <cell r="Z13439">
            <v>35.94</v>
          </cell>
        </row>
        <row r="13440">
          <cell r="Z13440">
            <v>35.950000000000003</v>
          </cell>
        </row>
        <row r="13441">
          <cell r="Z13441">
            <v>35.96</v>
          </cell>
        </row>
        <row r="13442">
          <cell r="Z13442">
            <v>35.97</v>
          </cell>
        </row>
        <row r="13443">
          <cell r="Z13443">
            <v>35.979999999999997</v>
          </cell>
        </row>
        <row r="13444">
          <cell r="Z13444">
            <v>35.99</v>
          </cell>
        </row>
        <row r="13445">
          <cell r="Z13445">
            <v>36</v>
          </cell>
        </row>
        <row r="13446">
          <cell r="Z13446">
            <v>36.01</v>
          </cell>
        </row>
        <row r="13447">
          <cell r="Z13447">
            <v>36.020000000000003</v>
          </cell>
        </row>
        <row r="13448">
          <cell r="Z13448">
            <v>36.03</v>
          </cell>
        </row>
        <row r="13449">
          <cell r="Z13449">
            <v>36.04</v>
          </cell>
        </row>
        <row r="13450">
          <cell r="Z13450">
            <v>36.049999999999997</v>
          </cell>
        </row>
        <row r="13451">
          <cell r="Z13451">
            <v>36.06</v>
          </cell>
        </row>
        <row r="13452">
          <cell r="Z13452">
            <v>36.07</v>
          </cell>
        </row>
        <row r="13453">
          <cell r="Z13453">
            <v>36.08</v>
          </cell>
        </row>
        <row r="13454">
          <cell r="Z13454">
            <v>36.090000000000003</v>
          </cell>
        </row>
        <row r="13455">
          <cell r="Z13455">
            <v>36.1</v>
          </cell>
        </row>
        <row r="13456">
          <cell r="Z13456">
            <v>36.11</v>
          </cell>
        </row>
        <row r="13457">
          <cell r="Z13457">
            <v>36.119999999999997</v>
          </cell>
        </row>
        <row r="13458">
          <cell r="Z13458">
            <v>36.130000000000003</v>
          </cell>
        </row>
        <row r="13459">
          <cell r="Z13459">
            <v>36.14</v>
          </cell>
        </row>
        <row r="13460">
          <cell r="Z13460">
            <v>36.15</v>
          </cell>
        </row>
        <row r="13461">
          <cell r="Z13461">
            <v>36.159999999999997</v>
          </cell>
        </row>
        <row r="13462">
          <cell r="Z13462">
            <v>36.17</v>
          </cell>
        </row>
        <row r="13463">
          <cell r="Z13463">
            <v>36.18</v>
          </cell>
        </row>
        <row r="13464">
          <cell r="Z13464">
            <v>36.19</v>
          </cell>
        </row>
        <row r="13465">
          <cell r="Z13465">
            <v>36.200000000000003</v>
          </cell>
        </row>
        <row r="13466">
          <cell r="Z13466">
            <v>36.21</v>
          </cell>
        </row>
        <row r="13467">
          <cell r="Z13467">
            <v>36.22</v>
          </cell>
        </row>
        <row r="13468">
          <cell r="Z13468">
            <v>36.229999999999997</v>
          </cell>
        </row>
        <row r="13469">
          <cell r="Z13469">
            <v>36.24</v>
          </cell>
        </row>
        <row r="13470">
          <cell r="Z13470">
            <v>36.25</v>
          </cell>
        </row>
        <row r="13471">
          <cell r="Z13471">
            <v>36.26</v>
          </cell>
        </row>
        <row r="13472">
          <cell r="Z13472">
            <v>36.270000000000003</v>
          </cell>
        </row>
        <row r="13473">
          <cell r="Z13473">
            <v>36.28</v>
          </cell>
        </row>
        <row r="13474">
          <cell r="Z13474">
            <v>36.29</v>
          </cell>
        </row>
        <row r="13475">
          <cell r="Z13475">
            <v>36.299999999999997</v>
          </cell>
        </row>
        <row r="13476">
          <cell r="Z13476">
            <v>36.31</v>
          </cell>
        </row>
        <row r="13477">
          <cell r="Z13477">
            <v>36.32</v>
          </cell>
        </row>
        <row r="13478">
          <cell r="Z13478">
            <v>36.33</v>
          </cell>
        </row>
        <row r="13479">
          <cell r="Z13479">
            <v>36.340000000000003</v>
          </cell>
        </row>
        <row r="13480">
          <cell r="Z13480">
            <v>36.35</v>
          </cell>
        </row>
        <row r="13481">
          <cell r="Z13481">
            <v>36.36</v>
          </cell>
        </row>
        <row r="13482">
          <cell r="Z13482">
            <v>36.369999999999997</v>
          </cell>
        </row>
        <row r="13483">
          <cell r="Z13483">
            <v>36.380000000000003</v>
          </cell>
        </row>
        <row r="13484">
          <cell r="Z13484">
            <v>36.39</v>
          </cell>
        </row>
        <row r="13485">
          <cell r="Z13485">
            <v>36.4</v>
          </cell>
        </row>
        <row r="13486">
          <cell r="Z13486">
            <v>36.409999999999997</v>
          </cell>
        </row>
        <row r="13487">
          <cell r="Z13487">
            <v>36.42</v>
          </cell>
        </row>
        <row r="13488">
          <cell r="Z13488">
            <v>36.43</v>
          </cell>
        </row>
        <row r="13489">
          <cell r="Z13489">
            <v>36.44</v>
          </cell>
        </row>
        <row r="13490">
          <cell r="Z13490">
            <v>36.450000000000003</v>
          </cell>
        </row>
        <row r="13491">
          <cell r="Z13491">
            <v>36.46</v>
          </cell>
        </row>
        <row r="13492">
          <cell r="Z13492">
            <v>36.47</v>
          </cell>
        </row>
        <row r="13493">
          <cell r="Z13493">
            <v>36.479999999999997</v>
          </cell>
        </row>
        <row r="13494">
          <cell r="Z13494">
            <v>36.49</v>
          </cell>
        </row>
        <row r="13495">
          <cell r="Z13495">
            <v>36.5</v>
          </cell>
        </row>
        <row r="13496">
          <cell r="Z13496">
            <v>36.51</v>
          </cell>
        </row>
        <row r="13497">
          <cell r="Z13497">
            <v>36.520000000000003</v>
          </cell>
        </row>
        <row r="13498">
          <cell r="Z13498">
            <v>36.53</v>
          </cell>
        </row>
        <row r="13499">
          <cell r="Z13499">
            <v>36.54</v>
          </cell>
        </row>
        <row r="13500">
          <cell r="Z13500">
            <v>36.549999999999997</v>
          </cell>
        </row>
        <row r="13501">
          <cell r="Z13501">
            <v>36.56</v>
          </cell>
        </row>
        <row r="13502">
          <cell r="Z13502">
            <v>36.57</v>
          </cell>
        </row>
        <row r="13503">
          <cell r="Z13503">
            <v>36.58</v>
          </cell>
        </row>
        <row r="13504">
          <cell r="Z13504">
            <v>36.590000000000003</v>
          </cell>
        </row>
        <row r="13505">
          <cell r="Z13505">
            <v>36.6</v>
          </cell>
        </row>
        <row r="13506">
          <cell r="Z13506">
            <v>36.61</v>
          </cell>
        </row>
        <row r="13507">
          <cell r="Z13507">
            <v>36.619999999999997</v>
          </cell>
        </row>
        <row r="13508">
          <cell r="Z13508">
            <v>36.630000000000003</v>
          </cell>
        </row>
        <row r="13509">
          <cell r="Z13509">
            <v>36.64</v>
          </cell>
        </row>
        <row r="13510">
          <cell r="Z13510">
            <v>36.65</v>
          </cell>
        </row>
        <row r="13511">
          <cell r="Z13511">
            <v>36.659999999999997</v>
          </cell>
        </row>
        <row r="13512">
          <cell r="Z13512">
            <v>36.67</v>
          </cell>
        </row>
        <row r="13513">
          <cell r="Z13513">
            <v>36.68</v>
          </cell>
        </row>
        <row r="13514">
          <cell r="Z13514">
            <v>36.69</v>
          </cell>
        </row>
        <row r="13515">
          <cell r="Z13515">
            <v>36.700000000000003</v>
          </cell>
        </row>
        <row r="13516">
          <cell r="Z13516">
            <v>36.71</v>
          </cell>
        </row>
        <row r="13517">
          <cell r="Z13517">
            <v>36.72</v>
          </cell>
        </row>
        <row r="13518">
          <cell r="Z13518">
            <v>36.729999999999997</v>
          </cell>
        </row>
        <row r="13519">
          <cell r="Z13519">
            <v>36.74</v>
          </cell>
        </row>
        <row r="13520">
          <cell r="Z13520">
            <v>36.75</v>
          </cell>
        </row>
        <row r="13521">
          <cell r="Z13521">
            <v>36.76</v>
          </cell>
        </row>
        <row r="13522">
          <cell r="Z13522">
            <v>36.770000000000003</v>
          </cell>
        </row>
        <row r="13523">
          <cell r="Z13523">
            <v>36.78</v>
          </cell>
        </row>
        <row r="13524">
          <cell r="Z13524">
            <v>36.79</v>
          </cell>
        </row>
        <row r="13525">
          <cell r="Z13525">
            <v>36.799999999999997</v>
          </cell>
        </row>
        <row r="13526">
          <cell r="Z13526">
            <v>36.81</v>
          </cell>
        </row>
        <row r="13527">
          <cell r="Z13527">
            <v>36.82</v>
          </cell>
        </row>
        <row r="13528">
          <cell r="Z13528">
            <v>36.83</v>
          </cell>
        </row>
        <row r="13529">
          <cell r="Z13529">
            <v>36.840000000000003</v>
          </cell>
        </row>
        <row r="13530">
          <cell r="Z13530">
            <v>36.85</v>
          </cell>
        </row>
        <row r="13531">
          <cell r="Z13531">
            <v>36.86</v>
          </cell>
        </row>
        <row r="13532">
          <cell r="Z13532">
            <v>36.869999999999997</v>
          </cell>
        </row>
        <row r="13533">
          <cell r="Z13533">
            <v>36.880000000000003</v>
          </cell>
        </row>
        <row r="13534">
          <cell r="Z13534">
            <v>36.89</v>
          </cell>
        </row>
        <row r="13535">
          <cell r="Z13535">
            <v>36.9</v>
          </cell>
        </row>
        <row r="13536">
          <cell r="Z13536">
            <v>36.909999999999997</v>
          </cell>
        </row>
        <row r="13537">
          <cell r="Z13537">
            <v>36.92</v>
          </cell>
        </row>
        <row r="13538">
          <cell r="Z13538">
            <v>36.93</v>
          </cell>
        </row>
        <row r="13539">
          <cell r="Z13539">
            <v>36.94</v>
          </cell>
        </row>
        <row r="13540">
          <cell r="Z13540">
            <v>36.950000000000003</v>
          </cell>
        </row>
        <row r="13541">
          <cell r="Z13541">
            <v>36.96</v>
          </cell>
        </row>
        <row r="13542">
          <cell r="Z13542">
            <v>36.97</v>
          </cell>
        </row>
        <row r="13543">
          <cell r="Z13543">
            <v>36.979999999999997</v>
          </cell>
        </row>
        <row r="13544">
          <cell r="Z13544">
            <v>36.99</v>
          </cell>
        </row>
        <row r="13545">
          <cell r="Z13545">
            <v>37</v>
          </cell>
        </row>
        <row r="13546">
          <cell r="Z13546">
            <v>37.01</v>
          </cell>
        </row>
        <row r="13547">
          <cell r="Z13547">
            <v>37.020000000000003</v>
          </cell>
        </row>
        <row r="13548">
          <cell r="Z13548">
            <v>37.03</v>
          </cell>
        </row>
        <row r="13549">
          <cell r="Z13549">
            <v>37.04</v>
          </cell>
        </row>
        <row r="13550">
          <cell r="Z13550">
            <v>37.049999999999997</v>
          </cell>
        </row>
        <row r="13551">
          <cell r="Z13551">
            <v>37.06</v>
          </cell>
        </row>
        <row r="13552">
          <cell r="Z13552">
            <v>37.07</v>
          </cell>
        </row>
        <row r="13553">
          <cell r="Z13553">
            <v>37.08</v>
          </cell>
        </row>
        <row r="13554">
          <cell r="Z13554">
            <v>37.090000000000003</v>
          </cell>
        </row>
        <row r="13555">
          <cell r="Z13555">
            <v>37.1</v>
          </cell>
        </row>
        <row r="13556">
          <cell r="Z13556">
            <v>37.11</v>
          </cell>
        </row>
        <row r="13557">
          <cell r="Z13557">
            <v>37.119999999999997</v>
          </cell>
        </row>
        <row r="13558">
          <cell r="Z13558">
            <v>37.130000000000003</v>
          </cell>
        </row>
        <row r="13559">
          <cell r="Z13559">
            <v>37.14</v>
          </cell>
        </row>
        <row r="13560">
          <cell r="Z13560">
            <v>37.15</v>
          </cell>
        </row>
        <row r="13561">
          <cell r="Z13561">
            <v>37.159999999999997</v>
          </cell>
        </row>
        <row r="13562">
          <cell r="Z13562">
            <v>37.17</v>
          </cell>
        </row>
        <row r="13563">
          <cell r="Z13563">
            <v>37.18</v>
          </cell>
        </row>
        <row r="13564">
          <cell r="Z13564">
            <v>37.19</v>
          </cell>
        </row>
        <row r="13565">
          <cell r="Z13565">
            <v>37.200000000000003</v>
          </cell>
        </row>
        <row r="13566">
          <cell r="Z13566">
            <v>37.21</v>
          </cell>
        </row>
        <row r="13567">
          <cell r="Z13567">
            <v>37.22</v>
          </cell>
        </row>
        <row r="13568">
          <cell r="Z13568">
            <v>37.229999999999997</v>
          </cell>
        </row>
        <row r="13569">
          <cell r="Z13569">
            <v>37.24</v>
          </cell>
        </row>
        <row r="13570">
          <cell r="Z13570">
            <v>37.25</v>
          </cell>
        </row>
        <row r="13571">
          <cell r="Z13571">
            <v>37.26</v>
          </cell>
        </row>
        <row r="13572">
          <cell r="Z13572">
            <v>37.270000000000003</v>
          </cell>
        </row>
        <row r="13573">
          <cell r="Z13573">
            <v>37.28</v>
          </cell>
        </row>
        <row r="13574">
          <cell r="Z13574">
            <v>37.29</v>
          </cell>
        </row>
        <row r="13575">
          <cell r="Z13575">
            <v>37.299999999999997</v>
          </cell>
        </row>
        <row r="13576">
          <cell r="Z13576">
            <v>37.31</v>
          </cell>
        </row>
        <row r="13577">
          <cell r="Z13577">
            <v>37.32</v>
          </cell>
        </row>
        <row r="13578">
          <cell r="Z13578">
            <v>37.33</v>
          </cell>
        </row>
        <row r="13579">
          <cell r="Z13579">
            <v>37.340000000000003</v>
          </cell>
        </row>
        <row r="13580">
          <cell r="Z13580">
            <v>37.35</v>
          </cell>
        </row>
        <row r="13581">
          <cell r="Z13581">
            <v>37.36</v>
          </cell>
        </row>
        <row r="13582">
          <cell r="Z13582">
            <v>37.369999999999997</v>
          </cell>
        </row>
        <row r="13583">
          <cell r="Z13583">
            <v>37.380000000000003</v>
          </cell>
        </row>
        <row r="13584">
          <cell r="Z13584">
            <v>37.39</v>
          </cell>
        </row>
        <row r="13585">
          <cell r="Z13585">
            <v>37.4</v>
          </cell>
        </row>
        <row r="13586">
          <cell r="Z13586">
            <v>37.409999999999997</v>
          </cell>
        </row>
        <row r="13587">
          <cell r="Z13587">
            <v>37.42</v>
          </cell>
        </row>
        <row r="13588">
          <cell r="Z13588">
            <v>37.43</v>
          </cell>
        </row>
        <row r="13589">
          <cell r="Z13589">
            <v>37.44</v>
          </cell>
        </row>
        <row r="13590">
          <cell r="Z13590">
            <v>37.450000000000003</v>
          </cell>
        </row>
        <row r="13591">
          <cell r="Z13591">
            <v>37.46</v>
          </cell>
        </row>
        <row r="13592">
          <cell r="Z13592">
            <v>37.47</v>
          </cell>
        </row>
        <row r="13593">
          <cell r="Z13593">
            <v>37.479999999999997</v>
          </cell>
        </row>
        <row r="13594">
          <cell r="Z13594">
            <v>37.49</v>
          </cell>
        </row>
        <row r="13595">
          <cell r="Z13595">
            <v>37.5</v>
          </cell>
        </row>
        <row r="13596">
          <cell r="Z13596">
            <v>37.51</v>
          </cell>
        </row>
        <row r="13597">
          <cell r="Z13597">
            <v>37.520000000000003</v>
          </cell>
        </row>
        <row r="13598">
          <cell r="Z13598">
            <v>37.53</v>
          </cell>
        </row>
        <row r="13599">
          <cell r="Z13599">
            <v>37.54</v>
          </cell>
        </row>
        <row r="13600">
          <cell r="Z13600">
            <v>37.549999999999997</v>
          </cell>
        </row>
        <row r="13601">
          <cell r="Z13601">
            <v>37.56</v>
          </cell>
        </row>
        <row r="13602">
          <cell r="Z13602">
            <v>37.57</v>
          </cell>
        </row>
        <row r="13603">
          <cell r="Z13603">
            <v>37.58</v>
          </cell>
        </row>
        <row r="13604">
          <cell r="Z13604">
            <v>37.590000000000003</v>
          </cell>
        </row>
        <row r="13605">
          <cell r="Z13605">
            <v>37.6</v>
          </cell>
        </row>
        <row r="13606">
          <cell r="Z13606">
            <v>37.61</v>
          </cell>
        </row>
        <row r="13607">
          <cell r="Z13607">
            <v>37.619999999999997</v>
          </cell>
        </row>
        <row r="13608">
          <cell r="Z13608">
            <v>37.630000000000003</v>
          </cell>
        </row>
        <row r="13609">
          <cell r="Z13609">
            <v>37.64</v>
          </cell>
        </row>
        <row r="13610">
          <cell r="Z13610">
            <v>37.65</v>
          </cell>
        </row>
        <row r="13611">
          <cell r="Z13611">
            <v>37.659999999999997</v>
          </cell>
        </row>
        <row r="13612">
          <cell r="Z13612">
            <v>37.67</v>
          </cell>
        </row>
        <row r="13613">
          <cell r="Z13613">
            <v>37.68</v>
          </cell>
        </row>
        <row r="13614">
          <cell r="Z13614">
            <v>37.69</v>
          </cell>
        </row>
        <row r="13615">
          <cell r="Z13615">
            <v>37.700000000000003</v>
          </cell>
        </row>
        <row r="13616">
          <cell r="Z13616">
            <v>37.71</v>
          </cell>
        </row>
        <row r="13617">
          <cell r="Z13617">
            <v>37.72</v>
          </cell>
        </row>
        <row r="13618">
          <cell r="Z13618">
            <v>37.729999999999997</v>
          </cell>
        </row>
        <row r="13619">
          <cell r="Z13619">
            <v>37.74</v>
          </cell>
        </row>
        <row r="13620">
          <cell r="Z13620">
            <v>37.75</v>
          </cell>
        </row>
        <row r="13621">
          <cell r="Z13621">
            <v>37.76</v>
          </cell>
        </row>
        <row r="13622">
          <cell r="Z13622">
            <v>37.770000000000003</v>
          </cell>
        </row>
        <row r="13623">
          <cell r="Z13623">
            <v>37.78</v>
          </cell>
        </row>
        <row r="13624">
          <cell r="Z13624">
            <v>37.79</v>
          </cell>
        </row>
        <row r="13625">
          <cell r="Z13625">
            <v>37.799999999999997</v>
          </cell>
        </row>
        <row r="13626">
          <cell r="Z13626">
            <v>37.81</v>
          </cell>
        </row>
        <row r="13627">
          <cell r="Z13627">
            <v>37.82</v>
          </cell>
        </row>
        <row r="13628">
          <cell r="Z13628">
            <v>37.83</v>
          </cell>
        </row>
        <row r="13629">
          <cell r="Z13629">
            <v>37.840000000000003</v>
          </cell>
        </row>
        <row r="13630">
          <cell r="Z13630">
            <v>37.85</v>
          </cell>
        </row>
        <row r="13631">
          <cell r="Z13631">
            <v>37.86</v>
          </cell>
        </row>
        <row r="13632">
          <cell r="Z13632">
            <v>37.869999999999997</v>
          </cell>
        </row>
        <row r="13633">
          <cell r="Z13633">
            <v>37.880000000000003</v>
          </cell>
        </row>
        <row r="13634">
          <cell r="Z13634">
            <v>37.89</v>
          </cell>
        </row>
        <row r="13635">
          <cell r="Z13635">
            <v>37.9</v>
          </cell>
        </row>
        <row r="13636">
          <cell r="Z13636">
            <v>37.909999999999997</v>
          </cell>
        </row>
        <row r="13637">
          <cell r="Z13637">
            <v>37.92</v>
          </cell>
        </row>
        <row r="13638">
          <cell r="Z13638">
            <v>37.93</v>
          </cell>
        </row>
        <row r="13639">
          <cell r="Z13639">
            <v>37.94</v>
          </cell>
        </row>
        <row r="13640">
          <cell r="Z13640">
            <v>37.950000000000003</v>
          </cell>
        </row>
        <row r="13641">
          <cell r="Z13641">
            <v>37.96</v>
          </cell>
        </row>
        <row r="13642">
          <cell r="Z13642">
            <v>37.97</v>
          </cell>
        </row>
        <row r="13643">
          <cell r="Z13643">
            <v>37.979999999999997</v>
          </cell>
        </row>
        <row r="13644">
          <cell r="Z13644">
            <v>37.99</v>
          </cell>
        </row>
        <row r="13645">
          <cell r="Z13645">
            <v>38</v>
          </cell>
        </row>
        <row r="13646">
          <cell r="Z13646">
            <v>38.01</v>
          </cell>
        </row>
        <row r="13647">
          <cell r="Z13647">
            <v>38.020000000000003</v>
          </cell>
        </row>
        <row r="13648">
          <cell r="Z13648">
            <v>38.03</v>
          </cell>
        </row>
        <row r="13649">
          <cell r="Z13649">
            <v>38.04</v>
          </cell>
        </row>
        <row r="13650">
          <cell r="Z13650">
            <v>38.049999999999997</v>
          </cell>
        </row>
        <row r="13651">
          <cell r="Z13651">
            <v>38.06</v>
          </cell>
        </row>
        <row r="13652">
          <cell r="Z13652">
            <v>38.07</v>
          </cell>
        </row>
        <row r="13653">
          <cell r="Z13653">
            <v>38.08</v>
          </cell>
        </row>
        <row r="13654">
          <cell r="Z13654">
            <v>38.090000000000003</v>
          </cell>
        </row>
        <row r="13655">
          <cell r="Z13655">
            <v>38.1</v>
          </cell>
        </row>
        <row r="13656">
          <cell r="Z13656">
            <v>38.11</v>
          </cell>
        </row>
        <row r="13657">
          <cell r="Z13657">
            <v>38.119999999999997</v>
          </cell>
        </row>
        <row r="13658">
          <cell r="Z13658">
            <v>38.130000000000003</v>
          </cell>
        </row>
        <row r="13659">
          <cell r="Z13659">
            <v>38.14</v>
          </cell>
        </row>
        <row r="13660">
          <cell r="Z13660">
            <v>38.15</v>
          </cell>
        </row>
        <row r="13661">
          <cell r="Z13661">
            <v>38.159999999999997</v>
          </cell>
        </row>
        <row r="13662">
          <cell r="Z13662">
            <v>38.17</v>
          </cell>
        </row>
        <row r="13663">
          <cell r="Z13663">
            <v>38.18</v>
          </cell>
        </row>
        <row r="13664">
          <cell r="Z13664">
            <v>38.19</v>
          </cell>
        </row>
        <row r="13665">
          <cell r="Z13665">
            <v>38.200000000000003</v>
          </cell>
        </row>
        <row r="13666">
          <cell r="Z13666">
            <v>38.21</v>
          </cell>
        </row>
        <row r="13667">
          <cell r="Z13667">
            <v>38.22</v>
          </cell>
        </row>
        <row r="13668">
          <cell r="Z13668">
            <v>38.229999999999997</v>
          </cell>
        </row>
        <row r="13669">
          <cell r="Z13669">
            <v>38.24</v>
          </cell>
        </row>
        <row r="13670">
          <cell r="Z13670">
            <v>38.25</v>
          </cell>
        </row>
        <row r="13671">
          <cell r="Z13671">
            <v>38.26</v>
          </cell>
        </row>
        <row r="13672">
          <cell r="Z13672">
            <v>38.270000000000003</v>
          </cell>
        </row>
        <row r="13673">
          <cell r="Z13673">
            <v>38.28</v>
          </cell>
        </row>
        <row r="13674">
          <cell r="Z13674">
            <v>38.29</v>
          </cell>
        </row>
        <row r="13675">
          <cell r="Z13675">
            <v>38.299999999999997</v>
          </cell>
        </row>
        <row r="13676">
          <cell r="Z13676">
            <v>38.31</v>
          </cell>
        </row>
        <row r="13677">
          <cell r="Z13677">
            <v>38.32</v>
          </cell>
        </row>
        <row r="13678">
          <cell r="Z13678">
            <v>38.33</v>
          </cell>
        </row>
        <row r="13679">
          <cell r="Z13679">
            <v>38.340000000000003</v>
          </cell>
        </row>
        <row r="13680">
          <cell r="Z13680">
            <v>38.35</v>
          </cell>
        </row>
        <row r="13681">
          <cell r="Z13681">
            <v>38.36</v>
          </cell>
        </row>
        <row r="13682">
          <cell r="Z13682">
            <v>38.369999999999997</v>
          </cell>
        </row>
        <row r="13683">
          <cell r="Z13683">
            <v>38.380000000000003</v>
          </cell>
        </row>
        <row r="13684">
          <cell r="Z13684">
            <v>38.39</v>
          </cell>
        </row>
        <row r="13685">
          <cell r="Z13685">
            <v>38.4</v>
          </cell>
        </row>
        <row r="13686">
          <cell r="Z13686">
            <v>38.409999999999997</v>
          </cell>
        </row>
        <row r="13687">
          <cell r="Z13687">
            <v>38.42</v>
          </cell>
        </row>
        <row r="13688">
          <cell r="Z13688">
            <v>38.43</v>
          </cell>
        </row>
        <row r="13689">
          <cell r="Z13689">
            <v>38.44</v>
          </cell>
        </row>
        <row r="13690">
          <cell r="Z13690">
            <v>38.450000000000003</v>
          </cell>
        </row>
        <row r="13691">
          <cell r="Z13691">
            <v>38.46</v>
          </cell>
        </row>
        <row r="13692">
          <cell r="Z13692">
            <v>38.47</v>
          </cell>
        </row>
        <row r="13693">
          <cell r="Z13693">
            <v>38.479999999999997</v>
          </cell>
        </row>
        <row r="13694">
          <cell r="Z13694">
            <v>38.49</v>
          </cell>
        </row>
        <row r="13695">
          <cell r="Z13695">
            <v>38.5</v>
          </cell>
        </row>
        <row r="13696">
          <cell r="Z13696">
            <v>38.51</v>
          </cell>
        </row>
        <row r="13697">
          <cell r="Z13697">
            <v>38.520000000000003</v>
          </cell>
        </row>
        <row r="13698">
          <cell r="Z13698">
            <v>38.53</v>
          </cell>
        </row>
        <row r="13699">
          <cell r="Z13699">
            <v>38.54</v>
          </cell>
        </row>
        <row r="13700">
          <cell r="Z13700">
            <v>38.549999999999997</v>
          </cell>
        </row>
        <row r="13701">
          <cell r="Z13701">
            <v>38.56</v>
          </cell>
        </row>
        <row r="13702">
          <cell r="Z13702">
            <v>38.57</v>
          </cell>
        </row>
        <row r="13703">
          <cell r="Z13703">
            <v>38.58</v>
          </cell>
        </row>
        <row r="13704">
          <cell r="Z13704">
            <v>38.590000000000003</v>
          </cell>
        </row>
        <row r="13705">
          <cell r="Z13705">
            <v>38.6</v>
          </cell>
        </row>
        <row r="13706">
          <cell r="Z13706">
            <v>38.61</v>
          </cell>
        </row>
        <row r="13707">
          <cell r="Z13707">
            <v>38.619999999999997</v>
          </cell>
        </row>
        <row r="13708">
          <cell r="Z13708">
            <v>38.630000000000003</v>
          </cell>
        </row>
        <row r="13709">
          <cell r="Z13709">
            <v>38.64</v>
          </cell>
        </row>
        <row r="13710">
          <cell r="Z13710">
            <v>38.65</v>
          </cell>
        </row>
        <row r="13711">
          <cell r="Z13711">
            <v>38.659999999999997</v>
          </cell>
        </row>
        <row r="13712">
          <cell r="Z13712">
            <v>38.67</v>
          </cell>
        </row>
        <row r="13713">
          <cell r="Z13713">
            <v>38.68</v>
          </cell>
        </row>
        <row r="13714">
          <cell r="Z13714">
            <v>38.69</v>
          </cell>
        </row>
        <row r="13715">
          <cell r="Z13715">
            <v>38.700000000000003</v>
          </cell>
        </row>
        <row r="13716">
          <cell r="Z13716">
            <v>38.71</v>
          </cell>
        </row>
        <row r="13717">
          <cell r="Z13717">
            <v>38.72</v>
          </cell>
        </row>
        <row r="13718">
          <cell r="Z13718">
            <v>38.729999999999997</v>
          </cell>
        </row>
        <row r="13719">
          <cell r="Z13719">
            <v>38.74</v>
          </cell>
        </row>
        <row r="13720">
          <cell r="Z13720">
            <v>38.75</v>
          </cell>
        </row>
        <row r="13721">
          <cell r="Z13721">
            <v>38.76</v>
          </cell>
        </row>
        <row r="13722">
          <cell r="Z13722">
            <v>38.770000000000003</v>
          </cell>
        </row>
        <row r="13723">
          <cell r="Z13723">
            <v>38.78</v>
          </cell>
        </row>
        <row r="13724">
          <cell r="Z13724">
            <v>38.79</v>
          </cell>
        </row>
        <row r="13725">
          <cell r="Z13725">
            <v>38.799999999999997</v>
          </cell>
        </row>
        <row r="13726">
          <cell r="Z13726">
            <v>38.81</v>
          </cell>
        </row>
        <row r="13727">
          <cell r="Z13727">
            <v>38.82</v>
          </cell>
        </row>
        <row r="13728">
          <cell r="Z13728">
            <v>38.83</v>
          </cell>
        </row>
        <row r="13729">
          <cell r="Z13729">
            <v>38.840000000000003</v>
          </cell>
        </row>
        <row r="13730">
          <cell r="Z13730">
            <v>38.85</v>
          </cell>
        </row>
        <row r="13731">
          <cell r="Z13731">
            <v>38.86</v>
          </cell>
        </row>
        <row r="13732">
          <cell r="Z13732">
            <v>38.869999999999997</v>
          </cell>
        </row>
        <row r="13733">
          <cell r="Z13733">
            <v>38.880000000000003</v>
          </cell>
        </row>
        <row r="13734">
          <cell r="Z13734">
            <v>38.89</v>
          </cell>
        </row>
        <row r="13735">
          <cell r="Z13735">
            <v>38.9</v>
          </cell>
        </row>
        <row r="13736">
          <cell r="Z13736">
            <v>38.909999999999997</v>
          </cell>
        </row>
        <row r="13737">
          <cell r="Z13737">
            <v>38.92</v>
          </cell>
        </row>
        <row r="13738">
          <cell r="Z13738">
            <v>38.93</v>
          </cell>
        </row>
        <row r="13739">
          <cell r="Z13739">
            <v>38.94</v>
          </cell>
        </row>
        <row r="13740">
          <cell r="Z13740">
            <v>38.950000000000003</v>
          </cell>
        </row>
        <row r="13741">
          <cell r="Z13741">
            <v>38.96</v>
          </cell>
        </row>
        <row r="13742">
          <cell r="Z13742">
            <v>38.97</v>
          </cell>
        </row>
        <row r="13743">
          <cell r="Z13743">
            <v>38.979999999999997</v>
          </cell>
        </row>
        <row r="13744">
          <cell r="Z13744">
            <v>38.99</v>
          </cell>
        </row>
        <row r="13745">
          <cell r="Z13745">
            <v>39</v>
          </cell>
        </row>
        <row r="13746">
          <cell r="Z13746">
            <v>39.01</v>
          </cell>
        </row>
        <row r="13747">
          <cell r="Z13747">
            <v>39.020000000000003</v>
          </cell>
        </row>
        <row r="13748">
          <cell r="Z13748">
            <v>39.03</v>
          </cell>
        </row>
        <row r="13749">
          <cell r="Z13749">
            <v>39.04</v>
          </cell>
        </row>
        <row r="13750">
          <cell r="Z13750">
            <v>39.049999999999997</v>
          </cell>
        </row>
        <row r="13751">
          <cell r="Z13751">
            <v>39.06</v>
          </cell>
        </row>
        <row r="13752">
          <cell r="Z13752">
            <v>39.07</v>
          </cell>
        </row>
        <row r="13753">
          <cell r="Z13753">
            <v>39.08</v>
          </cell>
        </row>
        <row r="13754">
          <cell r="Z13754">
            <v>39.090000000000003</v>
          </cell>
        </row>
        <row r="13755">
          <cell r="Z13755">
            <v>39.1</v>
          </cell>
        </row>
        <row r="13756">
          <cell r="Z13756">
            <v>39.11</v>
          </cell>
        </row>
        <row r="13757">
          <cell r="Z13757">
            <v>39.119999999999997</v>
          </cell>
        </row>
        <row r="13758">
          <cell r="Z13758">
            <v>39.130000000000003</v>
          </cell>
        </row>
        <row r="13759">
          <cell r="Z13759">
            <v>39.14</v>
          </cell>
        </row>
        <row r="13760">
          <cell r="Z13760">
            <v>39.15</v>
          </cell>
        </row>
        <row r="13761">
          <cell r="Z13761">
            <v>39.159999999999997</v>
          </cell>
        </row>
        <row r="13762">
          <cell r="Z13762">
            <v>39.17</v>
          </cell>
        </row>
        <row r="13763">
          <cell r="Z13763">
            <v>39.18</v>
          </cell>
        </row>
        <row r="13764">
          <cell r="Z13764">
            <v>39.19</v>
          </cell>
        </row>
        <row r="13765">
          <cell r="Z13765">
            <v>39.200000000000003</v>
          </cell>
        </row>
        <row r="13766">
          <cell r="Z13766">
            <v>39.21</v>
          </cell>
        </row>
        <row r="13767">
          <cell r="Z13767">
            <v>39.22</v>
          </cell>
        </row>
        <row r="13768">
          <cell r="Z13768">
            <v>39.229999999999997</v>
          </cell>
        </row>
        <row r="13769">
          <cell r="Z13769">
            <v>39.24</v>
          </cell>
        </row>
        <row r="13770">
          <cell r="Z13770">
            <v>39.25</v>
          </cell>
        </row>
        <row r="13771">
          <cell r="Z13771">
            <v>39.26</v>
          </cell>
        </row>
        <row r="13772">
          <cell r="Z13772">
            <v>39.270000000000003</v>
          </cell>
        </row>
        <row r="13773">
          <cell r="Z13773">
            <v>39.28</v>
          </cell>
        </row>
        <row r="13774">
          <cell r="Z13774">
            <v>39.29</v>
          </cell>
        </row>
        <row r="13775">
          <cell r="Z13775">
            <v>39.299999999999997</v>
          </cell>
        </row>
        <row r="13776">
          <cell r="Z13776">
            <v>39.31</v>
          </cell>
        </row>
        <row r="13777">
          <cell r="Z13777">
            <v>39.32</v>
          </cell>
        </row>
        <row r="13778">
          <cell r="Z13778">
            <v>39.33</v>
          </cell>
        </row>
        <row r="13779">
          <cell r="Z13779">
            <v>39.340000000000003</v>
          </cell>
        </row>
        <row r="13780">
          <cell r="Z13780">
            <v>39.35</v>
          </cell>
        </row>
        <row r="13781">
          <cell r="Z13781">
            <v>39.36</v>
          </cell>
        </row>
        <row r="13782">
          <cell r="Z13782">
            <v>39.369999999999997</v>
          </cell>
        </row>
        <row r="13783">
          <cell r="Z13783">
            <v>39.380000000000003</v>
          </cell>
        </row>
        <row r="13784">
          <cell r="Z13784">
            <v>39.39</v>
          </cell>
        </row>
        <row r="13785">
          <cell r="Z13785">
            <v>39.4</v>
          </cell>
        </row>
        <row r="13786">
          <cell r="Z13786">
            <v>39.409999999999997</v>
          </cell>
        </row>
        <row r="13787">
          <cell r="Z13787">
            <v>39.42</v>
          </cell>
        </row>
        <row r="13788">
          <cell r="Z13788">
            <v>39.43</v>
          </cell>
        </row>
        <row r="13789">
          <cell r="Z13789">
            <v>39.44</v>
          </cell>
        </row>
        <row r="13790">
          <cell r="Z13790">
            <v>39.450000000000003</v>
          </cell>
        </row>
        <row r="13791">
          <cell r="Z13791">
            <v>39.46</v>
          </cell>
        </row>
        <row r="13792">
          <cell r="Z13792">
            <v>39.47</v>
          </cell>
        </row>
        <row r="13793">
          <cell r="Z13793">
            <v>39.479999999999997</v>
          </cell>
        </row>
        <row r="13794">
          <cell r="Z13794">
            <v>39.49</v>
          </cell>
        </row>
        <row r="13795">
          <cell r="Z13795">
            <v>39.5</v>
          </cell>
        </row>
        <row r="13796">
          <cell r="Z13796">
            <v>39.51</v>
          </cell>
        </row>
        <row r="13797">
          <cell r="Z13797">
            <v>39.520000000000003</v>
          </cell>
        </row>
        <row r="13798">
          <cell r="Z13798">
            <v>39.53</v>
          </cell>
        </row>
        <row r="13799">
          <cell r="Z13799">
            <v>39.54</v>
          </cell>
        </row>
        <row r="13800">
          <cell r="Z13800">
            <v>39.549999999999997</v>
          </cell>
        </row>
        <row r="13801">
          <cell r="Z13801">
            <v>39.56</v>
          </cell>
        </row>
        <row r="13802">
          <cell r="Z13802">
            <v>39.57</v>
          </cell>
        </row>
        <row r="13803">
          <cell r="Z13803">
            <v>39.58</v>
          </cell>
        </row>
        <row r="13804">
          <cell r="Z13804">
            <v>39.590000000000003</v>
          </cell>
        </row>
        <row r="13805">
          <cell r="Z13805">
            <v>39.6</v>
          </cell>
        </row>
        <row r="13806">
          <cell r="Z13806">
            <v>39.61</v>
          </cell>
        </row>
        <row r="13807">
          <cell r="Z13807">
            <v>39.619999999999997</v>
          </cell>
        </row>
        <row r="13808">
          <cell r="Z13808">
            <v>39.630000000000003</v>
          </cell>
        </row>
        <row r="13809">
          <cell r="Z13809">
            <v>39.64</v>
          </cell>
        </row>
        <row r="13810">
          <cell r="Z13810">
            <v>39.65</v>
          </cell>
        </row>
        <row r="13811">
          <cell r="Z13811">
            <v>39.659999999999997</v>
          </cell>
        </row>
        <row r="13812">
          <cell r="Z13812">
            <v>39.67</v>
          </cell>
        </row>
        <row r="13813">
          <cell r="Z13813">
            <v>39.68</v>
          </cell>
        </row>
        <row r="13814">
          <cell r="Z13814">
            <v>39.69</v>
          </cell>
        </row>
        <row r="13815">
          <cell r="Z13815">
            <v>39.700000000000003</v>
          </cell>
        </row>
        <row r="13816">
          <cell r="Z13816">
            <v>39.71</v>
          </cell>
        </row>
        <row r="13817">
          <cell r="Z13817">
            <v>39.72</v>
          </cell>
        </row>
        <row r="13818">
          <cell r="Z13818">
            <v>39.729999999999997</v>
          </cell>
        </row>
        <row r="13819">
          <cell r="Z13819">
            <v>39.74</v>
          </cell>
        </row>
        <row r="13820">
          <cell r="Z13820">
            <v>39.75</v>
          </cell>
        </row>
        <row r="13821">
          <cell r="Z13821">
            <v>39.76</v>
          </cell>
        </row>
        <row r="13822">
          <cell r="Z13822">
            <v>39.770000000000003</v>
          </cell>
        </row>
        <row r="13823">
          <cell r="Z13823">
            <v>39.78</v>
          </cell>
        </row>
        <row r="13824">
          <cell r="Z13824">
            <v>39.79</v>
          </cell>
        </row>
        <row r="13825">
          <cell r="Z13825">
            <v>39.799999999999997</v>
          </cell>
        </row>
        <row r="13826">
          <cell r="Z13826">
            <v>39.81</v>
          </cell>
        </row>
        <row r="13827">
          <cell r="Z13827">
            <v>39.82</v>
          </cell>
        </row>
        <row r="13828">
          <cell r="Z13828">
            <v>39.83</v>
          </cell>
        </row>
        <row r="13829">
          <cell r="Z13829">
            <v>39.840000000000003</v>
          </cell>
        </row>
        <row r="13830">
          <cell r="Z13830">
            <v>39.85</v>
          </cell>
        </row>
        <row r="13831">
          <cell r="Z13831">
            <v>39.86</v>
          </cell>
        </row>
        <row r="13832">
          <cell r="Z13832">
            <v>39.869999999999997</v>
          </cell>
        </row>
        <row r="13833">
          <cell r="Z13833">
            <v>39.880000000000003</v>
          </cell>
        </row>
        <row r="13834">
          <cell r="Z13834">
            <v>39.89</v>
          </cell>
        </row>
        <row r="13835">
          <cell r="Z13835">
            <v>39.9</v>
          </cell>
        </row>
        <row r="13836">
          <cell r="Z13836">
            <v>39.909999999999997</v>
          </cell>
        </row>
        <row r="13837">
          <cell r="Z13837">
            <v>39.92</v>
          </cell>
        </row>
        <row r="13838">
          <cell r="Z13838">
            <v>39.93</v>
          </cell>
        </row>
        <row r="13839">
          <cell r="Z13839">
            <v>39.94</v>
          </cell>
        </row>
        <row r="13840">
          <cell r="Z13840">
            <v>39.950000000000003</v>
          </cell>
        </row>
        <row r="13841">
          <cell r="Z13841">
            <v>39.96</v>
          </cell>
        </row>
        <row r="13842">
          <cell r="Z13842">
            <v>39.97</v>
          </cell>
        </row>
        <row r="13843">
          <cell r="Z13843">
            <v>39.979999999999997</v>
          </cell>
        </row>
        <row r="13844">
          <cell r="Z13844">
            <v>39.99</v>
          </cell>
        </row>
        <row r="13845">
          <cell r="Z13845">
            <v>40</v>
          </cell>
        </row>
        <row r="13846">
          <cell r="Z13846">
            <v>40.01</v>
          </cell>
        </row>
        <row r="13847">
          <cell r="Z13847">
            <v>40.020000000000003</v>
          </cell>
        </row>
        <row r="13848">
          <cell r="Z13848">
            <v>40.03</v>
          </cell>
        </row>
        <row r="13849">
          <cell r="Z13849">
            <v>40.04</v>
          </cell>
        </row>
        <row r="13850">
          <cell r="Z13850">
            <v>40.049999999999997</v>
          </cell>
        </row>
        <row r="13851">
          <cell r="Z13851">
            <v>40.06</v>
          </cell>
        </row>
        <row r="13852">
          <cell r="Z13852">
            <v>40.07</v>
          </cell>
        </row>
        <row r="13853">
          <cell r="Z13853">
            <v>40.08</v>
          </cell>
        </row>
        <row r="13854">
          <cell r="Z13854">
            <v>40.090000000000003</v>
          </cell>
        </row>
        <row r="13855">
          <cell r="Z13855">
            <v>40.1</v>
          </cell>
        </row>
        <row r="13856">
          <cell r="Z13856">
            <v>40.11</v>
          </cell>
        </row>
        <row r="13857">
          <cell r="Z13857">
            <v>40.119999999999997</v>
          </cell>
        </row>
        <row r="13858">
          <cell r="Z13858">
            <v>40.130000000000003</v>
          </cell>
        </row>
        <row r="13859">
          <cell r="Z13859">
            <v>40.14</v>
          </cell>
        </row>
        <row r="13860">
          <cell r="Z13860">
            <v>40.15</v>
          </cell>
        </row>
        <row r="13861">
          <cell r="Z13861">
            <v>40.159999999999997</v>
          </cell>
        </row>
        <row r="13862">
          <cell r="Z13862">
            <v>40.17</v>
          </cell>
        </row>
        <row r="13863">
          <cell r="Z13863">
            <v>40.18</v>
          </cell>
        </row>
        <row r="13864">
          <cell r="Z13864">
            <v>40.19</v>
          </cell>
        </row>
        <row r="13865">
          <cell r="Z13865">
            <v>40.200000000000003</v>
          </cell>
        </row>
        <row r="13866">
          <cell r="Z13866">
            <v>40.21</v>
          </cell>
        </row>
        <row r="13867">
          <cell r="Z13867">
            <v>40.22</v>
          </cell>
        </row>
        <row r="13868">
          <cell r="Z13868">
            <v>40.229999999999997</v>
          </cell>
        </row>
        <row r="13869">
          <cell r="Z13869">
            <v>40.24</v>
          </cell>
        </row>
        <row r="13870">
          <cell r="Z13870">
            <v>40.25</v>
          </cell>
        </row>
        <row r="13871">
          <cell r="Z13871">
            <v>40.26</v>
          </cell>
        </row>
        <row r="13872">
          <cell r="Z13872">
            <v>40.270000000000003</v>
          </cell>
        </row>
        <row r="13873">
          <cell r="Z13873">
            <v>40.28</v>
          </cell>
        </row>
        <row r="13874">
          <cell r="Z13874">
            <v>40.29</v>
          </cell>
        </row>
        <row r="13875">
          <cell r="Z13875">
            <v>40.299999999999997</v>
          </cell>
        </row>
        <row r="13876">
          <cell r="Z13876">
            <v>40.31</v>
          </cell>
        </row>
        <row r="13877">
          <cell r="Z13877">
            <v>40.32</v>
          </cell>
        </row>
        <row r="13878">
          <cell r="Z13878">
            <v>40.33</v>
          </cell>
        </row>
        <row r="13879">
          <cell r="Z13879">
            <v>40.340000000000003</v>
          </cell>
        </row>
        <row r="13880">
          <cell r="Z13880">
            <v>40.35</v>
          </cell>
        </row>
        <row r="13881">
          <cell r="Z13881">
            <v>40.36</v>
          </cell>
        </row>
        <row r="13882">
          <cell r="Z13882">
            <v>40.369999999999997</v>
          </cell>
        </row>
        <row r="13883">
          <cell r="Z13883">
            <v>40.380000000000003</v>
          </cell>
        </row>
        <row r="13884">
          <cell r="Z13884">
            <v>40.39</v>
          </cell>
        </row>
        <row r="13885">
          <cell r="Z13885">
            <v>40.4</v>
          </cell>
        </row>
        <row r="13886">
          <cell r="Z13886">
            <v>40.409999999999997</v>
          </cell>
        </row>
        <row r="13887">
          <cell r="Z13887">
            <v>40.42</v>
          </cell>
        </row>
        <row r="13888">
          <cell r="Z13888">
            <v>40.43</v>
          </cell>
        </row>
        <row r="13889">
          <cell r="Z13889">
            <v>40.44</v>
          </cell>
        </row>
        <row r="13890">
          <cell r="Z13890">
            <v>40.450000000000003</v>
          </cell>
        </row>
        <row r="13891">
          <cell r="Z13891">
            <v>40.46</v>
          </cell>
        </row>
        <row r="13892">
          <cell r="Z13892">
            <v>40.47</v>
          </cell>
        </row>
        <row r="13893">
          <cell r="Z13893">
            <v>40.479999999999997</v>
          </cell>
        </row>
        <row r="13894">
          <cell r="Z13894">
            <v>40.49</v>
          </cell>
        </row>
        <row r="13895">
          <cell r="Z13895">
            <v>40.5</v>
          </cell>
        </row>
        <row r="13896">
          <cell r="Z13896">
            <v>40.51</v>
          </cell>
        </row>
        <row r="13897">
          <cell r="Z13897">
            <v>40.520000000000003</v>
          </cell>
        </row>
        <row r="13898">
          <cell r="Z13898">
            <v>40.53</v>
          </cell>
        </row>
        <row r="13899">
          <cell r="Z13899">
            <v>40.54</v>
          </cell>
        </row>
        <row r="13900">
          <cell r="Z13900">
            <v>40.549999999999997</v>
          </cell>
        </row>
        <row r="13901">
          <cell r="Z13901">
            <v>40.56</v>
          </cell>
        </row>
        <row r="13902">
          <cell r="Z13902">
            <v>40.57</v>
          </cell>
        </row>
        <row r="13903">
          <cell r="Z13903">
            <v>40.58</v>
          </cell>
        </row>
        <row r="13904">
          <cell r="Z13904">
            <v>40.590000000000003</v>
          </cell>
        </row>
        <row r="13905">
          <cell r="Z13905">
            <v>40.6</v>
          </cell>
        </row>
        <row r="13906">
          <cell r="Z13906">
            <v>40.61</v>
          </cell>
        </row>
        <row r="13907">
          <cell r="Z13907">
            <v>40.619999999999997</v>
          </cell>
        </row>
        <row r="13908">
          <cell r="Z13908">
            <v>40.630000000000003</v>
          </cell>
        </row>
        <row r="13909">
          <cell r="Z13909">
            <v>40.64</v>
          </cell>
        </row>
        <row r="13910">
          <cell r="Z13910">
            <v>40.65</v>
          </cell>
        </row>
        <row r="13911">
          <cell r="Z13911">
            <v>40.659999999999997</v>
          </cell>
        </row>
        <row r="13912">
          <cell r="Z13912">
            <v>40.67</v>
          </cell>
        </row>
        <row r="13913">
          <cell r="Z13913">
            <v>40.68</v>
          </cell>
        </row>
        <row r="13914">
          <cell r="Z13914">
            <v>40.69</v>
          </cell>
        </row>
        <row r="13915">
          <cell r="Z13915">
            <v>40.700000000000003</v>
          </cell>
        </row>
        <row r="13916">
          <cell r="Z13916">
            <v>40.71</v>
          </cell>
        </row>
        <row r="13917">
          <cell r="Z13917">
            <v>40.72</v>
          </cell>
        </row>
        <row r="13918">
          <cell r="Z13918">
            <v>40.729999999999997</v>
          </cell>
        </row>
        <row r="13919">
          <cell r="Z13919">
            <v>40.74</v>
          </cell>
        </row>
        <row r="13920">
          <cell r="Z13920">
            <v>40.75</v>
          </cell>
        </row>
        <row r="13921">
          <cell r="Z13921">
            <v>40.76</v>
          </cell>
        </row>
        <row r="13922">
          <cell r="Z13922">
            <v>40.770000000000003</v>
          </cell>
        </row>
        <row r="13923">
          <cell r="Z13923">
            <v>40.78</v>
          </cell>
        </row>
        <row r="13924">
          <cell r="Z13924">
            <v>40.79</v>
          </cell>
        </row>
        <row r="13925">
          <cell r="Z13925">
            <v>40.799999999999997</v>
          </cell>
        </row>
        <row r="13926">
          <cell r="Z13926">
            <v>40.81</v>
          </cell>
        </row>
        <row r="13927">
          <cell r="Z13927">
            <v>40.82</v>
          </cell>
        </row>
        <row r="13928">
          <cell r="Z13928">
            <v>40.83</v>
          </cell>
        </row>
        <row r="13929">
          <cell r="Z13929">
            <v>40.840000000000003</v>
          </cell>
        </row>
        <row r="13930">
          <cell r="Z13930">
            <v>40.85</v>
          </cell>
        </row>
        <row r="13931">
          <cell r="Z13931">
            <v>40.86</v>
          </cell>
        </row>
        <row r="13932">
          <cell r="Z13932">
            <v>40.869999999999997</v>
          </cell>
        </row>
        <row r="13933">
          <cell r="Z13933">
            <v>40.880000000000003</v>
          </cell>
        </row>
        <row r="13934">
          <cell r="Z13934">
            <v>40.89</v>
          </cell>
        </row>
        <row r="13935">
          <cell r="Z13935">
            <v>40.9</v>
          </cell>
        </row>
        <row r="13936">
          <cell r="Z13936">
            <v>40.909999999999997</v>
          </cell>
        </row>
        <row r="13937">
          <cell r="Z13937">
            <v>40.92</v>
          </cell>
        </row>
        <row r="13938">
          <cell r="Z13938">
            <v>40.93</v>
          </cell>
        </row>
        <row r="13939">
          <cell r="Z13939">
            <v>40.94</v>
          </cell>
        </row>
        <row r="13940">
          <cell r="Z13940">
            <v>40.950000000000003</v>
          </cell>
        </row>
        <row r="13941">
          <cell r="Z13941">
            <v>40.96</v>
          </cell>
        </row>
        <row r="13942">
          <cell r="Z13942">
            <v>40.97</v>
          </cell>
        </row>
        <row r="13943">
          <cell r="Z13943">
            <v>40.98</v>
          </cell>
        </row>
        <row r="13944">
          <cell r="Z13944">
            <v>40.99</v>
          </cell>
        </row>
        <row r="13945">
          <cell r="Z13945">
            <v>41</v>
          </cell>
        </row>
        <row r="13946">
          <cell r="Z13946">
            <v>41.01</v>
          </cell>
        </row>
        <row r="13947">
          <cell r="Z13947">
            <v>41.02</v>
          </cell>
        </row>
        <row r="13948">
          <cell r="Z13948">
            <v>41.03</v>
          </cell>
        </row>
        <row r="13949">
          <cell r="Z13949">
            <v>41.04</v>
          </cell>
        </row>
        <row r="13950">
          <cell r="Z13950">
            <v>41.05</v>
          </cell>
        </row>
        <row r="13951">
          <cell r="Z13951">
            <v>41.06</v>
          </cell>
        </row>
        <row r="13952">
          <cell r="Z13952">
            <v>41.07</v>
          </cell>
        </row>
        <row r="13953">
          <cell r="Z13953">
            <v>41.08</v>
          </cell>
        </row>
        <row r="13954">
          <cell r="Z13954">
            <v>41.09</v>
          </cell>
        </row>
        <row r="13955">
          <cell r="Z13955">
            <v>41.1</v>
          </cell>
        </row>
        <row r="13956">
          <cell r="Z13956">
            <v>41.11</v>
          </cell>
        </row>
        <row r="13957">
          <cell r="Z13957">
            <v>41.12</v>
          </cell>
        </row>
        <row r="13958">
          <cell r="Z13958">
            <v>41.13</v>
          </cell>
        </row>
        <row r="13959">
          <cell r="Z13959">
            <v>41.14</v>
          </cell>
        </row>
        <row r="13960">
          <cell r="Z13960">
            <v>41.15</v>
          </cell>
        </row>
        <row r="13961">
          <cell r="Z13961">
            <v>41.16</v>
          </cell>
        </row>
        <row r="13962">
          <cell r="Z13962">
            <v>41.17</v>
          </cell>
        </row>
        <row r="13963">
          <cell r="Z13963">
            <v>41.18</v>
          </cell>
        </row>
        <row r="13964">
          <cell r="Z13964">
            <v>41.19</v>
          </cell>
        </row>
        <row r="13965">
          <cell r="Z13965">
            <v>41.2</v>
          </cell>
        </row>
        <row r="13966">
          <cell r="Z13966">
            <v>41.21</v>
          </cell>
        </row>
        <row r="13967">
          <cell r="Z13967">
            <v>41.22</v>
          </cell>
        </row>
        <row r="13968">
          <cell r="Z13968">
            <v>41.23</v>
          </cell>
        </row>
        <row r="13969">
          <cell r="Z13969">
            <v>41.24</v>
          </cell>
        </row>
        <row r="13970">
          <cell r="Z13970">
            <v>41.25</v>
          </cell>
        </row>
        <row r="13971">
          <cell r="Z13971">
            <v>41.26</v>
          </cell>
        </row>
        <row r="13972">
          <cell r="Z13972">
            <v>41.27</v>
          </cell>
        </row>
        <row r="13973">
          <cell r="Z13973">
            <v>41.28</v>
          </cell>
        </row>
        <row r="13974">
          <cell r="Z13974">
            <v>41.29</v>
          </cell>
        </row>
        <row r="13975">
          <cell r="Z13975">
            <v>41.3</v>
          </cell>
        </row>
        <row r="13976">
          <cell r="Z13976">
            <v>41.31</v>
          </cell>
        </row>
        <row r="13977">
          <cell r="Z13977">
            <v>41.32</v>
          </cell>
        </row>
        <row r="13978">
          <cell r="Z13978">
            <v>41.33</v>
          </cell>
        </row>
        <row r="13979">
          <cell r="Z13979">
            <v>41.34</v>
          </cell>
        </row>
        <row r="13980">
          <cell r="Z13980">
            <v>41.35</v>
          </cell>
        </row>
        <row r="13981">
          <cell r="Z13981">
            <v>41.36</v>
          </cell>
        </row>
        <row r="13982">
          <cell r="Z13982">
            <v>41.37</v>
          </cell>
        </row>
        <row r="13983">
          <cell r="Z13983">
            <v>41.38</v>
          </cell>
        </row>
        <row r="13984">
          <cell r="Z13984">
            <v>41.39</v>
          </cell>
        </row>
        <row r="13985">
          <cell r="Z13985">
            <v>41.4</v>
          </cell>
        </row>
        <row r="13986">
          <cell r="Z13986">
            <v>41.41</v>
          </cell>
        </row>
        <row r="13987">
          <cell r="Z13987">
            <v>41.42</v>
          </cell>
        </row>
        <row r="13988">
          <cell r="Z13988">
            <v>41.43</v>
          </cell>
        </row>
        <row r="13989">
          <cell r="Z13989">
            <v>41.44</v>
          </cell>
        </row>
        <row r="13990">
          <cell r="Z13990">
            <v>41.45</v>
          </cell>
        </row>
        <row r="13991">
          <cell r="Z13991">
            <v>41.46</v>
          </cell>
        </row>
        <row r="13992">
          <cell r="Z13992">
            <v>41.47</v>
          </cell>
        </row>
        <row r="13993">
          <cell r="Z13993">
            <v>41.48</v>
          </cell>
        </row>
        <row r="13994">
          <cell r="Z13994">
            <v>41.49</v>
          </cell>
        </row>
        <row r="13995">
          <cell r="Z13995">
            <v>41.5</v>
          </cell>
        </row>
        <row r="13996">
          <cell r="Z13996">
            <v>41.51</v>
          </cell>
        </row>
        <row r="13997">
          <cell r="Z13997">
            <v>41.52</v>
          </cell>
        </row>
        <row r="13998">
          <cell r="Z13998">
            <v>41.53</v>
          </cell>
        </row>
        <row r="13999">
          <cell r="Z13999">
            <v>41.54</v>
          </cell>
        </row>
        <row r="14000">
          <cell r="Z14000">
            <v>41.55</v>
          </cell>
        </row>
        <row r="14001">
          <cell r="Z14001">
            <v>41.56</v>
          </cell>
        </row>
        <row r="14002">
          <cell r="Z14002">
            <v>41.57</v>
          </cell>
        </row>
        <row r="14003">
          <cell r="Z14003">
            <v>41.58</v>
          </cell>
        </row>
        <row r="14004">
          <cell r="Z14004">
            <v>41.59</v>
          </cell>
        </row>
        <row r="14005">
          <cell r="Z14005">
            <v>41.6</v>
          </cell>
        </row>
        <row r="14006">
          <cell r="Z14006">
            <v>41.61</v>
          </cell>
        </row>
        <row r="14007">
          <cell r="Z14007">
            <v>41.62</v>
          </cell>
        </row>
        <row r="14008">
          <cell r="Z14008">
            <v>41.63</v>
          </cell>
        </row>
        <row r="14009">
          <cell r="Z14009">
            <v>41.64</v>
          </cell>
        </row>
        <row r="14010">
          <cell r="Z14010">
            <v>41.65</v>
          </cell>
        </row>
        <row r="14011">
          <cell r="Z14011">
            <v>41.66</v>
          </cell>
        </row>
        <row r="14012">
          <cell r="Z14012">
            <v>41.67</v>
          </cell>
        </row>
        <row r="14013">
          <cell r="Z14013">
            <v>41.68</v>
          </cell>
        </row>
        <row r="14014">
          <cell r="Z14014">
            <v>41.69</v>
          </cell>
        </row>
        <row r="14015">
          <cell r="Z14015">
            <v>41.7</v>
          </cell>
        </row>
        <row r="14016">
          <cell r="Z14016">
            <v>41.71</v>
          </cell>
        </row>
        <row r="14017">
          <cell r="Z14017">
            <v>41.72</v>
          </cell>
        </row>
        <row r="14018">
          <cell r="Z14018">
            <v>41.73</v>
          </cell>
        </row>
        <row r="14019">
          <cell r="Z14019">
            <v>41.74</v>
          </cell>
        </row>
        <row r="14020">
          <cell r="Z14020">
            <v>41.75</v>
          </cell>
        </row>
        <row r="14021">
          <cell r="Z14021">
            <v>41.76</v>
          </cell>
        </row>
        <row r="14022">
          <cell r="Z14022">
            <v>41.77</v>
          </cell>
        </row>
        <row r="14023">
          <cell r="Z14023">
            <v>41.78</v>
          </cell>
        </row>
        <row r="14024">
          <cell r="Z14024">
            <v>41.79</v>
          </cell>
        </row>
        <row r="14025">
          <cell r="Z14025">
            <v>41.8</v>
          </cell>
        </row>
        <row r="14026">
          <cell r="Z14026">
            <v>41.81</v>
          </cell>
        </row>
        <row r="14027">
          <cell r="Z14027">
            <v>41.82</v>
          </cell>
        </row>
        <row r="14028">
          <cell r="Z14028">
            <v>41.83</v>
          </cell>
        </row>
        <row r="14029">
          <cell r="Z14029">
            <v>41.84</v>
          </cell>
        </row>
        <row r="14030">
          <cell r="Z14030">
            <v>41.85</v>
          </cell>
        </row>
        <row r="14031">
          <cell r="Z14031">
            <v>41.86</v>
          </cell>
        </row>
        <row r="14032">
          <cell r="Z14032">
            <v>41.87</v>
          </cell>
        </row>
        <row r="14033">
          <cell r="Z14033">
            <v>41.88</v>
          </cell>
        </row>
        <row r="14034">
          <cell r="Z14034">
            <v>41.89</v>
          </cell>
        </row>
        <row r="14035">
          <cell r="Z14035">
            <v>41.9</v>
          </cell>
        </row>
        <row r="14036">
          <cell r="Z14036">
            <v>41.91</v>
          </cell>
        </row>
        <row r="14037">
          <cell r="Z14037">
            <v>41.92</v>
          </cell>
        </row>
        <row r="14038">
          <cell r="Z14038">
            <v>41.93</v>
          </cell>
        </row>
        <row r="14039">
          <cell r="Z14039">
            <v>41.94</v>
          </cell>
        </row>
        <row r="14040">
          <cell r="Z14040">
            <v>41.95</v>
          </cell>
        </row>
        <row r="14041">
          <cell r="Z14041">
            <v>41.96</v>
          </cell>
        </row>
        <row r="14042">
          <cell r="Z14042">
            <v>41.97</v>
          </cell>
        </row>
        <row r="14043">
          <cell r="Z14043">
            <v>41.98</v>
          </cell>
        </row>
        <row r="14044">
          <cell r="Z14044">
            <v>41.99</v>
          </cell>
        </row>
        <row r="14045">
          <cell r="Z14045">
            <v>42</v>
          </cell>
        </row>
        <row r="14046">
          <cell r="Z14046">
            <v>42.01</v>
          </cell>
        </row>
        <row r="14047">
          <cell r="Z14047">
            <v>42.02</v>
          </cell>
        </row>
        <row r="14048">
          <cell r="Z14048">
            <v>42.03</v>
          </cell>
        </row>
        <row r="14049">
          <cell r="Z14049">
            <v>42.04</v>
          </cell>
        </row>
        <row r="14050">
          <cell r="Z14050">
            <v>42.05</v>
          </cell>
        </row>
        <row r="14051">
          <cell r="Z14051">
            <v>42.06</v>
          </cell>
        </row>
        <row r="14052">
          <cell r="Z14052">
            <v>42.07</v>
          </cell>
        </row>
        <row r="14053">
          <cell r="Z14053">
            <v>42.08</v>
          </cell>
        </row>
        <row r="14054">
          <cell r="Z14054">
            <v>42.09</v>
          </cell>
        </row>
        <row r="14055">
          <cell r="Z14055">
            <v>42.1</v>
          </cell>
        </row>
        <row r="14056">
          <cell r="Z14056">
            <v>42.11</v>
          </cell>
        </row>
        <row r="14057">
          <cell r="Z14057">
            <v>42.12</v>
          </cell>
        </row>
        <row r="14058">
          <cell r="Z14058">
            <v>42.13</v>
          </cell>
        </row>
        <row r="14059">
          <cell r="Z14059">
            <v>42.14</v>
          </cell>
        </row>
        <row r="14060">
          <cell r="Z14060">
            <v>42.15</v>
          </cell>
        </row>
        <row r="14061">
          <cell r="Z14061">
            <v>42.16</v>
          </cell>
        </row>
        <row r="14062">
          <cell r="Z14062">
            <v>42.17</v>
          </cell>
        </row>
        <row r="14063">
          <cell r="Z14063">
            <v>42.18</v>
          </cell>
        </row>
        <row r="14064">
          <cell r="Z14064">
            <v>42.19</v>
          </cell>
        </row>
        <row r="14065">
          <cell r="Z14065">
            <v>42.2</v>
          </cell>
        </row>
        <row r="14066">
          <cell r="Z14066">
            <v>42.21</v>
          </cell>
        </row>
        <row r="14067">
          <cell r="Z14067">
            <v>42.22</v>
          </cell>
        </row>
        <row r="14068">
          <cell r="Z14068">
            <v>42.23</v>
          </cell>
        </row>
        <row r="14069">
          <cell r="Z14069">
            <v>42.24</v>
          </cell>
        </row>
        <row r="14070">
          <cell r="Z14070">
            <v>42.25</v>
          </cell>
        </row>
        <row r="14071">
          <cell r="Z14071">
            <v>42.26</v>
          </cell>
        </row>
        <row r="14072">
          <cell r="Z14072">
            <v>42.27</v>
          </cell>
        </row>
        <row r="14073">
          <cell r="Z14073">
            <v>42.28</v>
          </cell>
        </row>
        <row r="14074">
          <cell r="Z14074">
            <v>42.29</v>
          </cell>
        </row>
        <row r="14075">
          <cell r="Z14075">
            <v>42.3</v>
          </cell>
        </row>
        <row r="14076">
          <cell r="Z14076">
            <v>42.31</v>
          </cell>
        </row>
        <row r="14077">
          <cell r="Z14077">
            <v>42.32</v>
          </cell>
        </row>
        <row r="14078">
          <cell r="Z14078">
            <v>42.33</v>
          </cell>
        </row>
        <row r="14079">
          <cell r="Z14079">
            <v>42.34</v>
          </cell>
        </row>
        <row r="14080">
          <cell r="Z14080">
            <v>42.35</v>
          </cell>
        </row>
        <row r="14081">
          <cell r="Z14081">
            <v>42.36</v>
          </cell>
        </row>
        <row r="14082">
          <cell r="Z14082">
            <v>42.37</v>
          </cell>
        </row>
        <row r="14083">
          <cell r="Z14083">
            <v>42.38</v>
          </cell>
        </row>
        <row r="14084">
          <cell r="Z14084">
            <v>42.39</v>
          </cell>
        </row>
        <row r="14085">
          <cell r="Z14085">
            <v>42.4</v>
          </cell>
        </row>
        <row r="14086">
          <cell r="Z14086">
            <v>42.41</v>
          </cell>
        </row>
        <row r="14087">
          <cell r="Z14087">
            <v>42.42</v>
          </cell>
        </row>
        <row r="14088">
          <cell r="Z14088">
            <v>42.43</v>
          </cell>
        </row>
        <row r="14089">
          <cell r="Z14089">
            <v>42.44</v>
          </cell>
        </row>
        <row r="14090">
          <cell r="Z14090">
            <v>42.45</v>
          </cell>
        </row>
        <row r="14091">
          <cell r="Z14091">
            <v>42.46</v>
          </cell>
        </row>
        <row r="14092">
          <cell r="Z14092">
            <v>42.47</v>
          </cell>
        </row>
        <row r="14093">
          <cell r="Z14093">
            <v>42.48</v>
          </cell>
        </row>
        <row r="14094">
          <cell r="Z14094">
            <v>42.49</v>
          </cell>
        </row>
        <row r="14095">
          <cell r="Z14095">
            <v>42.5</v>
          </cell>
        </row>
        <row r="14096">
          <cell r="Z14096">
            <v>42.51</v>
          </cell>
        </row>
        <row r="14097">
          <cell r="Z14097">
            <v>42.52</v>
          </cell>
        </row>
        <row r="14098">
          <cell r="Z14098">
            <v>42.53</v>
          </cell>
        </row>
        <row r="14099">
          <cell r="Z14099">
            <v>42.54</v>
          </cell>
        </row>
        <row r="14100">
          <cell r="Z14100">
            <v>42.55</v>
          </cell>
        </row>
        <row r="14101">
          <cell r="Z14101">
            <v>42.56</v>
          </cell>
        </row>
        <row r="14102">
          <cell r="Z14102">
            <v>42.57</v>
          </cell>
        </row>
        <row r="14103">
          <cell r="Z14103">
            <v>42.58</v>
          </cell>
        </row>
        <row r="14104">
          <cell r="Z14104">
            <v>42.59</v>
          </cell>
        </row>
        <row r="14105">
          <cell r="Z14105">
            <v>42.6</v>
          </cell>
        </row>
        <row r="14106">
          <cell r="Z14106">
            <v>42.61</v>
          </cell>
        </row>
        <row r="14107">
          <cell r="Z14107">
            <v>42.62</v>
          </cell>
        </row>
        <row r="14108">
          <cell r="Z14108">
            <v>42.63</v>
          </cell>
        </row>
        <row r="14109">
          <cell r="Z14109">
            <v>42.64</v>
          </cell>
        </row>
        <row r="14110">
          <cell r="Z14110">
            <v>42.65</v>
          </cell>
        </row>
        <row r="14111">
          <cell r="Z14111">
            <v>42.66</v>
          </cell>
        </row>
        <row r="14112">
          <cell r="Z14112">
            <v>42.67</v>
          </cell>
        </row>
        <row r="14113">
          <cell r="Z14113">
            <v>42.68</v>
          </cell>
        </row>
        <row r="14114">
          <cell r="Z14114">
            <v>42.69</v>
          </cell>
        </row>
        <row r="14115">
          <cell r="Z14115">
            <v>42.7</v>
          </cell>
        </row>
        <row r="14116">
          <cell r="Z14116">
            <v>42.71</v>
          </cell>
        </row>
        <row r="14117">
          <cell r="Z14117">
            <v>42.72</v>
          </cell>
        </row>
        <row r="14118">
          <cell r="Z14118">
            <v>42.73</v>
          </cell>
        </row>
        <row r="14119">
          <cell r="Z14119">
            <v>42.74</v>
          </cell>
        </row>
        <row r="14120">
          <cell r="Z14120">
            <v>42.75</v>
          </cell>
        </row>
        <row r="14121">
          <cell r="Z14121">
            <v>42.76</v>
          </cell>
        </row>
        <row r="14122">
          <cell r="Z14122">
            <v>42.77</v>
          </cell>
        </row>
        <row r="14123">
          <cell r="Z14123">
            <v>42.78</v>
          </cell>
        </row>
        <row r="14124">
          <cell r="Z14124">
            <v>42.79</v>
          </cell>
        </row>
        <row r="14125">
          <cell r="Z14125">
            <v>42.8</v>
          </cell>
        </row>
        <row r="14126">
          <cell r="Z14126">
            <v>42.81</v>
          </cell>
        </row>
        <row r="14127">
          <cell r="Z14127">
            <v>42.82</v>
          </cell>
        </row>
        <row r="14128">
          <cell r="Z14128">
            <v>42.83</v>
          </cell>
        </row>
        <row r="14129">
          <cell r="Z14129">
            <v>42.84</v>
          </cell>
        </row>
        <row r="14130">
          <cell r="Z14130">
            <v>42.85</v>
          </cell>
        </row>
        <row r="14131">
          <cell r="Z14131">
            <v>42.86</v>
          </cell>
        </row>
        <row r="14132">
          <cell r="Z14132">
            <v>42.87</v>
          </cell>
        </row>
        <row r="14133">
          <cell r="Z14133">
            <v>42.88</v>
          </cell>
        </row>
        <row r="14134">
          <cell r="Z14134">
            <v>42.89</v>
          </cell>
        </row>
        <row r="14135">
          <cell r="Z14135">
            <v>42.9</v>
          </cell>
        </row>
        <row r="14136">
          <cell r="Z14136">
            <v>42.91</v>
          </cell>
        </row>
        <row r="14137">
          <cell r="Z14137">
            <v>42.92</v>
          </cell>
        </row>
        <row r="14138">
          <cell r="Z14138">
            <v>42.93</v>
          </cell>
        </row>
        <row r="14139">
          <cell r="Z14139">
            <v>42.94</v>
          </cell>
        </row>
        <row r="14140">
          <cell r="Z14140">
            <v>42.95</v>
          </cell>
        </row>
        <row r="14141">
          <cell r="Z14141">
            <v>42.96</v>
          </cell>
        </row>
        <row r="14142">
          <cell r="Z14142">
            <v>42.97</v>
          </cell>
        </row>
        <row r="14143">
          <cell r="Z14143">
            <v>42.98</v>
          </cell>
        </row>
        <row r="14144">
          <cell r="Z14144">
            <v>42.99</v>
          </cell>
        </row>
        <row r="14145">
          <cell r="Z14145">
            <v>43</v>
          </cell>
        </row>
        <row r="14146">
          <cell r="Z14146">
            <v>43.01</v>
          </cell>
        </row>
        <row r="14147">
          <cell r="Z14147">
            <v>43.02</v>
          </cell>
        </row>
        <row r="14148">
          <cell r="Z14148">
            <v>43.03</v>
          </cell>
        </row>
        <row r="14149">
          <cell r="Z14149">
            <v>43.04</v>
          </cell>
        </row>
        <row r="14150">
          <cell r="Z14150">
            <v>43.05</v>
          </cell>
        </row>
        <row r="14151">
          <cell r="Z14151">
            <v>43.06</v>
          </cell>
        </row>
        <row r="14152">
          <cell r="Z14152">
            <v>43.07</v>
          </cell>
        </row>
        <row r="14153">
          <cell r="Z14153">
            <v>43.08</v>
          </cell>
        </row>
        <row r="14154">
          <cell r="Z14154">
            <v>43.09</v>
          </cell>
        </row>
        <row r="14155">
          <cell r="Z14155">
            <v>43.1</v>
          </cell>
        </row>
        <row r="14156">
          <cell r="Z14156">
            <v>43.11</v>
          </cell>
        </row>
        <row r="14157">
          <cell r="Z14157">
            <v>43.12</v>
          </cell>
        </row>
        <row r="14158">
          <cell r="Z14158">
            <v>43.13</v>
          </cell>
        </row>
        <row r="14159">
          <cell r="Z14159">
            <v>43.14</v>
          </cell>
        </row>
        <row r="14160">
          <cell r="Z14160">
            <v>43.15</v>
          </cell>
        </row>
        <row r="14161">
          <cell r="Z14161">
            <v>43.16</v>
          </cell>
        </row>
        <row r="14162">
          <cell r="Z14162">
            <v>43.17</v>
          </cell>
        </row>
        <row r="14163">
          <cell r="Z14163">
            <v>43.18</v>
          </cell>
        </row>
        <row r="14164">
          <cell r="Z14164">
            <v>43.19</v>
          </cell>
        </row>
        <row r="14165">
          <cell r="Z14165">
            <v>43.2</v>
          </cell>
        </row>
        <row r="14166">
          <cell r="Z14166">
            <v>43.21</v>
          </cell>
        </row>
        <row r="14167">
          <cell r="Z14167">
            <v>43.22</v>
          </cell>
        </row>
        <row r="14168">
          <cell r="Z14168">
            <v>43.23</v>
          </cell>
        </row>
        <row r="14169">
          <cell r="Z14169">
            <v>43.24</v>
          </cell>
        </row>
        <row r="14170">
          <cell r="Z14170">
            <v>43.25</v>
          </cell>
        </row>
        <row r="14171">
          <cell r="Z14171">
            <v>43.26</v>
          </cell>
        </row>
        <row r="14172">
          <cell r="Z14172">
            <v>43.27</v>
          </cell>
        </row>
        <row r="14173">
          <cell r="Z14173">
            <v>43.28</v>
          </cell>
        </row>
        <row r="14174">
          <cell r="Z14174">
            <v>43.29</v>
          </cell>
        </row>
        <row r="14175">
          <cell r="Z14175">
            <v>43.3</v>
          </cell>
        </row>
        <row r="14176">
          <cell r="Z14176">
            <v>43.31</v>
          </cell>
        </row>
        <row r="14177">
          <cell r="Z14177">
            <v>43.32</v>
          </cell>
        </row>
        <row r="14178">
          <cell r="Z14178">
            <v>43.33</v>
          </cell>
        </row>
        <row r="14179">
          <cell r="Z14179">
            <v>43.34</v>
          </cell>
        </row>
        <row r="14180">
          <cell r="Z14180">
            <v>43.35</v>
          </cell>
        </row>
        <row r="14181">
          <cell r="Z14181">
            <v>43.36</v>
          </cell>
        </row>
        <row r="14182">
          <cell r="Z14182">
            <v>43.37</v>
          </cell>
        </row>
        <row r="14183">
          <cell r="Z14183">
            <v>43.38</v>
          </cell>
        </row>
        <row r="14184">
          <cell r="Z14184">
            <v>43.39</v>
          </cell>
        </row>
        <row r="14185">
          <cell r="Z14185">
            <v>43.4</v>
          </cell>
        </row>
        <row r="14186">
          <cell r="Z14186">
            <v>43.41</v>
          </cell>
        </row>
        <row r="14187">
          <cell r="Z14187">
            <v>43.42</v>
          </cell>
        </row>
        <row r="14188">
          <cell r="Z14188">
            <v>43.43</v>
          </cell>
        </row>
        <row r="14189">
          <cell r="Z14189">
            <v>43.44</v>
          </cell>
        </row>
        <row r="14190">
          <cell r="Z14190">
            <v>43.45</v>
          </cell>
        </row>
        <row r="14191">
          <cell r="Z14191">
            <v>43.46</v>
          </cell>
        </row>
        <row r="14192">
          <cell r="Z14192">
            <v>43.47</v>
          </cell>
        </row>
        <row r="14193">
          <cell r="Z14193">
            <v>43.48</v>
          </cell>
        </row>
        <row r="14194">
          <cell r="Z14194">
            <v>43.49</v>
          </cell>
        </row>
        <row r="14195">
          <cell r="Z14195">
            <v>43.5</v>
          </cell>
        </row>
        <row r="14196">
          <cell r="Z14196">
            <v>43.51</v>
          </cell>
        </row>
        <row r="14197">
          <cell r="Z14197">
            <v>43.52</v>
          </cell>
        </row>
        <row r="14198">
          <cell r="Z14198">
            <v>43.53</v>
          </cell>
        </row>
        <row r="14199">
          <cell r="Z14199">
            <v>43.54</v>
          </cell>
        </row>
        <row r="14200">
          <cell r="Z14200">
            <v>43.55</v>
          </cell>
        </row>
        <row r="14201">
          <cell r="Z14201">
            <v>43.56</v>
          </cell>
        </row>
        <row r="14202">
          <cell r="Z14202">
            <v>43.57</v>
          </cell>
        </row>
        <row r="14203">
          <cell r="Z14203">
            <v>43.58</v>
          </cell>
        </row>
        <row r="14204">
          <cell r="Z14204">
            <v>43.59</v>
          </cell>
        </row>
        <row r="14205">
          <cell r="Z14205">
            <v>43.6</v>
          </cell>
        </row>
        <row r="14206">
          <cell r="Z14206">
            <v>43.61</v>
          </cell>
        </row>
        <row r="14207">
          <cell r="Z14207">
            <v>43.62</v>
          </cell>
        </row>
        <row r="14208">
          <cell r="Z14208">
            <v>43.63</v>
          </cell>
        </row>
        <row r="14209">
          <cell r="Z14209">
            <v>43.64</v>
          </cell>
        </row>
        <row r="14210">
          <cell r="Z14210">
            <v>43.65</v>
          </cell>
        </row>
        <row r="14211">
          <cell r="Z14211">
            <v>43.66</v>
          </cell>
        </row>
        <row r="14212">
          <cell r="Z14212">
            <v>43.67</v>
          </cell>
        </row>
        <row r="14213">
          <cell r="Z14213">
            <v>43.68</v>
          </cell>
        </row>
        <row r="14214">
          <cell r="Z14214">
            <v>43.69</v>
          </cell>
        </row>
        <row r="14215">
          <cell r="Z14215">
            <v>43.7</v>
          </cell>
        </row>
        <row r="14216">
          <cell r="Z14216">
            <v>43.71</v>
          </cell>
        </row>
        <row r="14217">
          <cell r="Z14217">
            <v>43.72</v>
          </cell>
        </row>
        <row r="14218">
          <cell r="Z14218">
            <v>43.73</v>
          </cell>
        </row>
        <row r="14219">
          <cell r="Z14219">
            <v>43.74</v>
          </cell>
        </row>
        <row r="14220">
          <cell r="Z14220">
            <v>43.75</v>
          </cell>
        </row>
        <row r="14221">
          <cell r="Z14221">
            <v>43.76</v>
          </cell>
        </row>
        <row r="14222">
          <cell r="Z14222">
            <v>43.77</v>
          </cell>
        </row>
        <row r="14223">
          <cell r="Z14223">
            <v>43.78</v>
          </cell>
        </row>
        <row r="14224">
          <cell r="Z14224">
            <v>43.79</v>
          </cell>
        </row>
        <row r="14225">
          <cell r="Z14225">
            <v>43.8</v>
          </cell>
        </row>
        <row r="14226">
          <cell r="Z14226">
            <v>43.81</v>
          </cell>
        </row>
        <row r="14227">
          <cell r="Z14227">
            <v>43.82</v>
          </cell>
        </row>
        <row r="14228">
          <cell r="Z14228">
            <v>43.83</v>
          </cell>
        </row>
        <row r="14229">
          <cell r="Z14229">
            <v>43.84</v>
          </cell>
        </row>
        <row r="14230">
          <cell r="Z14230">
            <v>43.85</v>
          </cell>
        </row>
        <row r="14231">
          <cell r="Z14231">
            <v>43.86</v>
          </cell>
        </row>
        <row r="14232">
          <cell r="Z14232">
            <v>43.87</v>
          </cell>
        </row>
        <row r="14233">
          <cell r="Z14233">
            <v>43.88</v>
          </cell>
        </row>
        <row r="14234">
          <cell r="Z14234">
            <v>43.89</v>
          </cell>
        </row>
        <row r="14235">
          <cell r="Z14235">
            <v>43.9</v>
          </cell>
        </row>
        <row r="14236">
          <cell r="Z14236">
            <v>43.91</v>
          </cell>
        </row>
        <row r="14237">
          <cell r="Z14237">
            <v>43.92</v>
          </cell>
        </row>
        <row r="14238">
          <cell r="Z14238">
            <v>43.93</v>
          </cell>
        </row>
        <row r="14239">
          <cell r="Z14239">
            <v>43.94</v>
          </cell>
        </row>
        <row r="14240">
          <cell r="Z14240">
            <v>43.95</v>
          </cell>
        </row>
        <row r="14241">
          <cell r="Z14241">
            <v>43.96</v>
          </cell>
        </row>
        <row r="14242">
          <cell r="Z14242">
            <v>43.97</v>
          </cell>
        </row>
        <row r="14243">
          <cell r="Z14243">
            <v>43.98</v>
          </cell>
        </row>
        <row r="14244">
          <cell r="Z14244">
            <v>43.99</v>
          </cell>
        </row>
        <row r="14245">
          <cell r="Z14245">
            <v>44</v>
          </cell>
        </row>
        <row r="14246">
          <cell r="Z14246">
            <v>44.01</v>
          </cell>
        </row>
        <row r="14247">
          <cell r="Z14247">
            <v>44.02</v>
          </cell>
        </row>
        <row r="14248">
          <cell r="Z14248">
            <v>44.03</v>
          </cell>
        </row>
        <row r="14249">
          <cell r="Z14249">
            <v>44.04</v>
          </cell>
        </row>
        <row r="14250">
          <cell r="Z14250">
            <v>44.05</v>
          </cell>
        </row>
        <row r="14251">
          <cell r="Z14251">
            <v>44.06</v>
          </cell>
        </row>
        <row r="14252">
          <cell r="Z14252">
            <v>44.07</v>
          </cell>
        </row>
        <row r="14253">
          <cell r="Z14253">
            <v>44.08</v>
          </cell>
        </row>
        <row r="14254">
          <cell r="Z14254">
            <v>44.09</v>
          </cell>
        </row>
        <row r="14255">
          <cell r="Z14255">
            <v>44.1</v>
          </cell>
        </row>
        <row r="14256">
          <cell r="Z14256">
            <v>44.11</v>
          </cell>
        </row>
        <row r="14257">
          <cell r="Z14257">
            <v>44.12</v>
          </cell>
        </row>
        <row r="14258">
          <cell r="Z14258">
            <v>44.13</v>
          </cell>
        </row>
        <row r="14259">
          <cell r="Z14259">
            <v>44.14</v>
          </cell>
        </row>
        <row r="14260">
          <cell r="Z14260">
            <v>44.15</v>
          </cell>
        </row>
        <row r="14261">
          <cell r="Z14261">
            <v>44.16</v>
          </cell>
        </row>
        <row r="14262">
          <cell r="Z14262">
            <v>44.17</v>
          </cell>
        </row>
        <row r="14263">
          <cell r="Z14263">
            <v>44.18</v>
          </cell>
        </row>
        <row r="14264">
          <cell r="Z14264">
            <v>44.19</v>
          </cell>
        </row>
        <row r="14265">
          <cell r="Z14265">
            <v>44.2</v>
          </cell>
        </row>
        <row r="14266">
          <cell r="Z14266">
            <v>44.21</v>
          </cell>
        </row>
        <row r="14267">
          <cell r="Z14267">
            <v>44.22</v>
          </cell>
        </row>
        <row r="14268">
          <cell r="Z14268">
            <v>44.23</v>
          </cell>
        </row>
        <row r="14269">
          <cell r="Z14269">
            <v>44.24</v>
          </cell>
        </row>
        <row r="14270">
          <cell r="Z14270">
            <v>44.25</v>
          </cell>
        </row>
        <row r="14271">
          <cell r="Z14271">
            <v>44.26</v>
          </cell>
        </row>
        <row r="14272">
          <cell r="Z14272">
            <v>44.27</v>
          </cell>
        </row>
        <row r="14273">
          <cell r="Z14273">
            <v>44.28</v>
          </cell>
        </row>
        <row r="14274">
          <cell r="Z14274">
            <v>44.29</v>
          </cell>
        </row>
        <row r="14275">
          <cell r="Z14275">
            <v>44.3</v>
          </cell>
        </row>
        <row r="14276">
          <cell r="Z14276">
            <v>44.31</v>
          </cell>
        </row>
        <row r="14277">
          <cell r="Z14277">
            <v>44.32</v>
          </cell>
        </row>
        <row r="14278">
          <cell r="Z14278">
            <v>44.33</v>
          </cell>
        </row>
        <row r="14279">
          <cell r="Z14279">
            <v>44.34</v>
          </cell>
        </row>
        <row r="14280">
          <cell r="Z14280">
            <v>44.35</v>
          </cell>
        </row>
        <row r="14281">
          <cell r="Z14281">
            <v>44.36</v>
          </cell>
        </row>
        <row r="14282">
          <cell r="Z14282">
            <v>44.37</v>
          </cell>
        </row>
        <row r="14283">
          <cell r="Z14283">
            <v>44.38</v>
          </cell>
        </row>
        <row r="14284">
          <cell r="Z14284">
            <v>44.39</v>
          </cell>
        </row>
        <row r="14285">
          <cell r="Z14285">
            <v>44.4</v>
          </cell>
        </row>
        <row r="14286">
          <cell r="Z14286">
            <v>44.41</v>
          </cell>
        </row>
        <row r="14287">
          <cell r="Z14287">
            <v>44.42</v>
          </cell>
        </row>
        <row r="14288">
          <cell r="Z14288">
            <v>44.43</v>
          </cell>
        </row>
        <row r="14289">
          <cell r="Z14289">
            <v>44.44</v>
          </cell>
        </row>
        <row r="14290">
          <cell r="Z14290">
            <v>44.45</v>
          </cell>
        </row>
        <row r="14291">
          <cell r="Z14291">
            <v>44.46</v>
          </cell>
        </row>
        <row r="14292">
          <cell r="Z14292">
            <v>44.47</v>
          </cell>
        </row>
        <row r="14293">
          <cell r="Z14293">
            <v>44.48</v>
          </cell>
        </row>
        <row r="14294">
          <cell r="Z14294">
            <v>44.49</v>
          </cell>
        </row>
        <row r="14295">
          <cell r="Z14295">
            <v>44.5</v>
          </cell>
        </row>
        <row r="14296">
          <cell r="Z14296">
            <v>44.51</v>
          </cell>
        </row>
        <row r="14297">
          <cell r="Z14297">
            <v>44.52</v>
          </cell>
        </row>
        <row r="14298">
          <cell r="Z14298">
            <v>44.53</v>
          </cell>
        </row>
        <row r="14299">
          <cell r="Z14299">
            <v>44.54</v>
          </cell>
        </row>
        <row r="14300">
          <cell r="Z14300">
            <v>44.55</v>
          </cell>
        </row>
        <row r="14301">
          <cell r="Z14301">
            <v>44.56</v>
          </cell>
        </row>
        <row r="14302">
          <cell r="Z14302">
            <v>44.57</v>
          </cell>
        </row>
        <row r="14303">
          <cell r="Z14303">
            <v>44.58</v>
          </cell>
        </row>
        <row r="14304">
          <cell r="Z14304">
            <v>44.59</v>
          </cell>
        </row>
        <row r="14305">
          <cell r="Z14305">
            <v>44.6</v>
          </cell>
        </row>
        <row r="14306">
          <cell r="Z14306">
            <v>44.61</v>
          </cell>
        </row>
        <row r="14307">
          <cell r="Z14307">
            <v>44.62</v>
          </cell>
        </row>
        <row r="14308">
          <cell r="Z14308">
            <v>44.63</v>
          </cell>
        </row>
        <row r="14309">
          <cell r="Z14309">
            <v>44.64</v>
          </cell>
        </row>
        <row r="14310">
          <cell r="Z14310">
            <v>44.65</v>
          </cell>
        </row>
        <row r="14311">
          <cell r="Z14311">
            <v>44.66</v>
          </cell>
        </row>
        <row r="14312">
          <cell r="Z14312">
            <v>44.67</v>
          </cell>
        </row>
        <row r="14313">
          <cell r="Z14313">
            <v>44.68</v>
          </cell>
        </row>
        <row r="14314">
          <cell r="Z14314">
            <v>44.69</v>
          </cell>
        </row>
        <row r="14315">
          <cell r="Z14315">
            <v>44.7</v>
          </cell>
        </row>
        <row r="14316">
          <cell r="Z14316">
            <v>44.71</v>
          </cell>
        </row>
        <row r="14317">
          <cell r="Z14317">
            <v>44.72</v>
          </cell>
        </row>
        <row r="14318">
          <cell r="Z14318">
            <v>44.73</v>
          </cell>
        </row>
        <row r="14319">
          <cell r="Z14319">
            <v>44.74</v>
          </cell>
        </row>
        <row r="14320">
          <cell r="Z14320">
            <v>44.75</v>
          </cell>
        </row>
        <row r="14321">
          <cell r="Z14321">
            <v>44.76</v>
          </cell>
        </row>
        <row r="14322">
          <cell r="Z14322">
            <v>44.77</v>
          </cell>
        </row>
        <row r="14323">
          <cell r="Z14323">
            <v>44.78</v>
          </cell>
        </row>
        <row r="14324">
          <cell r="Z14324">
            <v>44.79</v>
          </cell>
        </row>
        <row r="14325">
          <cell r="Z14325">
            <v>44.8</v>
          </cell>
        </row>
        <row r="14326">
          <cell r="Z14326">
            <v>44.81</v>
          </cell>
        </row>
        <row r="14327">
          <cell r="Z14327">
            <v>44.82</v>
          </cell>
        </row>
        <row r="14328">
          <cell r="Z14328">
            <v>44.83</v>
          </cell>
        </row>
        <row r="14329">
          <cell r="Z14329">
            <v>44.84</v>
          </cell>
        </row>
        <row r="14330">
          <cell r="Z14330">
            <v>44.85</v>
          </cell>
        </row>
        <row r="14331">
          <cell r="Z14331">
            <v>44.86</v>
          </cell>
        </row>
        <row r="14332">
          <cell r="Z14332">
            <v>44.87</v>
          </cell>
        </row>
        <row r="14333">
          <cell r="Z14333">
            <v>44.88</v>
          </cell>
        </row>
        <row r="14334">
          <cell r="Z14334">
            <v>44.89</v>
          </cell>
        </row>
        <row r="14335">
          <cell r="Z14335">
            <v>44.9</v>
          </cell>
        </row>
        <row r="14336">
          <cell r="Z14336">
            <v>44.91</v>
          </cell>
        </row>
        <row r="14337">
          <cell r="Z14337">
            <v>44.92</v>
          </cell>
        </row>
        <row r="14338">
          <cell r="Z14338">
            <v>44.93</v>
          </cell>
        </row>
        <row r="14339">
          <cell r="Z14339">
            <v>44.94</v>
          </cell>
        </row>
        <row r="14340">
          <cell r="Z14340">
            <v>44.95</v>
          </cell>
        </row>
        <row r="14341">
          <cell r="Z14341">
            <v>44.96</v>
          </cell>
        </row>
        <row r="14342">
          <cell r="Z14342">
            <v>44.97</v>
          </cell>
        </row>
        <row r="14343">
          <cell r="Z14343">
            <v>44.98</v>
          </cell>
        </row>
        <row r="14344">
          <cell r="Z14344">
            <v>44.99</v>
          </cell>
        </row>
        <row r="14345">
          <cell r="Z14345">
            <v>45</v>
          </cell>
        </row>
        <row r="14346">
          <cell r="Z14346">
            <v>45.01</v>
          </cell>
        </row>
        <row r="14347">
          <cell r="Z14347">
            <v>45.02</v>
          </cell>
        </row>
        <row r="14348">
          <cell r="Z14348">
            <v>45.03</v>
          </cell>
        </row>
        <row r="14349">
          <cell r="Z14349">
            <v>45.04</v>
          </cell>
        </row>
        <row r="14350">
          <cell r="Z14350">
            <v>45.05</v>
          </cell>
        </row>
        <row r="14351">
          <cell r="Z14351">
            <v>45.06</v>
          </cell>
        </row>
        <row r="14352">
          <cell r="Z14352">
            <v>45.07</v>
          </cell>
        </row>
        <row r="14353">
          <cell r="Z14353">
            <v>45.08</v>
          </cell>
        </row>
        <row r="14354">
          <cell r="Z14354">
            <v>45.09</v>
          </cell>
        </row>
        <row r="14355">
          <cell r="Z14355">
            <v>45.1</v>
          </cell>
        </row>
        <row r="14356">
          <cell r="Z14356">
            <v>45.11</v>
          </cell>
        </row>
        <row r="14357">
          <cell r="Z14357">
            <v>45.12</v>
          </cell>
        </row>
        <row r="14358">
          <cell r="Z14358">
            <v>45.13</v>
          </cell>
        </row>
        <row r="14359">
          <cell r="Z14359">
            <v>45.14</v>
          </cell>
        </row>
        <row r="14360">
          <cell r="Z14360">
            <v>45.15</v>
          </cell>
        </row>
        <row r="14361">
          <cell r="Z14361">
            <v>45.16</v>
          </cell>
        </row>
        <row r="14362">
          <cell r="Z14362">
            <v>45.17</v>
          </cell>
        </row>
        <row r="14363">
          <cell r="Z14363">
            <v>45.18</v>
          </cell>
        </row>
        <row r="14364">
          <cell r="Z14364">
            <v>45.19</v>
          </cell>
        </row>
        <row r="14365">
          <cell r="Z14365">
            <v>45.2</v>
          </cell>
        </row>
        <row r="14366">
          <cell r="Z14366">
            <v>45.21</v>
          </cell>
        </row>
        <row r="14367">
          <cell r="Z14367">
            <v>45.22</v>
          </cell>
        </row>
        <row r="14368">
          <cell r="Z14368">
            <v>45.23</v>
          </cell>
        </row>
        <row r="14369">
          <cell r="Z14369">
            <v>45.24</v>
          </cell>
        </row>
        <row r="14370">
          <cell r="Z14370">
            <v>45.25</v>
          </cell>
        </row>
        <row r="14371">
          <cell r="Z14371">
            <v>45.26</v>
          </cell>
        </row>
        <row r="14372">
          <cell r="Z14372">
            <v>45.27</v>
          </cell>
        </row>
        <row r="14373">
          <cell r="Z14373">
            <v>45.28</v>
          </cell>
        </row>
        <row r="14374">
          <cell r="Z14374">
            <v>45.29</v>
          </cell>
        </row>
        <row r="14375">
          <cell r="Z14375">
            <v>45.3</v>
          </cell>
        </row>
        <row r="14376">
          <cell r="Z14376">
            <v>45.31</v>
          </cell>
        </row>
        <row r="14377">
          <cell r="Z14377">
            <v>45.32</v>
          </cell>
        </row>
        <row r="14378">
          <cell r="Z14378">
            <v>45.33</v>
          </cell>
        </row>
        <row r="14379">
          <cell r="Z14379">
            <v>45.34</v>
          </cell>
        </row>
        <row r="14380">
          <cell r="Z14380">
            <v>45.35</v>
          </cell>
        </row>
        <row r="14381">
          <cell r="Z14381">
            <v>45.36</v>
          </cell>
        </row>
        <row r="14382">
          <cell r="Z14382">
            <v>45.37</v>
          </cell>
        </row>
        <row r="14383">
          <cell r="Z14383">
            <v>45.38</v>
          </cell>
        </row>
        <row r="14384">
          <cell r="Z14384">
            <v>45.39</v>
          </cell>
        </row>
        <row r="14385">
          <cell r="Z14385">
            <v>45.4</v>
          </cell>
        </row>
        <row r="14386">
          <cell r="Z14386">
            <v>45.41</v>
          </cell>
        </row>
        <row r="14387">
          <cell r="Z14387">
            <v>45.42</v>
          </cell>
        </row>
        <row r="14388">
          <cell r="Z14388">
            <v>45.43</v>
          </cell>
        </row>
        <row r="14389">
          <cell r="Z14389">
            <v>45.44</v>
          </cell>
        </row>
        <row r="14390">
          <cell r="Z14390">
            <v>45.45</v>
          </cell>
        </row>
        <row r="14391">
          <cell r="Z14391">
            <v>45.46</v>
          </cell>
        </row>
        <row r="14392">
          <cell r="Z14392">
            <v>45.47</v>
          </cell>
        </row>
        <row r="14393">
          <cell r="Z14393">
            <v>45.48</v>
          </cell>
        </row>
        <row r="14394">
          <cell r="Z14394">
            <v>45.49</v>
          </cell>
        </row>
        <row r="14395">
          <cell r="Z14395">
            <v>45.5</v>
          </cell>
        </row>
        <row r="14396">
          <cell r="Z14396">
            <v>45.51</v>
          </cell>
        </row>
        <row r="14397">
          <cell r="Z14397">
            <v>45.52</v>
          </cell>
        </row>
        <row r="14398">
          <cell r="Z14398">
            <v>45.53</v>
          </cell>
        </row>
        <row r="14399">
          <cell r="Z14399">
            <v>45.54</v>
          </cell>
        </row>
        <row r="14400">
          <cell r="Z14400">
            <v>45.55</v>
          </cell>
        </row>
        <row r="14401">
          <cell r="Z14401">
            <v>45.56</v>
          </cell>
        </row>
        <row r="14402">
          <cell r="Z14402">
            <v>45.57</v>
          </cell>
        </row>
        <row r="14403">
          <cell r="Z14403">
            <v>45.58</v>
          </cell>
        </row>
        <row r="14404">
          <cell r="Z14404">
            <v>45.59</v>
          </cell>
        </row>
        <row r="14405">
          <cell r="Z14405">
            <v>45.6</v>
          </cell>
        </row>
        <row r="14406">
          <cell r="Z14406">
            <v>45.61</v>
          </cell>
        </row>
        <row r="14407">
          <cell r="Z14407">
            <v>45.62</v>
          </cell>
        </row>
        <row r="14408">
          <cell r="Z14408">
            <v>45.63</v>
          </cell>
        </row>
        <row r="14409">
          <cell r="Z14409">
            <v>45.64</v>
          </cell>
        </row>
        <row r="14410">
          <cell r="Z14410">
            <v>45.65</v>
          </cell>
        </row>
        <row r="14411">
          <cell r="Z14411">
            <v>45.66</v>
          </cell>
        </row>
        <row r="14412">
          <cell r="Z14412">
            <v>45.67</v>
          </cell>
        </row>
        <row r="14413">
          <cell r="Z14413">
            <v>45.68</v>
          </cell>
        </row>
        <row r="14414">
          <cell r="Z14414">
            <v>45.69</v>
          </cell>
        </row>
        <row r="14415">
          <cell r="Z14415">
            <v>45.7</v>
          </cell>
        </row>
        <row r="14416">
          <cell r="Z14416">
            <v>45.71</v>
          </cell>
        </row>
        <row r="14417">
          <cell r="Z14417">
            <v>45.72</v>
          </cell>
        </row>
        <row r="14418">
          <cell r="Z14418">
            <v>45.73</v>
          </cell>
        </row>
        <row r="14419">
          <cell r="Z14419">
            <v>45.74</v>
          </cell>
        </row>
        <row r="14420">
          <cell r="Z14420">
            <v>45.75</v>
          </cell>
        </row>
        <row r="14421">
          <cell r="Z14421">
            <v>45.76</v>
          </cell>
        </row>
        <row r="14422">
          <cell r="Z14422">
            <v>45.77</v>
          </cell>
        </row>
        <row r="14423">
          <cell r="Z14423">
            <v>45.78</v>
          </cell>
        </row>
        <row r="14424">
          <cell r="Z14424">
            <v>45.79</v>
          </cell>
        </row>
        <row r="14425">
          <cell r="Z14425">
            <v>45.8</v>
          </cell>
        </row>
        <row r="14426">
          <cell r="Z14426">
            <v>45.81</v>
          </cell>
        </row>
        <row r="14427">
          <cell r="Z14427">
            <v>45.82</v>
          </cell>
        </row>
        <row r="14428">
          <cell r="Z14428">
            <v>45.83</v>
          </cell>
        </row>
        <row r="14429">
          <cell r="Z14429">
            <v>45.84</v>
          </cell>
        </row>
        <row r="14430">
          <cell r="Z14430">
            <v>45.85</v>
          </cell>
        </row>
        <row r="14431">
          <cell r="Z14431">
            <v>45.86</v>
          </cell>
        </row>
        <row r="14432">
          <cell r="Z14432">
            <v>45.87</v>
          </cell>
        </row>
        <row r="14433">
          <cell r="Z14433">
            <v>45.88</v>
          </cell>
        </row>
        <row r="14434">
          <cell r="Z14434">
            <v>45.89</v>
          </cell>
        </row>
        <row r="14435">
          <cell r="Z14435">
            <v>45.9</v>
          </cell>
        </row>
        <row r="14436">
          <cell r="Z14436">
            <v>45.91</v>
          </cell>
        </row>
        <row r="14437">
          <cell r="Z14437">
            <v>45.92</v>
          </cell>
        </row>
        <row r="14438">
          <cell r="Z14438">
            <v>45.93</v>
          </cell>
        </row>
        <row r="14439">
          <cell r="Z14439">
            <v>45.94</v>
          </cell>
        </row>
        <row r="14440">
          <cell r="Z14440">
            <v>45.95</v>
          </cell>
        </row>
        <row r="14441">
          <cell r="Z14441">
            <v>45.96</v>
          </cell>
        </row>
        <row r="14442">
          <cell r="Z14442">
            <v>45.97</v>
          </cell>
        </row>
        <row r="14443">
          <cell r="Z14443">
            <v>45.98</v>
          </cell>
        </row>
        <row r="14444">
          <cell r="Z14444">
            <v>45.99</v>
          </cell>
        </row>
        <row r="14445">
          <cell r="Z14445">
            <v>46</v>
          </cell>
        </row>
        <row r="14446">
          <cell r="Z14446">
            <v>46.01</v>
          </cell>
        </row>
        <row r="14447">
          <cell r="Z14447">
            <v>46.02</v>
          </cell>
        </row>
        <row r="14448">
          <cell r="Z14448">
            <v>46.03</v>
          </cell>
        </row>
        <row r="14449">
          <cell r="Z14449">
            <v>46.04</v>
          </cell>
        </row>
        <row r="14450">
          <cell r="Z14450">
            <v>46.05</v>
          </cell>
        </row>
        <row r="14451">
          <cell r="Z14451">
            <v>46.06</v>
          </cell>
        </row>
        <row r="14452">
          <cell r="Z14452">
            <v>46.07</v>
          </cell>
        </row>
        <row r="14453">
          <cell r="Z14453">
            <v>46.08</v>
          </cell>
        </row>
        <row r="14454">
          <cell r="Z14454">
            <v>46.09</v>
          </cell>
        </row>
        <row r="14455">
          <cell r="Z14455">
            <v>46.1</v>
          </cell>
        </row>
        <row r="14456">
          <cell r="Z14456">
            <v>46.11</v>
          </cell>
        </row>
        <row r="14457">
          <cell r="Z14457">
            <v>46.12</v>
          </cell>
        </row>
        <row r="14458">
          <cell r="Z14458">
            <v>46.13</v>
          </cell>
        </row>
        <row r="14459">
          <cell r="Z14459">
            <v>46.14</v>
          </cell>
        </row>
        <row r="14460">
          <cell r="Z14460">
            <v>46.15</v>
          </cell>
        </row>
        <row r="14461">
          <cell r="Z14461">
            <v>46.16</v>
          </cell>
        </row>
        <row r="14462">
          <cell r="Z14462">
            <v>46.17</v>
          </cell>
        </row>
        <row r="14463">
          <cell r="Z14463">
            <v>46.18</v>
          </cell>
        </row>
        <row r="14464">
          <cell r="Z14464">
            <v>46.19</v>
          </cell>
        </row>
        <row r="14465">
          <cell r="Z14465">
            <v>46.2</v>
          </cell>
        </row>
        <row r="14466">
          <cell r="Z14466">
            <v>46.21</v>
          </cell>
        </row>
        <row r="14467">
          <cell r="Z14467">
            <v>46.22</v>
          </cell>
        </row>
        <row r="14468">
          <cell r="Z14468">
            <v>46.23</v>
          </cell>
        </row>
        <row r="14469">
          <cell r="Z14469">
            <v>46.24</v>
          </cell>
        </row>
        <row r="14470">
          <cell r="Z14470">
            <v>46.25</v>
          </cell>
        </row>
        <row r="14471">
          <cell r="Z14471">
            <v>46.26</v>
          </cell>
        </row>
        <row r="14472">
          <cell r="Z14472">
            <v>46.27</v>
          </cell>
        </row>
        <row r="14473">
          <cell r="Z14473">
            <v>46.28</v>
          </cell>
        </row>
        <row r="14474">
          <cell r="Z14474">
            <v>46.29</v>
          </cell>
        </row>
        <row r="14475">
          <cell r="Z14475">
            <v>46.3</v>
          </cell>
        </row>
        <row r="14476">
          <cell r="Z14476">
            <v>46.31</v>
          </cell>
        </row>
        <row r="14477">
          <cell r="Z14477">
            <v>46.32</v>
          </cell>
        </row>
        <row r="14478">
          <cell r="Z14478">
            <v>46.33</v>
          </cell>
        </row>
        <row r="14479">
          <cell r="Z14479">
            <v>46.34</v>
          </cell>
        </row>
        <row r="14480">
          <cell r="Z14480">
            <v>46.35</v>
          </cell>
        </row>
        <row r="14481">
          <cell r="Z14481">
            <v>46.36</v>
          </cell>
        </row>
        <row r="14482">
          <cell r="Z14482">
            <v>46.37</v>
          </cell>
        </row>
        <row r="14483">
          <cell r="Z14483">
            <v>46.38</v>
          </cell>
        </row>
        <row r="14484">
          <cell r="Z14484">
            <v>46.39</v>
          </cell>
        </row>
        <row r="14485">
          <cell r="Z14485">
            <v>46.4</v>
          </cell>
        </row>
        <row r="14486">
          <cell r="Z14486">
            <v>46.41</v>
          </cell>
        </row>
        <row r="14487">
          <cell r="Z14487">
            <v>46.42</v>
          </cell>
        </row>
        <row r="14488">
          <cell r="Z14488">
            <v>46.43</v>
          </cell>
        </row>
        <row r="14489">
          <cell r="Z14489">
            <v>46.44</v>
          </cell>
        </row>
        <row r="14490">
          <cell r="Z14490">
            <v>46.45</v>
          </cell>
        </row>
        <row r="14491">
          <cell r="Z14491">
            <v>46.46</v>
          </cell>
        </row>
        <row r="14492">
          <cell r="Z14492">
            <v>46.47</v>
          </cell>
        </row>
        <row r="14493">
          <cell r="Z14493">
            <v>46.48</v>
          </cell>
        </row>
        <row r="14494">
          <cell r="Z14494">
            <v>46.49</v>
          </cell>
        </row>
        <row r="14495">
          <cell r="Z14495">
            <v>46.5</v>
          </cell>
        </row>
        <row r="14496">
          <cell r="Z14496">
            <v>46.51</v>
          </cell>
        </row>
        <row r="14497">
          <cell r="Z14497">
            <v>46.52</v>
          </cell>
        </row>
        <row r="14498">
          <cell r="Z14498">
            <v>46.53</v>
          </cell>
        </row>
        <row r="14499">
          <cell r="Z14499">
            <v>46.54</v>
          </cell>
        </row>
        <row r="14500">
          <cell r="Z14500">
            <v>46.55</v>
          </cell>
        </row>
        <row r="14501">
          <cell r="Z14501">
            <v>46.56</v>
          </cell>
        </row>
        <row r="14502">
          <cell r="Z14502">
            <v>46.57</v>
          </cell>
        </row>
        <row r="14503">
          <cell r="Z14503">
            <v>46.58</v>
          </cell>
        </row>
        <row r="14504">
          <cell r="Z14504">
            <v>46.59</v>
          </cell>
        </row>
        <row r="14505">
          <cell r="Z14505">
            <v>46.6</v>
          </cell>
        </row>
        <row r="14506">
          <cell r="Z14506">
            <v>46.61</v>
          </cell>
        </row>
        <row r="14507">
          <cell r="Z14507">
            <v>46.62</v>
          </cell>
        </row>
        <row r="14508">
          <cell r="Z14508">
            <v>46.63</v>
          </cell>
        </row>
        <row r="14509">
          <cell r="Z14509">
            <v>46.64</v>
          </cell>
        </row>
        <row r="14510">
          <cell r="Z14510">
            <v>46.65</v>
          </cell>
        </row>
        <row r="14511">
          <cell r="Z14511">
            <v>46.66</v>
          </cell>
        </row>
        <row r="14512">
          <cell r="Z14512">
            <v>46.67</v>
          </cell>
        </row>
        <row r="14513">
          <cell r="Z14513">
            <v>46.68</v>
          </cell>
        </row>
        <row r="14514">
          <cell r="Z14514">
            <v>46.69</v>
          </cell>
        </row>
        <row r="14515">
          <cell r="Z14515">
            <v>46.7</v>
          </cell>
        </row>
        <row r="14516">
          <cell r="Z14516">
            <v>46.71</v>
          </cell>
        </row>
        <row r="14517">
          <cell r="Z14517">
            <v>46.72</v>
          </cell>
        </row>
        <row r="14518">
          <cell r="Z14518">
            <v>46.73</v>
          </cell>
        </row>
        <row r="14519">
          <cell r="Z14519">
            <v>46.74</v>
          </cell>
        </row>
        <row r="14520">
          <cell r="Z14520">
            <v>46.75</v>
          </cell>
        </row>
        <row r="14521">
          <cell r="Z14521">
            <v>46.76</v>
          </cell>
        </row>
        <row r="14522">
          <cell r="Z14522">
            <v>46.77</v>
          </cell>
        </row>
        <row r="14523">
          <cell r="Z14523">
            <v>46.78</v>
          </cell>
        </row>
        <row r="14524">
          <cell r="Z14524">
            <v>46.79</v>
          </cell>
        </row>
        <row r="14525">
          <cell r="Z14525">
            <v>46.8</v>
          </cell>
        </row>
        <row r="14526">
          <cell r="Z14526">
            <v>46.81</v>
          </cell>
        </row>
        <row r="14527">
          <cell r="Z14527">
            <v>46.82</v>
          </cell>
        </row>
        <row r="14528">
          <cell r="Z14528">
            <v>46.83</v>
          </cell>
        </row>
        <row r="14529">
          <cell r="Z14529">
            <v>46.84</v>
          </cell>
        </row>
        <row r="14530">
          <cell r="Z14530">
            <v>46.85</v>
          </cell>
        </row>
        <row r="14531">
          <cell r="Z14531">
            <v>46.86</v>
          </cell>
        </row>
        <row r="14532">
          <cell r="Z14532">
            <v>46.87</v>
          </cell>
        </row>
        <row r="14533">
          <cell r="Z14533">
            <v>46.88</v>
          </cell>
        </row>
        <row r="14534">
          <cell r="Z14534">
            <v>46.89</v>
          </cell>
        </row>
        <row r="14535">
          <cell r="Z14535">
            <v>46.9</v>
          </cell>
        </row>
        <row r="14536">
          <cell r="Z14536">
            <v>46.91</v>
          </cell>
        </row>
        <row r="14537">
          <cell r="Z14537">
            <v>46.92</v>
          </cell>
        </row>
        <row r="14538">
          <cell r="Z14538">
            <v>46.93</v>
          </cell>
        </row>
        <row r="14539">
          <cell r="Z14539">
            <v>46.94</v>
          </cell>
        </row>
        <row r="14540">
          <cell r="Z14540">
            <v>46.95</v>
          </cell>
        </row>
        <row r="14541">
          <cell r="Z14541">
            <v>46.96</v>
          </cell>
        </row>
        <row r="14542">
          <cell r="Z14542">
            <v>46.97</v>
          </cell>
        </row>
        <row r="14543">
          <cell r="Z14543">
            <v>46.98</v>
          </cell>
        </row>
        <row r="14544">
          <cell r="Z14544">
            <v>46.99</v>
          </cell>
        </row>
        <row r="14545">
          <cell r="Z14545">
            <v>47</v>
          </cell>
        </row>
        <row r="14546">
          <cell r="Z14546">
            <v>47.01</v>
          </cell>
        </row>
        <row r="14547">
          <cell r="Z14547">
            <v>47.02</v>
          </cell>
        </row>
        <row r="14548">
          <cell r="Z14548">
            <v>47.03</v>
          </cell>
        </row>
        <row r="14549">
          <cell r="Z14549">
            <v>47.04</v>
          </cell>
        </row>
        <row r="14550">
          <cell r="Z14550">
            <v>47.05</v>
          </cell>
        </row>
        <row r="14551">
          <cell r="Z14551">
            <v>47.06</v>
          </cell>
        </row>
        <row r="14552">
          <cell r="Z14552">
            <v>47.07</v>
          </cell>
        </row>
        <row r="14553">
          <cell r="Z14553">
            <v>47.08</v>
          </cell>
        </row>
        <row r="14554">
          <cell r="Z14554">
            <v>47.09</v>
          </cell>
        </row>
        <row r="14555">
          <cell r="Z14555">
            <v>47.1</v>
          </cell>
        </row>
        <row r="14556">
          <cell r="Z14556">
            <v>47.11</v>
          </cell>
        </row>
        <row r="14557">
          <cell r="Z14557">
            <v>47.12</v>
          </cell>
        </row>
        <row r="14558">
          <cell r="Z14558">
            <v>47.13</v>
          </cell>
        </row>
        <row r="14559">
          <cell r="Z14559">
            <v>47.14</v>
          </cell>
        </row>
        <row r="14560">
          <cell r="Z14560">
            <v>47.15</v>
          </cell>
        </row>
        <row r="14561">
          <cell r="Z14561">
            <v>47.16</v>
          </cell>
        </row>
        <row r="14562">
          <cell r="Z14562">
            <v>47.17</v>
          </cell>
        </row>
        <row r="14563">
          <cell r="Z14563">
            <v>47.18</v>
          </cell>
        </row>
        <row r="14564">
          <cell r="Z14564">
            <v>47.19</v>
          </cell>
        </row>
        <row r="14565">
          <cell r="Z14565">
            <v>47.2</v>
          </cell>
        </row>
        <row r="14566">
          <cell r="Z14566">
            <v>47.21</v>
          </cell>
        </row>
        <row r="14567">
          <cell r="Z14567">
            <v>47.22</v>
          </cell>
        </row>
        <row r="14568">
          <cell r="Z14568">
            <v>47.23</v>
          </cell>
        </row>
        <row r="14569">
          <cell r="Z14569">
            <v>47.24</v>
          </cell>
        </row>
        <row r="14570">
          <cell r="Z14570">
            <v>47.25</v>
          </cell>
        </row>
        <row r="14571">
          <cell r="Z14571">
            <v>47.26</v>
          </cell>
        </row>
        <row r="14572">
          <cell r="Z14572">
            <v>47.27</v>
          </cell>
        </row>
        <row r="14573">
          <cell r="Z14573">
            <v>47.28</v>
          </cell>
        </row>
        <row r="14574">
          <cell r="Z14574">
            <v>47.29</v>
          </cell>
        </row>
        <row r="14575">
          <cell r="Z14575">
            <v>47.3</v>
          </cell>
        </row>
        <row r="14576">
          <cell r="Z14576">
            <v>47.31</v>
          </cell>
        </row>
        <row r="14577">
          <cell r="Z14577">
            <v>47.32</v>
          </cell>
        </row>
        <row r="14578">
          <cell r="Z14578">
            <v>47.33</v>
          </cell>
        </row>
        <row r="14579">
          <cell r="Z14579">
            <v>47.34</v>
          </cell>
        </row>
        <row r="14580">
          <cell r="Z14580">
            <v>47.35</v>
          </cell>
        </row>
        <row r="14581">
          <cell r="Z14581">
            <v>47.36</v>
          </cell>
        </row>
        <row r="14582">
          <cell r="Z14582">
            <v>47.37</v>
          </cell>
        </row>
        <row r="14583">
          <cell r="Z14583">
            <v>47.38</v>
          </cell>
        </row>
        <row r="14584">
          <cell r="Z14584">
            <v>47.39</v>
          </cell>
        </row>
        <row r="14585">
          <cell r="Z14585">
            <v>47.4</v>
          </cell>
        </row>
        <row r="14586">
          <cell r="Z14586">
            <v>47.41</v>
          </cell>
        </row>
        <row r="14587">
          <cell r="Z14587">
            <v>47.42</v>
          </cell>
        </row>
        <row r="14588">
          <cell r="Z14588">
            <v>47.43</v>
          </cell>
        </row>
        <row r="14589">
          <cell r="Z14589">
            <v>47.44</v>
          </cell>
        </row>
        <row r="14590">
          <cell r="Z14590">
            <v>47.45</v>
          </cell>
        </row>
        <row r="14591">
          <cell r="Z14591">
            <v>47.46</v>
          </cell>
        </row>
        <row r="14592">
          <cell r="Z14592">
            <v>47.47</v>
          </cell>
        </row>
        <row r="14593">
          <cell r="Z14593">
            <v>47.48</v>
          </cell>
        </row>
        <row r="14594">
          <cell r="Z14594">
            <v>47.49</v>
          </cell>
        </row>
        <row r="14595">
          <cell r="Z14595">
            <v>47.5</v>
          </cell>
        </row>
        <row r="14596">
          <cell r="Z14596">
            <v>47.51</v>
          </cell>
        </row>
        <row r="14597">
          <cell r="Z14597">
            <v>47.52</v>
          </cell>
        </row>
        <row r="14598">
          <cell r="Z14598">
            <v>47.53</v>
          </cell>
        </row>
        <row r="14599">
          <cell r="Z14599">
            <v>47.54</v>
          </cell>
        </row>
        <row r="14600">
          <cell r="Z14600">
            <v>47.55</v>
          </cell>
        </row>
        <row r="14601">
          <cell r="Z14601">
            <v>47.56</v>
          </cell>
        </row>
        <row r="14602">
          <cell r="Z14602">
            <v>47.57</v>
          </cell>
        </row>
        <row r="14603">
          <cell r="Z14603">
            <v>47.58</v>
          </cell>
        </row>
        <row r="14604">
          <cell r="Z14604">
            <v>47.59</v>
          </cell>
        </row>
        <row r="14605">
          <cell r="Z14605">
            <v>47.6</v>
          </cell>
        </row>
        <row r="14606">
          <cell r="Z14606">
            <v>47.61</v>
          </cell>
        </row>
        <row r="14607">
          <cell r="Z14607">
            <v>47.62</v>
          </cell>
        </row>
        <row r="14608">
          <cell r="Z14608">
            <v>47.63</v>
          </cell>
        </row>
        <row r="14609">
          <cell r="Z14609">
            <v>47.64</v>
          </cell>
        </row>
        <row r="14610">
          <cell r="Z14610">
            <v>47.65</v>
          </cell>
        </row>
        <row r="14611">
          <cell r="Z14611">
            <v>47.66</v>
          </cell>
        </row>
        <row r="14612">
          <cell r="Z14612">
            <v>47.67</v>
          </cell>
        </row>
        <row r="14613">
          <cell r="Z14613">
            <v>47.68</v>
          </cell>
        </row>
        <row r="14614">
          <cell r="Z14614">
            <v>47.69</v>
          </cell>
        </row>
        <row r="14615">
          <cell r="Z14615">
            <v>47.7</v>
          </cell>
        </row>
        <row r="14616">
          <cell r="Z14616">
            <v>47.71</v>
          </cell>
        </row>
        <row r="14617">
          <cell r="Z14617">
            <v>47.72</v>
          </cell>
        </row>
        <row r="14618">
          <cell r="Z14618">
            <v>47.73</v>
          </cell>
        </row>
        <row r="14619">
          <cell r="Z14619">
            <v>47.74</v>
          </cell>
        </row>
        <row r="14620">
          <cell r="Z14620">
            <v>47.75</v>
          </cell>
        </row>
        <row r="14621">
          <cell r="Z14621">
            <v>47.76</v>
          </cell>
        </row>
        <row r="14622">
          <cell r="Z14622">
            <v>47.77</v>
          </cell>
        </row>
        <row r="14623">
          <cell r="Z14623">
            <v>47.78</v>
          </cell>
        </row>
        <row r="14624">
          <cell r="Z14624">
            <v>47.79</v>
          </cell>
        </row>
        <row r="14625">
          <cell r="Z14625">
            <v>47.8</v>
          </cell>
        </row>
        <row r="14626">
          <cell r="Z14626">
            <v>47.81</v>
          </cell>
        </row>
        <row r="14627">
          <cell r="Z14627">
            <v>47.82</v>
          </cell>
        </row>
        <row r="14628">
          <cell r="Z14628">
            <v>47.83</v>
          </cell>
        </row>
        <row r="14629">
          <cell r="Z14629">
            <v>47.84</v>
          </cell>
        </row>
        <row r="14630">
          <cell r="Z14630">
            <v>47.85</v>
          </cell>
        </row>
        <row r="14631">
          <cell r="Z14631">
            <v>47.86</v>
          </cell>
        </row>
        <row r="14632">
          <cell r="Z14632">
            <v>47.87</v>
          </cell>
        </row>
        <row r="14633">
          <cell r="Z14633">
            <v>47.88</v>
          </cell>
        </row>
        <row r="14634">
          <cell r="Z14634">
            <v>47.89</v>
          </cell>
        </row>
        <row r="14635">
          <cell r="Z14635">
            <v>47.9</v>
          </cell>
        </row>
        <row r="14636">
          <cell r="Z14636">
            <v>47.91</v>
          </cell>
        </row>
        <row r="14637">
          <cell r="Z14637">
            <v>47.92</v>
          </cell>
        </row>
        <row r="14638">
          <cell r="Z14638">
            <v>47.93</v>
          </cell>
        </row>
        <row r="14639">
          <cell r="Z14639">
            <v>47.94</v>
          </cell>
        </row>
        <row r="14640">
          <cell r="Z14640">
            <v>47.95</v>
          </cell>
        </row>
        <row r="14641">
          <cell r="Z14641">
            <v>47.96</v>
          </cell>
        </row>
        <row r="14642">
          <cell r="Z14642">
            <v>47.97</v>
          </cell>
        </row>
        <row r="14643">
          <cell r="Z14643">
            <v>47.98</v>
          </cell>
        </row>
        <row r="14644">
          <cell r="Z14644">
            <v>47.99</v>
          </cell>
        </row>
        <row r="14645">
          <cell r="Z14645">
            <v>48</v>
          </cell>
        </row>
        <row r="14646">
          <cell r="Z14646">
            <v>48.01</v>
          </cell>
        </row>
        <row r="14647">
          <cell r="Z14647">
            <v>48.02</v>
          </cell>
        </row>
        <row r="14648">
          <cell r="Z14648">
            <v>48.03</v>
          </cell>
        </row>
        <row r="14649">
          <cell r="Z14649">
            <v>48.04</v>
          </cell>
        </row>
        <row r="14650">
          <cell r="Z14650">
            <v>48.05</v>
          </cell>
        </row>
        <row r="14651">
          <cell r="Z14651">
            <v>48.06</v>
          </cell>
        </row>
        <row r="14652">
          <cell r="Z14652">
            <v>48.07</v>
          </cell>
        </row>
        <row r="14653">
          <cell r="Z14653">
            <v>48.08</v>
          </cell>
        </row>
        <row r="14654">
          <cell r="Z14654">
            <v>48.09</v>
          </cell>
        </row>
        <row r="14655">
          <cell r="Z14655">
            <v>48.1</v>
          </cell>
        </row>
        <row r="14656">
          <cell r="Z14656">
            <v>48.11</v>
          </cell>
        </row>
        <row r="14657">
          <cell r="Z14657">
            <v>48.12</v>
          </cell>
        </row>
        <row r="14658">
          <cell r="Z14658">
            <v>48.13</v>
          </cell>
        </row>
        <row r="14659">
          <cell r="Z14659">
            <v>48.14</v>
          </cell>
        </row>
        <row r="14660">
          <cell r="Z14660">
            <v>48.15</v>
          </cell>
        </row>
        <row r="14661">
          <cell r="Z14661">
            <v>48.16</v>
          </cell>
        </row>
        <row r="14662">
          <cell r="Z14662">
            <v>48.17</v>
          </cell>
        </row>
        <row r="14663">
          <cell r="Z14663">
            <v>48.18</v>
          </cell>
        </row>
        <row r="14664">
          <cell r="Z14664">
            <v>48.19</v>
          </cell>
        </row>
        <row r="14665">
          <cell r="Z14665">
            <v>48.2</v>
          </cell>
        </row>
        <row r="14666">
          <cell r="Z14666">
            <v>48.21</v>
          </cell>
        </row>
        <row r="14667">
          <cell r="Z14667">
            <v>48.22</v>
          </cell>
        </row>
        <row r="14668">
          <cell r="Z14668">
            <v>48.23</v>
          </cell>
        </row>
        <row r="14669">
          <cell r="Z14669">
            <v>48.24</v>
          </cell>
        </row>
        <row r="14670">
          <cell r="Z14670">
            <v>48.25</v>
          </cell>
        </row>
        <row r="14671">
          <cell r="Z14671">
            <v>48.26</v>
          </cell>
        </row>
        <row r="14672">
          <cell r="Z14672">
            <v>48.27</v>
          </cell>
        </row>
        <row r="14673">
          <cell r="Z14673">
            <v>48.28</v>
          </cell>
        </row>
        <row r="14674">
          <cell r="Z14674">
            <v>48.29</v>
          </cell>
        </row>
        <row r="14675">
          <cell r="Z14675">
            <v>48.3</v>
          </cell>
        </row>
        <row r="14676">
          <cell r="Z14676">
            <v>48.31</v>
          </cell>
        </row>
        <row r="14677">
          <cell r="Z14677">
            <v>48.32</v>
          </cell>
        </row>
        <row r="14678">
          <cell r="Z14678">
            <v>48.33</v>
          </cell>
        </row>
        <row r="14679">
          <cell r="Z14679">
            <v>48.34</v>
          </cell>
        </row>
        <row r="14680">
          <cell r="Z14680">
            <v>48.35</v>
          </cell>
        </row>
        <row r="14681">
          <cell r="Z14681">
            <v>48.36</v>
          </cell>
        </row>
        <row r="14682">
          <cell r="Z14682">
            <v>48.37</v>
          </cell>
        </row>
        <row r="14683">
          <cell r="Z14683">
            <v>48.38</v>
          </cell>
        </row>
        <row r="14684">
          <cell r="Z14684">
            <v>48.39</v>
          </cell>
        </row>
        <row r="14685">
          <cell r="Z14685">
            <v>48.4</v>
          </cell>
        </row>
        <row r="14686">
          <cell r="Z14686">
            <v>48.41</v>
          </cell>
        </row>
        <row r="14687">
          <cell r="Z14687">
            <v>48.42</v>
          </cell>
        </row>
        <row r="14688">
          <cell r="Z14688">
            <v>48.43</v>
          </cell>
        </row>
        <row r="14689">
          <cell r="Z14689">
            <v>48.44</v>
          </cell>
        </row>
        <row r="14690">
          <cell r="Z14690">
            <v>48.45</v>
          </cell>
        </row>
        <row r="14691">
          <cell r="Z14691">
            <v>48.46</v>
          </cell>
        </row>
        <row r="14692">
          <cell r="Z14692">
            <v>48.47</v>
          </cell>
        </row>
        <row r="14693">
          <cell r="Z14693">
            <v>48.48</v>
          </cell>
        </row>
        <row r="14694">
          <cell r="Z14694">
            <v>48.49</v>
          </cell>
        </row>
        <row r="14695">
          <cell r="Z14695">
            <v>48.5</v>
          </cell>
        </row>
        <row r="14696">
          <cell r="Z14696">
            <v>48.51</v>
          </cell>
        </row>
        <row r="14697">
          <cell r="Z14697">
            <v>48.52</v>
          </cell>
        </row>
        <row r="14698">
          <cell r="Z14698">
            <v>48.53</v>
          </cell>
        </row>
        <row r="14699">
          <cell r="Z14699">
            <v>48.54</v>
          </cell>
        </row>
        <row r="14700">
          <cell r="Z14700">
            <v>48.55</v>
          </cell>
        </row>
        <row r="14701">
          <cell r="Z14701">
            <v>48.56</v>
          </cell>
        </row>
        <row r="14702">
          <cell r="Z14702">
            <v>48.57</v>
          </cell>
        </row>
        <row r="14703">
          <cell r="Z14703">
            <v>48.58</v>
          </cell>
        </row>
        <row r="14704">
          <cell r="Z14704">
            <v>48.59</v>
          </cell>
        </row>
        <row r="14705">
          <cell r="Z14705">
            <v>48.6</v>
          </cell>
        </row>
        <row r="14706">
          <cell r="Z14706">
            <v>48.61</v>
          </cell>
        </row>
        <row r="14707">
          <cell r="Z14707">
            <v>48.62</v>
          </cell>
        </row>
        <row r="14708">
          <cell r="Z14708">
            <v>48.63</v>
          </cell>
        </row>
        <row r="14709">
          <cell r="Z14709">
            <v>48.64</v>
          </cell>
        </row>
        <row r="14710">
          <cell r="Z14710">
            <v>48.65</v>
          </cell>
        </row>
        <row r="14711">
          <cell r="Z14711">
            <v>48.66</v>
          </cell>
        </row>
        <row r="14712">
          <cell r="Z14712">
            <v>48.67</v>
          </cell>
        </row>
        <row r="14713">
          <cell r="Z14713">
            <v>48.68</v>
          </cell>
        </row>
        <row r="14714">
          <cell r="Z14714">
            <v>48.69</v>
          </cell>
        </row>
        <row r="14715">
          <cell r="Z14715">
            <v>48.7</v>
          </cell>
        </row>
        <row r="14716">
          <cell r="Z14716">
            <v>48.71</v>
          </cell>
        </row>
        <row r="14717">
          <cell r="Z14717">
            <v>48.72</v>
          </cell>
        </row>
        <row r="14718">
          <cell r="Z14718">
            <v>48.73</v>
          </cell>
        </row>
        <row r="14719">
          <cell r="Z14719">
            <v>48.74</v>
          </cell>
        </row>
        <row r="14720">
          <cell r="Z14720">
            <v>48.75</v>
          </cell>
        </row>
        <row r="14721">
          <cell r="Z14721">
            <v>48.76</v>
          </cell>
        </row>
        <row r="14722">
          <cell r="Z14722">
            <v>48.77</v>
          </cell>
        </row>
        <row r="14723">
          <cell r="Z14723">
            <v>48.78</v>
          </cell>
        </row>
        <row r="14724">
          <cell r="Z14724">
            <v>48.79</v>
          </cell>
        </row>
        <row r="14725">
          <cell r="Z14725">
            <v>48.8</v>
          </cell>
        </row>
        <row r="14726">
          <cell r="Z14726">
            <v>48.81</v>
          </cell>
        </row>
        <row r="14727">
          <cell r="Z14727">
            <v>48.82</v>
          </cell>
        </row>
        <row r="14728">
          <cell r="Z14728">
            <v>48.83</v>
          </cell>
        </row>
        <row r="14729">
          <cell r="Z14729">
            <v>48.84</v>
          </cell>
        </row>
        <row r="14730">
          <cell r="Z14730">
            <v>48.85</v>
          </cell>
        </row>
        <row r="14731">
          <cell r="Z14731">
            <v>48.86</v>
          </cell>
        </row>
        <row r="14732">
          <cell r="Z14732">
            <v>48.87</v>
          </cell>
        </row>
        <row r="14733">
          <cell r="Z14733">
            <v>48.88</v>
          </cell>
        </row>
        <row r="14734">
          <cell r="Z14734">
            <v>48.89</v>
          </cell>
        </row>
        <row r="14735">
          <cell r="Z14735">
            <v>48.9</v>
          </cell>
        </row>
        <row r="14736">
          <cell r="Z14736">
            <v>48.91</v>
          </cell>
        </row>
        <row r="14737">
          <cell r="Z14737">
            <v>48.92</v>
          </cell>
        </row>
        <row r="14738">
          <cell r="Z14738">
            <v>48.93</v>
          </cell>
        </row>
        <row r="14739">
          <cell r="Z14739">
            <v>48.94</v>
          </cell>
        </row>
        <row r="14740">
          <cell r="Z14740">
            <v>48.95</v>
          </cell>
        </row>
        <row r="14741">
          <cell r="Z14741">
            <v>48.96</v>
          </cell>
        </row>
        <row r="14742">
          <cell r="Z14742">
            <v>48.97</v>
          </cell>
        </row>
        <row r="14743">
          <cell r="Z14743">
            <v>48.98</v>
          </cell>
        </row>
        <row r="14744">
          <cell r="Z14744">
            <v>48.99</v>
          </cell>
        </row>
        <row r="14745">
          <cell r="Z14745">
            <v>49</v>
          </cell>
        </row>
        <row r="14746">
          <cell r="Z14746">
            <v>49.01</v>
          </cell>
        </row>
        <row r="14747">
          <cell r="Z14747">
            <v>49.02</v>
          </cell>
        </row>
        <row r="14748">
          <cell r="Z14748">
            <v>49.03</v>
          </cell>
        </row>
        <row r="14749">
          <cell r="Z14749">
            <v>49.04</v>
          </cell>
        </row>
        <row r="14750">
          <cell r="Z14750">
            <v>49.05</v>
          </cell>
        </row>
        <row r="14751">
          <cell r="Z14751">
            <v>49.06</v>
          </cell>
        </row>
        <row r="14752">
          <cell r="Z14752">
            <v>49.07</v>
          </cell>
        </row>
        <row r="14753">
          <cell r="Z14753">
            <v>49.08</v>
          </cell>
        </row>
        <row r="14754">
          <cell r="Z14754">
            <v>49.09</v>
          </cell>
        </row>
        <row r="14755">
          <cell r="Z14755">
            <v>49.1</v>
          </cell>
        </row>
        <row r="14756">
          <cell r="Z14756">
            <v>49.11</v>
          </cell>
        </row>
        <row r="14757">
          <cell r="Z14757">
            <v>49.12</v>
          </cell>
        </row>
        <row r="14758">
          <cell r="Z14758">
            <v>49.13</v>
          </cell>
        </row>
        <row r="14759">
          <cell r="Z14759">
            <v>49.14</v>
          </cell>
        </row>
        <row r="14760">
          <cell r="Z14760">
            <v>49.15</v>
          </cell>
        </row>
        <row r="14761">
          <cell r="Z14761">
            <v>49.16</v>
          </cell>
        </row>
        <row r="14762">
          <cell r="Z14762">
            <v>49.17</v>
          </cell>
        </row>
        <row r="14763">
          <cell r="Z14763">
            <v>49.18</v>
          </cell>
        </row>
        <row r="14764">
          <cell r="Z14764">
            <v>49.19</v>
          </cell>
        </row>
        <row r="14765">
          <cell r="Z14765">
            <v>49.2</v>
          </cell>
        </row>
        <row r="14766">
          <cell r="Z14766">
            <v>49.21</v>
          </cell>
        </row>
        <row r="14767">
          <cell r="Z14767">
            <v>49.22</v>
          </cell>
        </row>
        <row r="14768">
          <cell r="Z14768">
            <v>49.23</v>
          </cell>
        </row>
        <row r="14769">
          <cell r="Z14769">
            <v>49.24</v>
          </cell>
        </row>
        <row r="14770">
          <cell r="Z14770">
            <v>49.25</v>
          </cell>
        </row>
        <row r="14771">
          <cell r="Z14771">
            <v>49.26</v>
          </cell>
        </row>
        <row r="14772">
          <cell r="Z14772">
            <v>49.27</v>
          </cell>
        </row>
        <row r="14773">
          <cell r="Z14773">
            <v>49.28</v>
          </cell>
        </row>
        <row r="14774">
          <cell r="Z14774">
            <v>49.29</v>
          </cell>
        </row>
        <row r="14775">
          <cell r="Z14775">
            <v>49.3</v>
          </cell>
        </row>
        <row r="14776">
          <cell r="Z14776">
            <v>49.31</v>
          </cell>
        </row>
        <row r="14777">
          <cell r="Z14777">
            <v>49.32</v>
          </cell>
        </row>
        <row r="14778">
          <cell r="Z14778">
            <v>49.33</v>
          </cell>
        </row>
        <row r="14779">
          <cell r="Z14779">
            <v>49.34</v>
          </cell>
        </row>
        <row r="14780">
          <cell r="Z14780">
            <v>49.35</v>
          </cell>
        </row>
        <row r="14781">
          <cell r="Z14781">
            <v>49.36</v>
          </cell>
        </row>
        <row r="14782">
          <cell r="Z14782">
            <v>49.37</v>
          </cell>
        </row>
        <row r="14783">
          <cell r="Z14783">
            <v>49.38</v>
          </cell>
        </row>
        <row r="14784">
          <cell r="Z14784">
            <v>49.39</v>
          </cell>
        </row>
        <row r="14785">
          <cell r="Z14785">
            <v>49.4</v>
          </cell>
        </row>
        <row r="14786">
          <cell r="Z14786">
            <v>49.41</v>
          </cell>
        </row>
        <row r="14787">
          <cell r="Z14787">
            <v>49.42</v>
          </cell>
        </row>
        <row r="14788">
          <cell r="Z14788">
            <v>49.43</v>
          </cell>
        </row>
        <row r="14789">
          <cell r="Z14789">
            <v>49.44</v>
          </cell>
        </row>
        <row r="14790">
          <cell r="Z14790">
            <v>49.45</v>
          </cell>
        </row>
        <row r="14791">
          <cell r="Z14791">
            <v>49.46</v>
          </cell>
        </row>
        <row r="14792">
          <cell r="Z14792">
            <v>49.47</v>
          </cell>
        </row>
        <row r="14793">
          <cell r="Z14793">
            <v>49.48</v>
          </cell>
        </row>
        <row r="14794">
          <cell r="Z14794">
            <v>49.49</v>
          </cell>
        </row>
        <row r="14795">
          <cell r="Z14795">
            <v>49.5</v>
          </cell>
        </row>
        <row r="14796">
          <cell r="Z14796">
            <v>49.51</v>
          </cell>
        </row>
        <row r="14797">
          <cell r="Z14797">
            <v>49.52</v>
          </cell>
        </row>
        <row r="14798">
          <cell r="Z14798">
            <v>49.53</v>
          </cell>
        </row>
        <row r="14799">
          <cell r="Z14799">
            <v>49.54</v>
          </cell>
        </row>
        <row r="14800">
          <cell r="Z14800">
            <v>49.55</v>
          </cell>
        </row>
        <row r="14801">
          <cell r="Z14801">
            <v>49.56</v>
          </cell>
        </row>
        <row r="14802">
          <cell r="Z14802">
            <v>49.57</v>
          </cell>
        </row>
        <row r="14803">
          <cell r="Z14803">
            <v>49.58</v>
          </cell>
        </row>
        <row r="14804">
          <cell r="Z14804">
            <v>49.59</v>
          </cell>
        </row>
        <row r="14805">
          <cell r="Z14805">
            <v>49.6</v>
          </cell>
        </row>
        <row r="14806">
          <cell r="Z14806">
            <v>49.61</v>
          </cell>
        </row>
        <row r="14807">
          <cell r="Z14807">
            <v>49.62</v>
          </cell>
        </row>
        <row r="14808">
          <cell r="Z14808">
            <v>49.63</v>
          </cell>
        </row>
        <row r="14809">
          <cell r="Z14809">
            <v>49.64</v>
          </cell>
        </row>
        <row r="14810">
          <cell r="Z14810">
            <v>49.65</v>
          </cell>
        </row>
        <row r="14811">
          <cell r="Z14811">
            <v>49.66</v>
          </cell>
        </row>
        <row r="14812">
          <cell r="Z14812">
            <v>49.67</v>
          </cell>
        </row>
        <row r="14813">
          <cell r="Z14813">
            <v>49.68</v>
          </cell>
        </row>
        <row r="14814">
          <cell r="Z14814">
            <v>49.69</v>
          </cell>
        </row>
        <row r="14815">
          <cell r="Z14815">
            <v>49.7</v>
          </cell>
        </row>
        <row r="14816">
          <cell r="Z14816">
            <v>49.71</v>
          </cell>
        </row>
        <row r="14817">
          <cell r="Z14817">
            <v>49.72</v>
          </cell>
        </row>
        <row r="14818">
          <cell r="Z14818">
            <v>49.73</v>
          </cell>
        </row>
        <row r="14819">
          <cell r="Z14819">
            <v>49.74</v>
          </cell>
        </row>
        <row r="14820">
          <cell r="Z14820">
            <v>49.75</v>
          </cell>
        </row>
        <row r="14821">
          <cell r="Z14821">
            <v>49.76</v>
          </cell>
        </row>
        <row r="14822">
          <cell r="Z14822">
            <v>49.77</v>
          </cell>
        </row>
        <row r="14823">
          <cell r="Z14823">
            <v>49.78</v>
          </cell>
        </row>
        <row r="14824">
          <cell r="Z14824">
            <v>49.79</v>
          </cell>
        </row>
        <row r="14825">
          <cell r="Z14825">
            <v>49.8</v>
          </cell>
        </row>
        <row r="14826">
          <cell r="Z14826">
            <v>49.81</v>
          </cell>
        </row>
        <row r="14827">
          <cell r="Z14827">
            <v>49.82</v>
          </cell>
        </row>
        <row r="14828">
          <cell r="Z14828">
            <v>49.83</v>
          </cell>
        </row>
        <row r="14829">
          <cell r="Z14829">
            <v>49.84</v>
          </cell>
        </row>
        <row r="14830">
          <cell r="Z14830">
            <v>49.85</v>
          </cell>
        </row>
        <row r="14831">
          <cell r="Z14831">
            <v>49.86</v>
          </cell>
        </row>
        <row r="14832">
          <cell r="Z14832">
            <v>49.87</v>
          </cell>
        </row>
        <row r="14833">
          <cell r="Z14833">
            <v>49.88</v>
          </cell>
        </row>
        <row r="14834">
          <cell r="Z14834">
            <v>49.89</v>
          </cell>
        </row>
        <row r="14835">
          <cell r="Z14835">
            <v>49.9</v>
          </cell>
        </row>
        <row r="14836">
          <cell r="Z14836">
            <v>49.91</v>
          </cell>
        </row>
        <row r="14837">
          <cell r="Z14837">
            <v>49.92</v>
          </cell>
        </row>
        <row r="14838">
          <cell r="Z14838">
            <v>49.93</v>
          </cell>
        </row>
        <row r="14839">
          <cell r="Z14839">
            <v>49.94</v>
          </cell>
        </row>
        <row r="14840">
          <cell r="Z14840">
            <v>49.95</v>
          </cell>
        </row>
        <row r="14841">
          <cell r="Z14841">
            <v>49.96</v>
          </cell>
        </row>
        <row r="14842">
          <cell r="Z14842">
            <v>49.97</v>
          </cell>
        </row>
        <row r="14843">
          <cell r="Z14843">
            <v>49.98</v>
          </cell>
        </row>
        <row r="14844">
          <cell r="Z14844">
            <v>49.99</v>
          </cell>
        </row>
        <row r="14845">
          <cell r="Z14845">
            <v>50</v>
          </cell>
        </row>
        <row r="14846">
          <cell r="Z14846">
            <v>50.01</v>
          </cell>
        </row>
        <row r="14847">
          <cell r="Z14847">
            <v>50.02</v>
          </cell>
        </row>
        <row r="14848">
          <cell r="Z14848">
            <v>50.03</v>
          </cell>
        </row>
        <row r="14849">
          <cell r="Z14849">
            <v>50.04</v>
          </cell>
        </row>
        <row r="14850">
          <cell r="Z14850">
            <v>50.05</v>
          </cell>
        </row>
        <row r="14851">
          <cell r="Z14851">
            <v>50.06</v>
          </cell>
        </row>
        <row r="14852">
          <cell r="Z14852">
            <v>50.07</v>
          </cell>
        </row>
        <row r="14853">
          <cell r="Z14853">
            <v>50.08</v>
          </cell>
        </row>
        <row r="14854">
          <cell r="Z14854">
            <v>50.09</v>
          </cell>
        </row>
        <row r="14855">
          <cell r="Z14855">
            <v>50.1</v>
          </cell>
        </row>
        <row r="14856">
          <cell r="Z14856">
            <v>50.11</v>
          </cell>
        </row>
        <row r="14857">
          <cell r="Z14857">
            <v>50.12</v>
          </cell>
        </row>
        <row r="14858">
          <cell r="Z14858">
            <v>50.13</v>
          </cell>
        </row>
        <row r="14859">
          <cell r="Z14859">
            <v>50.14</v>
          </cell>
        </row>
        <row r="14860">
          <cell r="Z14860">
            <v>50.15</v>
          </cell>
        </row>
        <row r="14861">
          <cell r="Z14861">
            <v>50.16</v>
          </cell>
        </row>
        <row r="14862">
          <cell r="Z14862">
            <v>50.17</v>
          </cell>
        </row>
        <row r="14863">
          <cell r="Z14863">
            <v>50.18</v>
          </cell>
        </row>
        <row r="14864">
          <cell r="Z14864">
            <v>50.19</v>
          </cell>
        </row>
        <row r="14865">
          <cell r="Z14865">
            <v>50.2</v>
          </cell>
        </row>
        <row r="14866">
          <cell r="Z14866">
            <v>50.21</v>
          </cell>
        </row>
        <row r="14867">
          <cell r="Z14867">
            <v>50.22</v>
          </cell>
        </row>
        <row r="14868">
          <cell r="Z14868">
            <v>50.23</v>
          </cell>
        </row>
        <row r="14869">
          <cell r="Z14869">
            <v>50.24</v>
          </cell>
        </row>
        <row r="14870">
          <cell r="Z14870">
            <v>50.25</v>
          </cell>
        </row>
        <row r="14871">
          <cell r="Z14871">
            <v>50.26</v>
          </cell>
        </row>
        <row r="14872">
          <cell r="Z14872">
            <v>50.27</v>
          </cell>
        </row>
        <row r="14873">
          <cell r="Z14873">
            <v>50.28</v>
          </cell>
        </row>
        <row r="14874">
          <cell r="Z14874">
            <v>50.29</v>
          </cell>
        </row>
        <row r="14875">
          <cell r="Z14875">
            <v>50.3</v>
          </cell>
        </row>
        <row r="14876">
          <cell r="Z14876">
            <v>50.31</v>
          </cell>
        </row>
        <row r="14877">
          <cell r="Z14877">
            <v>50.32</v>
          </cell>
        </row>
        <row r="14878">
          <cell r="Z14878">
            <v>50.33</v>
          </cell>
        </row>
        <row r="14879">
          <cell r="Z14879">
            <v>50.34</v>
          </cell>
        </row>
        <row r="14880">
          <cell r="Z14880">
            <v>50.35</v>
          </cell>
        </row>
        <row r="14881">
          <cell r="Z14881">
            <v>50.36</v>
          </cell>
        </row>
        <row r="14882">
          <cell r="Z14882">
            <v>50.37</v>
          </cell>
        </row>
        <row r="14883">
          <cell r="Z14883">
            <v>50.38</v>
          </cell>
        </row>
        <row r="14884">
          <cell r="Z14884">
            <v>50.39</v>
          </cell>
        </row>
        <row r="14885">
          <cell r="Z14885">
            <v>50.4</v>
          </cell>
        </row>
        <row r="14886">
          <cell r="Z14886">
            <v>50.41</v>
          </cell>
        </row>
        <row r="14887">
          <cell r="Z14887">
            <v>50.42</v>
          </cell>
        </row>
        <row r="14888">
          <cell r="Z14888">
            <v>50.43</v>
          </cell>
        </row>
        <row r="14889">
          <cell r="Z14889">
            <v>50.44</v>
          </cell>
        </row>
        <row r="14890">
          <cell r="Z14890">
            <v>50.45</v>
          </cell>
        </row>
        <row r="14891">
          <cell r="Z14891">
            <v>50.46</v>
          </cell>
        </row>
        <row r="14892">
          <cell r="Z14892">
            <v>50.47</v>
          </cell>
        </row>
        <row r="14893">
          <cell r="Z14893">
            <v>50.48</v>
          </cell>
        </row>
        <row r="14894">
          <cell r="Z14894">
            <v>50.49</v>
          </cell>
        </row>
        <row r="14895">
          <cell r="Z14895">
            <v>50.5</v>
          </cell>
        </row>
        <row r="14896">
          <cell r="Z14896">
            <v>50.51</v>
          </cell>
        </row>
        <row r="14897">
          <cell r="Z14897">
            <v>50.52</v>
          </cell>
        </row>
        <row r="14898">
          <cell r="Z14898">
            <v>50.53</v>
          </cell>
        </row>
        <row r="14899">
          <cell r="Z14899">
            <v>50.54</v>
          </cell>
        </row>
        <row r="14900">
          <cell r="Z14900">
            <v>50.55</v>
          </cell>
        </row>
        <row r="14901">
          <cell r="Z14901">
            <v>50.56</v>
          </cell>
        </row>
        <row r="14902">
          <cell r="Z14902">
            <v>50.57</v>
          </cell>
        </row>
        <row r="14903">
          <cell r="Z14903">
            <v>50.58</v>
          </cell>
        </row>
        <row r="14904">
          <cell r="Z14904">
            <v>50.59</v>
          </cell>
        </row>
        <row r="14905">
          <cell r="Z14905">
            <v>50.6</v>
          </cell>
        </row>
        <row r="14906">
          <cell r="Z14906">
            <v>50.61</v>
          </cell>
        </row>
        <row r="14907">
          <cell r="Z14907">
            <v>50.62</v>
          </cell>
        </row>
        <row r="14908">
          <cell r="Z14908">
            <v>50.63</v>
          </cell>
        </row>
        <row r="14909">
          <cell r="Z14909">
            <v>50.64</v>
          </cell>
        </row>
        <row r="14910">
          <cell r="Z14910">
            <v>50.65</v>
          </cell>
        </row>
        <row r="14911">
          <cell r="Z14911">
            <v>50.66</v>
          </cell>
        </row>
        <row r="14912">
          <cell r="Z14912">
            <v>50.67</v>
          </cell>
        </row>
        <row r="14913">
          <cell r="Z14913">
            <v>50.68</v>
          </cell>
        </row>
        <row r="14914">
          <cell r="Z14914">
            <v>50.69</v>
          </cell>
        </row>
        <row r="14915">
          <cell r="Z14915">
            <v>50.7</v>
          </cell>
        </row>
        <row r="14916">
          <cell r="Z14916">
            <v>50.71</v>
          </cell>
        </row>
        <row r="14917">
          <cell r="Z14917">
            <v>50.72</v>
          </cell>
        </row>
        <row r="14918">
          <cell r="Z14918">
            <v>50.73</v>
          </cell>
        </row>
        <row r="14919">
          <cell r="Z14919">
            <v>50.74</v>
          </cell>
        </row>
        <row r="14920">
          <cell r="Z14920">
            <v>50.75</v>
          </cell>
        </row>
        <row r="14921">
          <cell r="Z14921">
            <v>50.76</v>
          </cell>
        </row>
        <row r="14922">
          <cell r="Z14922">
            <v>50.77</v>
          </cell>
        </row>
        <row r="14923">
          <cell r="Z14923">
            <v>50.78</v>
          </cell>
        </row>
        <row r="14924">
          <cell r="Z14924">
            <v>50.79</v>
          </cell>
        </row>
        <row r="14925">
          <cell r="Z14925">
            <v>50.8</v>
          </cell>
        </row>
        <row r="14926">
          <cell r="Z14926">
            <v>50.81</v>
          </cell>
        </row>
        <row r="14927">
          <cell r="Z14927">
            <v>50.82</v>
          </cell>
        </row>
        <row r="14928">
          <cell r="Z14928">
            <v>50.83</v>
          </cell>
        </row>
        <row r="14929">
          <cell r="Z14929">
            <v>50.84</v>
          </cell>
        </row>
        <row r="14930">
          <cell r="Z14930">
            <v>50.85</v>
          </cell>
        </row>
        <row r="14931">
          <cell r="Z14931">
            <v>50.86</v>
          </cell>
        </row>
        <row r="14932">
          <cell r="Z14932">
            <v>50.87</v>
          </cell>
        </row>
        <row r="14933">
          <cell r="Z14933">
            <v>50.88</v>
          </cell>
        </row>
        <row r="14934">
          <cell r="Z14934">
            <v>50.89</v>
          </cell>
        </row>
        <row r="14935">
          <cell r="Z14935">
            <v>50.9</v>
          </cell>
        </row>
        <row r="14936">
          <cell r="Z14936">
            <v>50.91</v>
          </cell>
        </row>
        <row r="14937">
          <cell r="Z14937">
            <v>50.92</v>
          </cell>
        </row>
        <row r="14938">
          <cell r="Z14938">
            <v>50.93</v>
          </cell>
        </row>
        <row r="14939">
          <cell r="Z14939">
            <v>50.94</v>
          </cell>
        </row>
        <row r="14940">
          <cell r="Z14940">
            <v>50.95</v>
          </cell>
        </row>
        <row r="14941">
          <cell r="Z14941">
            <v>50.96</v>
          </cell>
        </row>
        <row r="14942">
          <cell r="Z14942">
            <v>50.97</v>
          </cell>
        </row>
        <row r="14943">
          <cell r="Z14943">
            <v>50.98</v>
          </cell>
        </row>
        <row r="14944">
          <cell r="Z14944">
            <v>50.99</v>
          </cell>
        </row>
        <row r="14945">
          <cell r="Z14945">
            <v>51</v>
          </cell>
        </row>
        <row r="14946">
          <cell r="Z14946">
            <v>51.01</v>
          </cell>
        </row>
        <row r="14947">
          <cell r="Z14947">
            <v>51.02</v>
          </cell>
        </row>
        <row r="14948">
          <cell r="Z14948">
            <v>51.03</v>
          </cell>
        </row>
        <row r="14949">
          <cell r="Z14949">
            <v>51.04</v>
          </cell>
        </row>
        <row r="14950">
          <cell r="Z14950">
            <v>51.05</v>
          </cell>
        </row>
        <row r="14951">
          <cell r="Z14951">
            <v>51.06</v>
          </cell>
        </row>
        <row r="14952">
          <cell r="Z14952">
            <v>51.07</v>
          </cell>
        </row>
        <row r="14953">
          <cell r="Z14953">
            <v>51.08</v>
          </cell>
        </row>
        <row r="14954">
          <cell r="Z14954">
            <v>51.09</v>
          </cell>
        </row>
        <row r="14955">
          <cell r="Z14955">
            <v>51.1</v>
          </cell>
        </row>
        <row r="14956">
          <cell r="Z14956">
            <v>51.11</v>
          </cell>
        </row>
        <row r="14957">
          <cell r="Z14957">
            <v>51.12</v>
          </cell>
        </row>
        <row r="14958">
          <cell r="Z14958">
            <v>51.13</v>
          </cell>
        </row>
        <row r="14959">
          <cell r="Z14959">
            <v>51.14</v>
          </cell>
        </row>
        <row r="14960">
          <cell r="Z14960">
            <v>51.15</v>
          </cell>
        </row>
        <row r="14961">
          <cell r="Z14961">
            <v>51.16</v>
          </cell>
        </row>
        <row r="14962">
          <cell r="Z14962">
            <v>51.17</v>
          </cell>
        </row>
        <row r="14963">
          <cell r="Z14963">
            <v>51.18</v>
          </cell>
        </row>
        <row r="14964">
          <cell r="Z14964">
            <v>51.19</v>
          </cell>
        </row>
        <row r="14965">
          <cell r="Z14965">
            <v>51.2</v>
          </cell>
        </row>
        <row r="14966">
          <cell r="Z14966">
            <v>51.21</v>
          </cell>
        </row>
        <row r="14967">
          <cell r="Z14967">
            <v>51.22</v>
          </cell>
        </row>
        <row r="14968">
          <cell r="Z14968">
            <v>51.23</v>
          </cell>
        </row>
        <row r="14969">
          <cell r="Z14969">
            <v>51.24</v>
          </cell>
        </row>
        <row r="14970">
          <cell r="Z14970">
            <v>51.25</v>
          </cell>
        </row>
        <row r="14971">
          <cell r="Z14971">
            <v>51.26</v>
          </cell>
        </row>
        <row r="14972">
          <cell r="Z14972">
            <v>51.27</v>
          </cell>
        </row>
        <row r="14973">
          <cell r="Z14973">
            <v>51.28</v>
          </cell>
        </row>
        <row r="14974">
          <cell r="Z14974">
            <v>51.29</v>
          </cell>
        </row>
        <row r="14975">
          <cell r="Z14975">
            <v>51.3</v>
          </cell>
        </row>
        <row r="14976">
          <cell r="Z14976">
            <v>51.31</v>
          </cell>
        </row>
        <row r="14977">
          <cell r="Z14977">
            <v>51.32</v>
          </cell>
        </row>
        <row r="14978">
          <cell r="Z14978">
            <v>51.33</v>
          </cell>
        </row>
        <row r="14979">
          <cell r="Z14979">
            <v>51.34</v>
          </cell>
        </row>
        <row r="14980">
          <cell r="Z14980">
            <v>51.35</v>
          </cell>
        </row>
        <row r="14981">
          <cell r="Z14981">
            <v>51.36</v>
          </cell>
        </row>
        <row r="14982">
          <cell r="Z14982">
            <v>51.37</v>
          </cell>
        </row>
        <row r="14983">
          <cell r="Z14983">
            <v>51.38</v>
          </cell>
        </row>
        <row r="14984">
          <cell r="Z14984">
            <v>51.39</v>
          </cell>
        </row>
        <row r="14985">
          <cell r="Z14985">
            <v>51.4</v>
          </cell>
        </row>
        <row r="14986">
          <cell r="Z14986">
            <v>51.41</v>
          </cell>
        </row>
        <row r="14987">
          <cell r="Z14987">
            <v>51.42</v>
          </cell>
        </row>
        <row r="14988">
          <cell r="Z14988">
            <v>51.43</v>
          </cell>
        </row>
        <row r="14989">
          <cell r="Z14989">
            <v>51.44</v>
          </cell>
        </row>
        <row r="14990">
          <cell r="Z14990">
            <v>51.45</v>
          </cell>
        </row>
        <row r="14991">
          <cell r="Z14991">
            <v>51.46</v>
          </cell>
        </row>
        <row r="14992">
          <cell r="Z14992">
            <v>51.47</v>
          </cell>
        </row>
        <row r="14993">
          <cell r="Z14993">
            <v>51.48</v>
          </cell>
        </row>
        <row r="14994">
          <cell r="Z14994">
            <v>51.49</v>
          </cell>
        </row>
        <row r="14995">
          <cell r="Z14995">
            <v>51.5</v>
          </cell>
        </row>
        <row r="14996">
          <cell r="Z14996">
            <v>51.51</v>
          </cell>
        </row>
        <row r="14997">
          <cell r="Z14997">
            <v>51.52</v>
          </cell>
        </row>
        <row r="14998">
          <cell r="Z14998">
            <v>51.53</v>
          </cell>
        </row>
        <row r="14999">
          <cell r="Z14999">
            <v>51.54</v>
          </cell>
        </row>
        <row r="15000">
          <cell r="Z15000">
            <v>51.55</v>
          </cell>
        </row>
        <row r="15001">
          <cell r="Z15001">
            <v>51.56</v>
          </cell>
        </row>
        <row r="15002">
          <cell r="Z15002">
            <v>51.57</v>
          </cell>
        </row>
        <row r="15003">
          <cell r="Z15003">
            <v>51.58</v>
          </cell>
        </row>
        <row r="15004">
          <cell r="Z15004">
            <v>51.59</v>
          </cell>
        </row>
        <row r="15005">
          <cell r="Z15005">
            <v>51.6</v>
          </cell>
        </row>
        <row r="15006">
          <cell r="Z15006">
            <v>51.61</v>
          </cell>
        </row>
        <row r="15007">
          <cell r="Z15007">
            <v>51.62</v>
          </cell>
        </row>
        <row r="15008">
          <cell r="Z15008">
            <v>51.63</v>
          </cell>
        </row>
        <row r="15009">
          <cell r="Z15009">
            <v>51.64</v>
          </cell>
        </row>
        <row r="15010">
          <cell r="Z15010">
            <v>51.65</v>
          </cell>
        </row>
        <row r="15011">
          <cell r="Z15011">
            <v>51.66</v>
          </cell>
        </row>
        <row r="15012">
          <cell r="Z15012">
            <v>51.67</v>
          </cell>
        </row>
        <row r="15013">
          <cell r="Z15013">
            <v>51.68</v>
          </cell>
        </row>
        <row r="15014">
          <cell r="Z15014">
            <v>51.69</v>
          </cell>
        </row>
        <row r="15015">
          <cell r="Z15015">
            <v>51.7</v>
          </cell>
        </row>
        <row r="15016">
          <cell r="Z15016">
            <v>51.71</v>
          </cell>
        </row>
        <row r="15017">
          <cell r="Z15017">
            <v>51.72</v>
          </cell>
        </row>
        <row r="15018">
          <cell r="Z15018">
            <v>51.73</v>
          </cell>
        </row>
        <row r="15019">
          <cell r="Z15019">
            <v>51.74</v>
          </cell>
        </row>
        <row r="15020">
          <cell r="Z15020">
            <v>51.75</v>
          </cell>
        </row>
        <row r="15021">
          <cell r="Z15021">
            <v>51.76</v>
          </cell>
        </row>
        <row r="15022">
          <cell r="Z15022">
            <v>51.77</v>
          </cell>
        </row>
        <row r="15023">
          <cell r="Z15023">
            <v>51.78</v>
          </cell>
        </row>
        <row r="15024">
          <cell r="Z15024">
            <v>51.79</v>
          </cell>
        </row>
        <row r="15025">
          <cell r="Z15025">
            <v>51.8</v>
          </cell>
        </row>
        <row r="15026">
          <cell r="Z15026">
            <v>51.81</v>
          </cell>
        </row>
        <row r="15027">
          <cell r="Z15027">
            <v>51.82</v>
          </cell>
        </row>
        <row r="15028">
          <cell r="Z15028">
            <v>51.83</v>
          </cell>
        </row>
        <row r="15029">
          <cell r="Z15029">
            <v>51.84</v>
          </cell>
        </row>
        <row r="15030">
          <cell r="Z15030">
            <v>51.85</v>
          </cell>
        </row>
        <row r="15031">
          <cell r="Z15031">
            <v>51.86</v>
          </cell>
        </row>
        <row r="15032">
          <cell r="Z15032">
            <v>51.87</v>
          </cell>
        </row>
        <row r="15033">
          <cell r="Z15033">
            <v>51.88</v>
          </cell>
        </row>
        <row r="15034">
          <cell r="Z15034">
            <v>51.89</v>
          </cell>
        </row>
        <row r="15035">
          <cell r="Z15035">
            <v>51.9</v>
          </cell>
        </row>
        <row r="15036">
          <cell r="Z15036">
            <v>51.91</v>
          </cell>
        </row>
        <row r="15037">
          <cell r="Z15037">
            <v>51.92</v>
          </cell>
        </row>
        <row r="15038">
          <cell r="Z15038">
            <v>51.93</v>
          </cell>
        </row>
        <row r="15039">
          <cell r="Z15039">
            <v>51.94</v>
          </cell>
        </row>
        <row r="15040">
          <cell r="Z15040">
            <v>51.95</v>
          </cell>
        </row>
        <row r="15041">
          <cell r="Z15041">
            <v>51.96</v>
          </cell>
        </row>
        <row r="15042">
          <cell r="Z15042">
            <v>51.97</v>
          </cell>
        </row>
        <row r="15043">
          <cell r="Z15043">
            <v>51.98</v>
          </cell>
        </row>
        <row r="15044">
          <cell r="Z15044">
            <v>51.99</v>
          </cell>
        </row>
        <row r="15045">
          <cell r="Z15045">
            <v>52</v>
          </cell>
        </row>
        <row r="15046">
          <cell r="Z15046">
            <v>52.01</v>
          </cell>
        </row>
        <row r="15047">
          <cell r="Z15047">
            <v>52.02</v>
          </cell>
        </row>
        <row r="15048">
          <cell r="Z15048">
            <v>52.03</v>
          </cell>
        </row>
        <row r="15049">
          <cell r="Z15049">
            <v>52.04</v>
          </cell>
        </row>
        <row r="15050">
          <cell r="Z15050">
            <v>52.05</v>
          </cell>
        </row>
        <row r="15051">
          <cell r="Z15051">
            <v>52.06</v>
          </cell>
        </row>
        <row r="15052">
          <cell r="Z15052">
            <v>52.07</v>
          </cell>
        </row>
        <row r="15053">
          <cell r="Z15053">
            <v>52.08</v>
          </cell>
        </row>
        <row r="15054">
          <cell r="Z15054">
            <v>52.09</v>
          </cell>
        </row>
        <row r="15055">
          <cell r="Z15055">
            <v>52.1</v>
          </cell>
        </row>
        <row r="15056">
          <cell r="Z15056">
            <v>52.11</v>
          </cell>
        </row>
        <row r="15057">
          <cell r="Z15057">
            <v>52.12</v>
          </cell>
        </row>
        <row r="15058">
          <cell r="Z15058">
            <v>52.13</v>
          </cell>
        </row>
        <row r="15059">
          <cell r="Z15059">
            <v>52.14</v>
          </cell>
        </row>
        <row r="15060">
          <cell r="Z15060">
            <v>52.15</v>
          </cell>
        </row>
        <row r="15061">
          <cell r="Z15061">
            <v>52.16</v>
          </cell>
        </row>
        <row r="15062">
          <cell r="Z15062">
            <v>52.17</v>
          </cell>
        </row>
        <row r="15063">
          <cell r="Z15063">
            <v>52.18</v>
          </cell>
        </row>
        <row r="15064">
          <cell r="Z15064">
            <v>52.19</v>
          </cell>
        </row>
        <row r="15065">
          <cell r="Z15065">
            <v>52.2</v>
          </cell>
        </row>
        <row r="15066">
          <cell r="Z15066">
            <v>52.21</v>
          </cell>
        </row>
        <row r="15067">
          <cell r="Z15067">
            <v>52.22</v>
          </cell>
        </row>
        <row r="15068">
          <cell r="Z15068">
            <v>52.23</v>
          </cell>
        </row>
        <row r="15069">
          <cell r="Z15069">
            <v>52.24</v>
          </cell>
        </row>
        <row r="15070">
          <cell r="Z15070">
            <v>52.25</v>
          </cell>
        </row>
        <row r="15071">
          <cell r="Z15071">
            <v>52.26</v>
          </cell>
        </row>
        <row r="15072">
          <cell r="Z15072">
            <v>52.27</v>
          </cell>
        </row>
        <row r="15073">
          <cell r="Z15073">
            <v>52.28</v>
          </cell>
        </row>
        <row r="15074">
          <cell r="Z15074">
            <v>52.29</v>
          </cell>
        </row>
        <row r="15075">
          <cell r="Z15075">
            <v>52.3</v>
          </cell>
        </row>
        <row r="15076">
          <cell r="Z15076">
            <v>52.31</v>
          </cell>
        </row>
        <row r="15077">
          <cell r="Z15077">
            <v>52.32</v>
          </cell>
        </row>
        <row r="15078">
          <cell r="Z15078">
            <v>52.33</v>
          </cell>
        </row>
        <row r="15079">
          <cell r="Z15079">
            <v>52.34</v>
          </cell>
        </row>
        <row r="15080">
          <cell r="Z15080">
            <v>52.35</v>
          </cell>
        </row>
        <row r="15081">
          <cell r="Z15081">
            <v>52.36</v>
          </cell>
        </row>
        <row r="15082">
          <cell r="Z15082">
            <v>52.37</v>
          </cell>
        </row>
        <row r="15083">
          <cell r="Z15083">
            <v>52.38</v>
          </cell>
        </row>
        <row r="15084">
          <cell r="Z15084">
            <v>52.39</v>
          </cell>
        </row>
        <row r="15085">
          <cell r="Z15085">
            <v>52.4</v>
          </cell>
        </row>
        <row r="15086">
          <cell r="Z15086">
            <v>52.41</v>
          </cell>
        </row>
        <row r="15087">
          <cell r="Z15087">
            <v>52.42</v>
          </cell>
        </row>
        <row r="15088">
          <cell r="Z15088">
            <v>52.43</v>
          </cell>
        </row>
        <row r="15089">
          <cell r="Z15089">
            <v>52.44</v>
          </cell>
        </row>
        <row r="15090">
          <cell r="Z15090">
            <v>52.45</v>
          </cell>
        </row>
        <row r="15091">
          <cell r="Z15091">
            <v>52.46</v>
          </cell>
        </row>
        <row r="15092">
          <cell r="Z15092">
            <v>52.47</v>
          </cell>
        </row>
        <row r="15093">
          <cell r="Z15093">
            <v>52.48</v>
          </cell>
        </row>
        <row r="15094">
          <cell r="Z15094">
            <v>52.49</v>
          </cell>
        </row>
        <row r="15095">
          <cell r="Z15095">
            <v>52.5</v>
          </cell>
        </row>
        <row r="15096">
          <cell r="Z15096">
            <v>52.51</v>
          </cell>
        </row>
        <row r="15097">
          <cell r="Z15097">
            <v>52.52</v>
          </cell>
        </row>
        <row r="15098">
          <cell r="Z15098">
            <v>52.53</v>
          </cell>
        </row>
        <row r="15099">
          <cell r="Z15099">
            <v>52.54</v>
          </cell>
        </row>
        <row r="15100">
          <cell r="Z15100">
            <v>52.55</v>
          </cell>
        </row>
        <row r="15101">
          <cell r="Z15101">
            <v>52.56</v>
          </cell>
        </row>
        <row r="15102">
          <cell r="Z15102">
            <v>52.57</v>
          </cell>
        </row>
        <row r="15103">
          <cell r="Z15103">
            <v>52.58</v>
          </cell>
        </row>
        <row r="15104">
          <cell r="Z15104">
            <v>52.59</v>
          </cell>
        </row>
        <row r="15105">
          <cell r="Z15105">
            <v>52.6</v>
          </cell>
        </row>
        <row r="15106">
          <cell r="Z15106">
            <v>52.61</v>
          </cell>
        </row>
        <row r="15107">
          <cell r="Z15107">
            <v>52.62</v>
          </cell>
        </row>
        <row r="15108">
          <cell r="Z15108">
            <v>52.63</v>
          </cell>
        </row>
        <row r="15109">
          <cell r="Z15109">
            <v>52.64</v>
          </cell>
        </row>
        <row r="15110">
          <cell r="Z15110">
            <v>52.65</v>
          </cell>
        </row>
        <row r="15111">
          <cell r="Z15111">
            <v>52.66</v>
          </cell>
        </row>
        <row r="15112">
          <cell r="Z15112">
            <v>52.67</v>
          </cell>
        </row>
        <row r="15113">
          <cell r="Z15113">
            <v>52.68</v>
          </cell>
        </row>
        <row r="15114">
          <cell r="Z15114">
            <v>52.69</v>
          </cell>
        </row>
        <row r="15115">
          <cell r="Z15115">
            <v>52.7</v>
          </cell>
        </row>
        <row r="15116">
          <cell r="Z15116">
            <v>52.71</v>
          </cell>
        </row>
        <row r="15117">
          <cell r="Z15117">
            <v>52.72</v>
          </cell>
        </row>
        <row r="15118">
          <cell r="Z15118">
            <v>52.73</v>
          </cell>
        </row>
        <row r="15119">
          <cell r="Z15119">
            <v>52.74</v>
          </cell>
        </row>
        <row r="15120">
          <cell r="Z15120">
            <v>52.75</v>
          </cell>
        </row>
        <row r="15121">
          <cell r="Z15121">
            <v>52.76</v>
          </cell>
        </row>
        <row r="15122">
          <cell r="Z15122">
            <v>52.77</v>
          </cell>
        </row>
        <row r="15123">
          <cell r="Z15123">
            <v>52.78</v>
          </cell>
        </row>
        <row r="15124">
          <cell r="Z15124">
            <v>52.79</v>
          </cell>
        </row>
        <row r="15125">
          <cell r="Z15125">
            <v>52.8</v>
          </cell>
        </row>
        <row r="15126">
          <cell r="Z15126">
            <v>52.81</v>
          </cell>
        </row>
        <row r="15127">
          <cell r="Z15127">
            <v>52.82</v>
          </cell>
        </row>
        <row r="15128">
          <cell r="Z15128">
            <v>52.83</v>
          </cell>
        </row>
        <row r="15129">
          <cell r="Z15129">
            <v>52.84</v>
          </cell>
        </row>
        <row r="15130">
          <cell r="Z15130">
            <v>52.85</v>
          </cell>
        </row>
        <row r="15131">
          <cell r="Z15131">
            <v>52.86</v>
          </cell>
        </row>
        <row r="15132">
          <cell r="Z15132">
            <v>52.87</v>
          </cell>
        </row>
        <row r="15133">
          <cell r="Z15133">
            <v>52.88</v>
          </cell>
        </row>
        <row r="15134">
          <cell r="Z15134">
            <v>52.89</v>
          </cell>
        </row>
        <row r="15135">
          <cell r="Z15135">
            <v>52.9</v>
          </cell>
        </row>
        <row r="15136">
          <cell r="Z15136">
            <v>52.91</v>
          </cell>
        </row>
        <row r="15137">
          <cell r="Z15137">
            <v>52.92</v>
          </cell>
        </row>
        <row r="15138">
          <cell r="Z15138">
            <v>52.93</v>
          </cell>
        </row>
        <row r="15139">
          <cell r="Z15139">
            <v>52.94</v>
          </cell>
        </row>
        <row r="15140">
          <cell r="Z15140">
            <v>52.95</v>
          </cell>
        </row>
        <row r="15141">
          <cell r="Z15141">
            <v>52.96</v>
          </cell>
        </row>
        <row r="15142">
          <cell r="Z15142">
            <v>52.97</v>
          </cell>
        </row>
        <row r="15143">
          <cell r="Z15143">
            <v>52.98</v>
          </cell>
        </row>
        <row r="15144">
          <cell r="Z15144">
            <v>52.99</v>
          </cell>
        </row>
        <row r="15145">
          <cell r="Z15145">
            <v>53</v>
          </cell>
        </row>
        <row r="15146">
          <cell r="Z15146">
            <v>53.01</v>
          </cell>
        </row>
        <row r="15147">
          <cell r="Z15147">
            <v>53.02</v>
          </cell>
        </row>
        <row r="15148">
          <cell r="Z15148">
            <v>53.03</v>
          </cell>
        </row>
        <row r="15149">
          <cell r="Z15149">
            <v>53.04</v>
          </cell>
        </row>
        <row r="15150">
          <cell r="Z15150">
            <v>53.05</v>
          </cell>
        </row>
        <row r="15151">
          <cell r="Z15151">
            <v>53.06</v>
          </cell>
        </row>
        <row r="15152">
          <cell r="Z15152">
            <v>53.07</v>
          </cell>
        </row>
        <row r="15153">
          <cell r="Z15153">
            <v>53.08</v>
          </cell>
        </row>
        <row r="15154">
          <cell r="Z15154">
            <v>53.09</v>
          </cell>
        </row>
        <row r="15155">
          <cell r="Z15155">
            <v>53.1</v>
          </cell>
        </row>
        <row r="15156">
          <cell r="Z15156">
            <v>53.11</v>
          </cell>
        </row>
        <row r="15157">
          <cell r="Z15157">
            <v>53.12</v>
          </cell>
        </row>
        <row r="15158">
          <cell r="Z15158">
            <v>53.13</v>
          </cell>
        </row>
        <row r="15159">
          <cell r="Z15159">
            <v>53.14</v>
          </cell>
        </row>
        <row r="15160">
          <cell r="Z15160">
            <v>53.15</v>
          </cell>
        </row>
        <row r="15161">
          <cell r="Z15161">
            <v>53.16</v>
          </cell>
        </row>
        <row r="15162">
          <cell r="Z15162">
            <v>53.17</v>
          </cell>
        </row>
        <row r="15163">
          <cell r="Z15163">
            <v>53.18</v>
          </cell>
        </row>
        <row r="15164">
          <cell r="Z15164">
            <v>53.19</v>
          </cell>
        </row>
        <row r="15165">
          <cell r="Z15165">
            <v>53.2</v>
          </cell>
        </row>
        <row r="15166">
          <cell r="Z15166">
            <v>53.21</v>
          </cell>
        </row>
        <row r="15167">
          <cell r="Z15167">
            <v>53.22</v>
          </cell>
        </row>
        <row r="15168">
          <cell r="Z15168">
            <v>53.23</v>
          </cell>
        </row>
        <row r="15169">
          <cell r="Z15169">
            <v>53.24</v>
          </cell>
        </row>
        <row r="15170">
          <cell r="Z15170">
            <v>53.25</v>
          </cell>
        </row>
        <row r="15171">
          <cell r="Z15171">
            <v>53.26</v>
          </cell>
        </row>
        <row r="15172">
          <cell r="Z15172">
            <v>53.27</v>
          </cell>
        </row>
        <row r="15173">
          <cell r="Z15173">
            <v>53.28</v>
          </cell>
        </row>
        <row r="15174">
          <cell r="Z15174">
            <v>53.29</v>
          </cell>
        </row>
        <row r="15175">
          <cell r="Z15175">
            <v>53.3</v>
          </cell>
        </row>
        <row r="15176">
          <cell r="Z15176">
            <v>53.31</v>
          </cell>
        </row>
        <row r="15177">
          <cell r="Z15177">
            <v>53.32</v>
          </cell>
        </row>
        <row r="15178">
          <cell r="Z15178">
            <v>53.33</v>
          </cell>
        </row>
        <row r="15179">
          <cell r="Z15179">
            <v>53.34</v>
          </cell>
        </row>
        <row r="15180">
          <cell r="Z15180">
            <v>53.35</v>
          </cell>
        </row>
        <row r="15181">
          <cell r="Z15181">
            <v>53.36</v>
          </cell>
        </row>
        <row r="15182">
          <cell r="Z15182">
            <v>53.37</v>
          </cell>
        </row>
        <row r="15183">
          <cell r="Z15183">
            <v>53.38</v>
          </cell>
        </row>
        <row r="15184">
          <cell r="Z15184">
            <v>53.39</v>
          </cell>
        </row>
        <row r="15185">
          <cell r="Z15185">
            <v>53.4</v>
          </cell>
        </row>
        <row r="15186">
          <cell r="Z15186">
            <v>53.41</v>
          </cell>
        </row>
        <row r="15187">
          <cell r="Z15187">
            <v>53.42</v>
          </cell>
        </row>
        <row r="15188">
          <cell r="Z15188">
            <v>53.43</v>
          </cell>
        </row>
        <row r="15189">
          <cell r="Z15189">
            <v>53.44</v>
          </cell>
        </row>
        <row r="15190">
          <cell r="Z15190">
            <v>53.45</v>
          </cell>
        </row>
        <row r="15191">
          <cell r="Z15191">
            <v>53.46</v>
          </cell>
        </row>
        <row r="15192">
          <cell r="Z15192">
            <v>53.47</v>
          </cell>
        </row>
        <row r="15193">
          <cell r="Z15193">
            <v>53.48</v>
          </cell>
        </row>
        <row r="15194">
          <cell r="Z15194">
            <v>53.49</v>
          </cell>
        </row>
        <row r="15195">
          <cell r="Z15195">
            <v>53.5</v>
          </cell>
        </row>
        <row r="15196">
          <cell r="Z15196">
            <v>53.51</v>
          </cell>
        </row>
        <row r="15197">
          <cell r="Z15197">
            <v>53.52</v>
          </cell>
        </row>
        <row r="15198">
          <cell r="Z15198">
            <v>53.53</v>
          </cell>
        </row>
        <row r="15199">
          <cell r="Z15199">
            <v>53.54</v>
          </cell>
        </row>
        <row r="15200">
          <cell r="Z15200">
            <v>53.55</v>
          </cell>
        </row>
        <row r="15201">
          <cell r="Z15201">
            <v>53.56</v>
          </cell>
        </row>
        <row r="15202">
          <cell r="Z15202">
            <v>53.57</v>
          </cell>
        </row>
        <row r="15203">
          <cell r="Z15203">
            <v>53.58</v>
          </cell>
        </row>
        <row r="15204">
          <cell r="Z15204">
            <v>53.59</v>
          </cell>
        </row>
        <row r="15205">
          <cell r="Z15205">
            <v>53.6</v>
          </cell>
        </row>
        <row r="15206">
          <cell r="Z15206">
            <v>53.61</v>
          </cell>
        </row>
        <row r="15207">
          <cell r="Z15207">
            <v>53.62</v>
          </cell>
        </row>
        <row r="15208">
          <cell r="Z15208">
            <v>53.63</v>
          </cell>
        </row>
        <row r="15209">
          <cell r="Z15209">
            <v>53.64</v>
          </cell>
        </row>
        <row r="15210">
          <cell r="Z15210">
            <v>53.65</v>
          </cell>
        </row>
        <row r="15211">
          <cell r="Z15211">
            <v>53.66</v>
          </cell>
        </row>
        <row r="15212">
          <cell r="Z15212">
            <v>53.67</v>
          </cell>
        </row>
        <row r="15213">
          <cell r="Z15213">
            <v>53.68</v>
          </cell>
        </row>
        <row r="15214">
          <cell r="Z15214">
            <v>53.69</v>
          </cell>
        </row>
        <row r="15215">
          <cell r="Z15215">
            <v>53.7</v>
          </cell>
        </row>
        <row r="15216">
          <cell r="Z15216">
            <v>53.71</v>
          </cell>
        </row>
        <row r="15217">
          <cell r="Z15217">
            <v>53.72</v>
          </cell>
        </row>
        <row r="15218">
          <cell r="Z15218">
            <v>53.73</v>
          </cell>
        </row>
        <row r="15219">
          <cell r="Z15219">
            <v>53.74</v>
          </cell>
        </row>
        <row r="15220">
          <cell r="Z15220">
            <v>53.75</v>
          </cell>
        </row>
        <row r="15221">
          <cell r="Z15221">
            <v>53.76</v>
          </cell>
        </row>
        <row r="15222">
          <cell r="Z15222">
            <v>53.77</v>
          </cell>
        </row>
        <row r="15223">
          <cell r="Z15223">
            <v>53.78</v>
          </cell>
        </row>
        <row r="15224">
          <cell r="Z15224">
            <v>53.79</v>
          </cell>
        </row>
        <row r="15225">
          <cell r="Z15225">
            <v>53.8</v>
          </cell>
        </row>
        <row r="15226">
          <cell r="Z15226">
            <v>53.81</v>
          </cell>
        </row>
        <row r="15227">
          <cell r="Z15227">
            <v>53.82</v>
          </cell>
        </row>
        <row r="15228">
          <cell r="Z15228">
            <v>53.83</v>
          </cell>
        </row>
        <row r="15229">
          <cell r="Z15229">
            <v>53.84</v>
          </cell>
        </row>
        <row r="15230">
          <cell r="Z15230">
            <v>53.85</v>
          </cell>
        </row>
        <row r="15231">
          <cell r="Z15231">
            <v>53.86</v>
          </cell>
        </row>
        <row r="15232">
          <cell r="Z15232">
            <v>53.87</v>
          </cell>
        </row>
        <row r="15233">
          <cell r="Z15233">
            <v>53.88</v>
          </cell>
        </row>
        <row r="15234">
          <cell r="Z15234">
            <v>53.89</v>
          </cell>
        </row>
        <row r="15235">
          <cell r="Z15235">
            <v>53.9</v>
          </cell>
        </row>
        <row r="15236">
          <cell r="Z15236">
            <v>53.91</v>
          </cell>
        </row>
        <row r="15237">
          <cell r="Z15237">
            <v>53.92</v>
          </cell>
        </row>
        <row r="15238">
          <cell r="Z15238">
            <v>53.93</v>
          </cell>
        </row>
        <row r="15239">
          <cell r="Z15239">
            <v>53.94</v>
          </cell>
        </row>
        <row r="15240">
          <cell r="Z15240">
            <v>53.95</v>
          </cell>
        </row>
        <row r="15241">
          <cell r="Z15241">
            <v>53.96</v>
          </cell>
        </row>
        <row r="15242">
          <cell r="Z15242">
            <v>53.97</v>
          </cell>
        </row>
        <row r="15243">
          <cell r="Z15243">
            <v>53.98</v>
          </cell>
        </row>
        <row r="15244">
          <cell r="Z15244">
            <v>53.99</v>
          </cell>
        </row>
        <row r="15245">
          <cell r="Z15245">
            <v>54</v>
          </cell>
        </row>
        <row r="15246">
          <cell r="Z15246">
            <v>54.01</v>
          </cell>
        </row>
        <row r="15247">
          <cell r="Z15247">
            <v>54.02</v>
          </cell>
        </row>
        <row r="15248">
          <cell r="Z15248">
            <v>54.03</v>
          </cell>
        </row>
        <row r="15249">
          <cell r="Z15249">
            <v>54.04</v>
          </cell>
        </row>
        <row r="15250">
          <cell r="Z15250">
            <v>54.05</v>
          </cell>
        </row>
        <row r="15251">
          <cell r="Z15251">
            <v>54.06</v>
          </cell>
        </row>
        <row r="15252">
          <cell r="Z15252">
            <v>54.07</v>
          </cell>
        </row>
        <row r="15253">
          <cell r="Z15253">
            <v>54.08</v>
          </cell>
        </row>
        <row r="15254">
          <cell r="Z15254">
            <v>54.09</v>
          </cell>
        </row>
        <row r="15255">
          <cell r="Z15255">
            <v>54.1</v>
          </cell>
        </row>
        <row r="15256">
          <cell r="Z15256">
            <v>54.11</v>
          </cell>
        </row>
        <row r="15257">
          <cell r="Z15257">
            <v>54.12</v>
          </cell>
        </row>
        <row r="15258">
          <cell r="Z15258">
            <v>54.13</v>
          </cell>
        </row>
        <row r="15259">
          <cell r="Z15259">
            <v>54.14</v>
          </cell>
        </row>
        <row r="15260">
          <cell r="Z15260">
            <v>54.15</v>
          </cell>
        </row>
        <row r="15261">
          <cell r="Z15261">
            <v>54.16</v>
          </cell>
        </row>
        <row r="15262">
          <cell r="Z15262">
            <v>54.17</v>
          </cell>
        </row>
        <row r="15263">
          <cell r="Z15263">
            <v>54.18</v>
          </cell>
        </row>
        <row r="15264">
          <cell r="Z15264">
            <v>54.19</v>
          </cell>
        </row>
        <row r="15265">
          <cell r="Z15265">
            <v>54.2</v>
          </cell>
        </row>
        <row r="15266">
          <cell r="Z15266">
            <v>54.21</v>
          </cell>
        </row>
        <row r="15267">
          <cell r="Z15267">
            <v>54.22</v>
          </cell>
        </row>
        <row r="15268">
          <cell r="Z15268">
            <v>54.23</v>
          </cell>
        </row>
        <row r="15269">
          <cell r="Z15269">
            <v>54.24</v>
          </cell>
        </row>
        <row r="15270">
          <cell r="Z15270">
            <v>54.25</v>
          </cell>
        </row>
        <row r="15271">
          <cell r="Z15271">
            <v>54.26</v>
          </cell>
        </row>
        <row r="15272">
          <cell r="Z15272">
            <v>54.27</v>
          </cell>
        </row>
        <row r="15273">
          <cell r="Z15273">
            <v>54.28</v>
          </cell>
        </row>
        <row r="15274">
          <cell r="Z15274">
            <v>54.29</v>
          </cell>
        </row>
        <row r="15275">
          <cell r="Z15275">
            <v>54.3</v>
          </cell>
        </row>
        <row r="15276">
          <cell r="Z15276">
            <v>54.31</v>
          </cell>
        </row>
        <row r="15277">
          <cell r="Z15277">
            <v>54.32</v>
          </cell>
        </row>
        <row r="15278">
          <cell r="Z15278">
            <v>54.33</v>
          </cell>
        </row>
        <row r="15279">
          <cell r="Z15279">
            <v>54.34</v>
          </cell>
        </row>
        <row r="15280">
          <cell r="Z15280">
            <v>54.35</v>
          </cell>
        </row>
        <row r="15281">
          <cell r="Z15281">
            <v>54.36</v>
          </cell>
        </row>
        <row r="15282">
          <cell r="Z15282">
            <v>54.37</v>
          </cell>
        </row>
        <row r="15283">
          <cell r="Z15283">
            <v>54.38</v>
          </cell>
        </row>
        <row r="15284">
          <cell r="Z15284">
            <v>54.39</v>
          </cell>
        </row>
        <row r="15285">
          <cell r="Z15285">
            <v>54.4</v>
          </cell>
        </row>
        <row r="15286">
          <cell r="Z15286">
            <v>54.41</v>
          </cell>
        </row>
        <row r="15287">
          <cell r="Z15287">
            <v>54.42</v>
          </cell>
        </row>
        <row r="15288">
          <cell r="Z15288">
            <v>54.43</v>
          </cell>
        </row>
        <row r="15289">
          <cell r="Z15289">
            <v>54.44</v>
          </cell>
        </row>
        <row r="15290">
          <cell r="Z15290">
            <v>54.45</v>
          </cell>
        </row>
        <row r="15291">
          <cell r="Z15291">
            <v>54.46</v>
          </cell>
        </row>
        <row r="15292">
          <cell r="Z15292">
            <v>54.47</v>
          </cell>
        </row>
        <row r="15293">
          <cell r="Z15293">
            <v>54.48</v>
          </cell>
        </row>
        <row r="15294">
          <cell r="Z15294">
            <v>54.49</v>
          </cell>
        </row>
        <row r="15295">
          <cell r="Z15295">
            <v>54.5</v>
          </cell>
        </row>
        <row r="15296">
          <cell r="Z15296">
            <v>54.51</v>
          </cell>
        </row>
        <row r="15297">
          <cell r="Z15297">
            <v>54.52</v>
          </cell>
        </row>
        <row r="15298">
          <cell r="Z15298">
            <v>54.53</v>
          </cell>
        </row>
        <row r="15299">
          <cell r="Z15299">
            <v>54.54</v>
          </cell>
        </row>
        <row r="15300">
          <cell r="Z15300">
            <v>54.55</v>
          </cell>
        </row>
        <row r="15301">
          <cell r="Z15301">
            <v>54.56</v>
          </cell>
        </row>
        <row r="15302">
          <cell r="Z15302">
            <v>54.57</v>
          </cell>
        </row>
        <row r="15303">
          <cell r="Z15303">
            <v>54.58</v>
          </cell>
        </row>
        <row r="15304">
          <cell r="Z15304">
            <v>54.59</v>
          </cell>
        </row>
        <row r="15305">
          <cell r="Z15305">
            <v>54.6</v>
          </cell>
        </row>
        <row r="15306">
          <cell r="Z15306">
            <v>54.61</v>
          </cell>
        </row>
        <row r="15307">
          <cell r="Z15307">
            <v>54.62</v>
          </cell>
        </row>
        <row r="15308">
          <cell r="Z15308">
            <v>54.63</v>
          </cell>
        </row>
        <row r="15309">
          <cell r="Z15309">
            <v>54.64</v>
          </cell>
        </row>
        <row r="15310">
          <cell r="Z15310">
            <v>54.65</v>
          </cell>
        </row>
        <row r="15311">
          <cell r="Z15311">
            <v>54.66</v>
          </cell>
        </row>
        <row r="15312">
          <cell r="Z15312">
            <v>54.67</v>
          </cell>
        </row>
        <row r="15313">
          <cell r="Z15313">
            <v>54.68</v>
          </cell>
        </row>
        <row r="15314">
          <cell r="Z15314">
            <v>54.69</v>
          </cell>
        </row>
        <row r="15315">
          <cell r="Z15315">
            <v>54.7</v>
          </cell>
        </row>
        <row r="15316">
          <cell r="Z15316">
            <v>54.71</v>
          </cell>
        </row>
        <row r="15317">
          <cell r="Z15317">
            <v>54.72</v>
          </cell>
        </row>
        <row r="15318">
          <cell r="Z15318">
            <v>54.73</v>
          </cell>
        </row>
        <row r="15319">
          <cell r="Z15319">
            <v>54.74</v>
          </cell>
        </row>
        <row r="15320">
          <cell r="Z15320">
            <v>54.75</v>
          </cell>
        </row>
        <row r="15321">
          <cell r="Z15321">
            <v>54.76</v>
          </cell>
        </row>
        <row r="15322">
          <cell r="Z15322">
            <v>54.77</v>
          </cell>
        </row>
        <row r="15323">
          <cell r="Z15323">
            <v>54.78</v>
          </cell>
        </row>
        <row r="15324">
          <cell r="Z15324">
            <v>54.79</v>
          </cell>
        </row>
        <row r="15325">
          <cell r="Z15325">
            <v>54.8</v>
          </cell>
        </row>
        <row r="15326">
          <cell r="Z15326">
            <v>54.81</v>
          </cell>
        </row>
        <row r="15327">
          <cell r="Z15327">
            <v>54.82</v>
          </cell>
        </row>
        <row r="15328">
          <cell r="Z15328">
            <v>54.83</v>
          </cell>
        </row>
        <row r="15329">
          <cell r="Z15329">
            <v>54.84</v>
          </cell>
        </row>
        <row r="15330">
          <cell r="Z15330">
            <v>54.85</v>
          </cell>
        </row>
        <row r="15331">
          <cell r="Z15331">
            <v>54.86</v>
          </cell>
        </row>
        <row r="15332">
          <cell r="Z15332">
            <v>54.87</v>
          </cell>
        </row>
        <row r="15333">
          <cell r="Z15333">
            <v>54.88</v>
          </cell>
        </row>
        <row r="15334">
          <cell r="Z15334">
            <v>54.89</v>
          </cell>
        </row>
        <row r="15335">
          <cell r="Z15335">
            <v>54.9</v>
          </cell>
        </row>
        <row r="15336">
          <cell r="Z15336">
            <v>54.91</v>
          </cell>
        </row>
        <row r="15337">
          <cell r="Z15337">
            <v>54.92</v>
          </cell>
        </row>
        <row r="15338">
          <cell r="Z15338">
            <v>54.93</v>
          </cell>
        </row>
        <row r="15339">
          <cell r="Z15339">
            <v>54.94</v>
          </cell>
        </row>
        <row r="15340">
          <cell r="Z15340">
            <v>54.95</v>
          </cell>
        </row>
        <row r="15341">
          <cell r="Z15341">
            <v>54.96</v>
          </cell>
        </row>
        <row r="15342">
          <cell r="Z15342">
            <v>54.97</v>
          </cell>
        </row>
        <row r="15343">
          <cell r="Z15343">
            <v>54.98</v>
          </cell>
        </row>
        <row r="15344">
          <cell r="Z15344">
            <v>54.99</v>
          </cell>
        </row>
        <row r="15345">
          <cell r="Z15345">
            <v>55</v>
          </cell>
        </row>
        <row r="15346">
          <cell r="Z15346">
            <v>55.01</v>
          </cell>
        </row>
        <row r="15347">
          <cell r="Z15347">
            <v>55.02</v>
          </cell>
        </row>
        <row r="15348">
          <cell r="Z15348">
            <v>55.03</v>
          </cell>
        </row>
        <row r="15349">
          <cell r="Z15349">
            <v>55.04</v>
          </cell>
        </row>
        <row r="15350">
          <cell r="Z15350">
            <v>55.05</v>
          </cell>
        </row>
        <row r="15351">
          <cell r="Z15351">
            <v>55.06</v>
          </cell>
        </row>
        <row r="15352">
          <cell r="Z15352">
            <v>55.07</v>
          </cell>
        </row>
        <row r="15353">
          <cell r="Z15353">
            <v>55.08</v>
          </cell>
        </row>
        <row r="15354">
          <cell r="Z15354">
            <v>55.09</v>
          </cell>
        </row>
        <row r="15355">
          <cell r="Z15355">
            <v>55.1</v>
          </cell>
        </row>
        <row r="15356">
          <cell r="Z15356">
            <v>55.11</v>
          </cell>
        </row>
        <row r="15357">
          <cell r="Z15357">
            <v>55.12</v>
          </cell>
        </row>
        <row r="15358">
          <cell r="Z15358">
            <v>55.13</v>
          </cell>
        </row>
        <row r="15359">
          <cell r="Z15359">
            <v>55.14</v>
          </cell>
        </row>
        <row r="15360">
          <cell r="Z15360">
            <v>55.15</v>
          </cell>
        </row>
        <row r="15361">
          <cell r="Z15361">
            <v>55.16</v>
          </cell>
        </row>
        <row r="15362">
          <cell r="Z15362">
            <v>55.17</v>
          </cell>
        </row>
        <row r="15363">
          <cell r="Z15363">
            <v>55.18</v>
          </cell>
        </row>
        <row r="15364">
          <cell r="Z15364">
            <v>55.19</v>
          </cell>
        </row>
        <row r="15365">
          <cell r="Z15365">
            <v>55.2</v>
          </cell>
        </row>
        <row r="15366">
          <cell r="Z15366">
            <v>55.21</v>
          </cell>
        </row>
        <row r="15367">
          <cell r="Z15367">
            <v>55.22</v>
          </cell>
        </row>
        <row r="15368">
          <cell r="Z15368">
            <v>55.23</v>
          </cell>
        </row>
        <row r="15369">
          <cell r="Z15369">
            <v>55.24</v>
          </cell>
        </row>
        <row r="15370">
          <cell r="Z15370">
            <v>55.25</v>
          </cell>
        </row>
        <row r="15371">
          <cell r="Z15371">
            <v>55.26</v>
          </cell>
        </row>
        <row r="15372">
          <cell r="Z15372">
            <v>55.27</v>
          </cell>
        </row>
        <row r="15373">
          <cell r="Z15373">
            <v>55.28</v>
          </cell>
        </row>
        <row r="15374">
          <cell r="Z15374">
            <v>55.29</v>
          </cell>
        </row>
        <row r="15375">
          <cell r="Z15375">
            <v>55.3</v>
          </cell>
        </row>
        <row r="15376">
          <cell r="Z15376">
            <v>55.31</v>
          </cell>
        </row>
        <row r="15377">
          <cell r="Z15377">
            <v>55.32</v>
          </cell>
        </row>
        <row r="15378">
          <cell r="Z15378">
            <v>55.33</v>
          </cell>
        </row>
        <row r="15379">
          <cell r="Z15379">
            <v>55.34</v>
          </cell>
        </row>
        <row r="15380">
          <cell r="Z15380">
            <v>55.35</v>
          </cell>
        </row>
        <row r="15381">
          <cell r="Z15381">
            <v>55.36</v>
          </cell>
        </row>
        <row r="15382">
          <cell r="Z15382">
            <v>55.37</v>
          </cell>
        </row>
        <row r="15383">
          <cell r="Z15383">
            <v>55.38</v>
          </cell>
        </row>
        <row r="15384">
          <cell r="Z15384">
            <v>55.39</v>
          </cell>
        </row>
        <row r="15385">
          <cell r="Z15385">
            <v>55.4</v>
          </cell>
        </row>
        <row r="15386">
          <cell r="Z15386">
            <v>55.41</v>
          </cell>
        </row>
        <row r="15387">
          <cell r="Z15387">
            <v>55.42</v>
          </cell>
        </row>
        <row r="15388">
          <cell r="Z15388">
            <v>55.43</v>
          </cell>
        </row>
        <row r="15389">
          <cell r="Z15389">
            <v>55.44</v>
          </cell>
        </row>
        <row r="15390">
          <cell r="Z15390">
            <v>55.45</v>
          </cell>
        </row>
        <row r="15391">
          <cell r="Z15391">
            <v>55.46</v>
          </cell>
        </row>
        <row r="15392">
          <cell r="Z15392">
            <v>55.47</v>
          </cell>
        </row>
        <row r="15393">
          <cell r="Z15393">
            <v>55.48</v>
          </cell>
        </row>
        <row r="15394">
          <cell r="Z15394">
            <v>55.49</v>
          </cell>
        </row>
        <row r="15395">
          <cell r="Z15395">
            <v>55.5</v>
          </cell>
        </row>
        <row r="15396">
          <cell r="Z15396">
            <v>55.51</v>
          </cell>
        </row>
        <row r="15397">
          <cell r="Z15397">
            <v>55.52</v>
          </cell>
        </row>
        <row r="15398">
          <cell r="Z15398">
            <v>55.53</v>
          </cell>
        </row>
        <row r="15399">
          <cell r="Z15399">
            <v>55.54</v>
          </cell>
        </row>
        <row r="15400">
          <cell r="Z15400">
            <v>55.55</v>
          </cell>
        </row>
        <row r="15401">
          <cell r="Z15401">
            <v>55.56</v>
          </cell>
        </row>
        <row r="15402">
          <cell r="Z15402">
            <v>55.57</v>
          </cell>
        </row>
        <row r="15403">
          <cell r="Z15403">
            <v>55.58</v>
          </cell>
        </row>
        <row r="15404">
          <cell r="Z15404">
            <v>55.59</v>
          </cell>
        </row>
        <row r="15405">
          <cell r="Z15405">
            <v>55.6</v>
          </cell>
        </row>
        <row r="15406">
          <cell r="Z15406">
            <v>55.61</v>
          </cell>
        </row>
        <row r="15407">
          <cell r="Z15407">
            <v>55.62</v>
          </cell>
        </row>
        <row r="15408">
          <cell r="Z15408">
            <v>55.63</v>
          </cell>
        </row>
        <row r="15409">
          <cell r="Z15409">
            <v>55.64</v>
          </cell>
        </row>
        <row r="15410">
          <cell r="Z15410">
            <v>55.65</v>
          </cell>
        </row>
        <row r="15411">
          <cell r="Z15411">
            <v>55.66</v>
          </cell>
        </row>
        <row r="15412">
          <cell r="Z15412">
            <v>55.67</v>
          </cell>
        </row>
        <row r="15413">
          <cell r="Z15413">
            <v>55.68</v>
          </cell>
        </row>
        <row r="15414">
          <cell r="Z15414">
            <v>55.69</v>
          </cell>
        </row>
        <row r="15415">
          <cell r="Z15415">
            <v>55.7</v>
          </cell>
        </row>
        <row r="15416">
          <cell r="Z15416">
            <v>55.71</v>
          </cell>
        </row>
        <row r="15417">
          <cell r="Z15417">
            <v>55.72</v>
          </cell>
        </row>
        <row r="15418">
          <cell r="Z15418">
            <v>55.73</v>
          </cell>
        </row>
        <row r="15419">
          <cell r="Z15419">
            <v>55.74</v>
          </cell>
        </row>
        <row r="15420">
          <cell r="Z15420">
            <v>55.75</v>
          </cell>
        </row>
        <row r="15421">
          <cell r="Z15421">
            <v>55.76</v>
          </cell>
        </row>
        <row r="15422">
          <cell r="Z15422">
            <v>55.77</v>
          </cell>
        </row>
        <row r="15423">
          <cell r="Z15423">
            <v>55.78</v>
          </cell>
        </row>
        <row r="15424">
          <cell r="Z15424">
            <v>55.79</v>
          </cell>
        </row>
        <row r="15425">
          <cell r="Z15425">
            <v>55.8</v>
          </cell>
        </row>
        <row r="15426">
          <cell r="Z15426">
            <v>55.81</v>
          </cell>
        </row>
        <row r="15427">
          <cell r="Z15427">
            <v>55.82</v>
          </cell>
        </row>
        <row r="15428">
          <cell r="Z15428">
            <v>55.83</v>
          </cell>
        </row>
        <row r="15429">
          <cell r="Z15429">
            <v>55.84</v>
          </cell>
        </row>
        <row r="15430">
          <cell r="Z15430">
            <v>55.85</v>
          </cell>
        </row>
        <row r="15431">
          <cell r="Z15431">
            <v>55.86</v>
          </cell>
        </row>
        <row r="15432">
          <cell r="Z15432">
            <v>55.87</v>
          </cell>
        </row>
        <row r="15433">
          <cell r="Z15433">
            <v>55.88</v>
          </cell>
        </row>
        <row r="15434">
          <cell r="Z15434">
            <v>55.89</v>
          </cell>
        </row>
        <row r="15435">
          <cell r="Z15435">
            <v>55.9</v>
          </cell>
        </row>
        <row r="15436">
          <cell r="Z15436">
            <v>55.91</v>
          </cell>
        </row>
        <row r="15437">
          <cell r="Z15437">
            <v>55.92</v>
          </cell>
        </row>
        <row r="15438">
          <cell r="Z15438">
            <v>55.93</v>
          </cell>
        </row>
        <row r="15439">
          <cell r="Z15439">
            <v>55.94</v>
          </cell>
        </row>
        <row r="15440">
          <cell r="Z15440">
            <v>55.95</v>
          </cell>
        </row>
        <row r="15441">
          <cell r="Z15441">
            <v>55.96</v>
          </cell>
        </row>
        <row r="15442">
          <cell r="Z15442">
            <v>55.97</v>
          </cell>
        </row>
        <row r="15443">
          <cell r="Z15443">
            <v>55.98</v>
          </cell>
        </row>
        <row r="15444">
          <cell r="Z15444">
            <v>55.99</v>
          </cell>
        </row>
        <row r="15445">
          <cell r="Z15445">
            <v>56</v>
          </cell>
        </row>
        <row r="15446">
          <cell r="Z15446">
            <v>56.01</v>
          </cell>
        </row>
        <row r="15447">
          <cell r="Z15447">
            <v>56.02</v>
          </cell>
        </row>
        <row r="15448">
          <cell r="Z15448">
            <v>56.03</v>
          </cell>
        </row>
        <row r="15449">
          <cell r="Z15449">
            <v>56.04</v>
          </cell>
        </row>
        <row r="15450">
          <cell r="Z15450">
            <v>56.05</v>
          </cell>
        </row>
        <row r="15451">
          <cell r="Z15451">
            <v>56.06</v>
          </cell>
        </row>
        <row r="15452">
          <cell r="Z15452">
            <v>56.07</v>
          </cell>
        </row>
        <row r="15453">
          <cell r="Z15453">
            <v>56.08</v>
          </cell>
        </row>
        <row r="15454">
          <cell r="Z15454">
            <v>56.09</v>
          </cell>
        </row>
        <row r="15455">
          <cell r="Z15455">
            <v>56.1</v>
          </cell>
        </row>
        <row r="15456">
          <cell r="Z15456">
            <v>56.11</v>
          </cell>
        </row>
        <row r="15457">
          <cell r="Z15457">
            <v>56.12</v>
          </cell>
        </row>
        <row r="15458">
          <cell r="Z15458">
            <v>56.13</v>
          </cell>
        </row>
        <row r="15459">
          <cell r="Z15459">
            <v>56.14</v>
          </cell>
        </row>
        <row r="15460">
          <cell r="Z15460">
            <v>56.15</v>
          </cell>
        </row>
        <row r="15461">
          <cell r="Z15461">
            <v>56.16</v>
          </cell>
        </row>
        <row r="15462">
          <cell r="Z15462">
            <v>56.17</v>
          </cell>
        </row>
        <row r="15463">
          <cell r="Z15463">
            <v>56.18</v>
          </cell>
        </row>
        <row r="15464">
          <cell r="Z15464">
            <v>56.19</v>
          </cell>
        </row>
        <row r="15465">
          <cell r="Z15465">
            <v>56.2</v>
          </cell>
        </row>
        <row r="15466">
          <cell r="Z15466">
            <v>56.21</v>
          </cell>
        </row>
        <row r="15467">
          <cell r="Z15467">
            <v>56.22</v>
          </cell>
        </row>
        <row r="15468">
          <cell r="Z15468">
            <v>56.23</v>
          </cell>
        </row>
        <row r="15469">
          <cell r="Z15469">
            <v>56.24</v>
          </cell>
        </row>
        <row r="15470">
          <cell r="Z15470">
            <v>56.25</v>
          </cell>
        </row>
        <row r="15471">
          <cell r="Z15471">
            <v>56.26</v>
          </cell>
        </row>
        <row r="15472">
          <cell r="Z15472">
            <v>56.27</v>
          </cell>
        </row>
        <row r="15473">
          <cell r="Z15473">
            <v>56.28</v>
          </cell>
        </row>
        <row r="15474">
          <cell r="Z15474">
            <v>56.29</v>
          </cell>
        </row>
        <row r="15475">
          <cell r="Z15475">
            <v>56.3</v>
          </cell>
        </row>
        <row r="15476">
          <cell r="Z15476">
            <v>56.31</v>
          </cell>
        </row>
        <row r="15477">
          <cell r="Z15477">
            <v>56.32</v>
          </cell>
        </row>
        <row r="15478">
          <cell r="Z15478">
            <v>56.33</v>
          </cell>
        </row>
        <row r="15479">
          <cell r="Z15479">
            <v>56.34</v>
          </cell>
        </row>
        <row r="15480">
          <cell r="Z15480">
            <v>56.35</v>
          </cell>
        </row>
        <row r="15481">
          <cell r="Z15481">
            <v>56.36</v>
          </cell>
        </row>
        <row r="15482">
          <cell r="Z15482">
            <v>56.37</v>
          </cell>
        </row>
        <row r="15483">
          <cell r="Z15483">
            <v>56.38</v>
          </cell>
        </row>
        <row r="15484">
          <cell r="Z15484">
            <v>56.39</v>
          </cell>
        </row>
        <row r="15485">
          <cell r="Z15485">
            <v>56.4</v>
          </cell>
        </row>
        <row r="15486">
          <cell r="Z15486">
            <v>56.41</v>
          </cell>
        </row>
        <row r="15487">
          <cell r="Z15487">
            <v>56.42</v>
          </cell>
        </row>
        <row r="15488">
          <cell r="Z15488">
            <v>56.43</v>
          </cell>
        </row>
        <row r="15489">
          <cell r="Z15489">
            <v>56.44</v>
          </cell>
        </row>
        <row r="15490">
          <cell r="Z15490">
            <v>56.45</v>
          </cell>
        </row>
        <row r="15491">
          <cell r="Z15491">
            <v>56.46</v>
          </cell>
        </row>
        <row r="15492">
          <cell r="Z15492">
            <v>56.47</v>
          </cell>
        </row>
        <row r="15493">
          <cell r="Z15493">
            <v>56.48</v>
          </cell>
        </row>
        <row r="15494">
          <cell r="Z15494">
            <v>56.49</v>
          </cell>
        </row>
        <row r="15495">
          <cell r="Z15495">
            <v>56.5</v>
          </cell>
        </row>
        <row r="15496">
          <cell r="Z15496">
            <v>56.51</v>
          </cell>
        </row>
        <row r="15497">
          <cell r="Z15497">
            <v>56.52</v>
          </cell>
        </row>
        <row r="15498">
          <cell r="Z15498">
            <v>56.53</v>
          </cell>
        </row>
        <row r="15499">
          <cell r="Z15499">
            <v>56.54</v>
          </cell>
        </row>
        <row r="15500">
          <cell r="Z15500">
            <v>56.55</v>
          </cell>
        </row>
        <row r="15501">
          <cell r="Z15501">
            <v>56.56</v>
          </cell>
        </row>
        <row r="15502">
          <cell r="Z15502">
            <v>56.57</v>
          </cell>
        </row>
        <row r="15503">
          <cell r="Z15503">
            <v>56.58</v>
          </cell>
        </row>
        <row r="15504">
          <cell r="Z15504">
            <v>56.59</v>
          </cell>
        </row>
        <row r="15505">
          <cell r="Z15505">
            <v>56.6</v>
          </cell>
        </row>
        <row r="15506">
          <cell r="Z15506">
            <v>56.61</v>
          </cell>
        </row>
        <row r="15507">
          <cell r="Z15507">
            <v>56.62</v>
          </cell>
        </row>
        <row r="15508">
          <cell r="Z15508">
            <v>56.63</v>
          </cell>
        </row>
        <row r="15509">
          <cell r="Z15509">
            <v>56.64</v>
          </cell>
        </row>
        <row r="15510">
          <cell r="Z15510">
            <v>56.65</v>
          </cell>
        </row>
        <row r="15511">
          <cell r="Z15511">
            <v>56.66</v>
          </cell>
        </row>
        <row r="15512">
          <cell r="Z15512">
            <v>56.67</v>
          </cell>
        </row>
        <row r="15513">
          <cell r="Z15513">
            <v>56.68</v>
          </cell>
        </row>
        <row r="15514">
          <cell r="Z15514">
            <v>56.69</v>
          </cell>
        </row>
        <row r="15515">
          <cell r="Z15515">
            <v>56.7</v>
          </cell>
        </row>
        <row r="15516">
          <cell r="Z15516">
            <v>56.71</v>
          </cell>
        </row>
        <row r="15517">
          <cell r="Z15517">
            <v>56.72</v>
          </cell>
        </row>
        <row r="15518">
          <cell r="Z15518">
            <v>56.73</v>
          </cell>
        </row>
        <row r="15519">
          <cell r="Z15519">
            <v>56.74</v>
          </cell>
        </row>
        <row r="15520">
          <cell r="Z15520">
            <v>56.75</v>
          </cell>
        </row>
        <row r="15521">
          <cell r="Z15521">
            <v>56.76</v>
          </cell>
        </row>
        <row r="15522">
          <cell r="Z15522">
            <v>56.77</v>
          </cell>
        </row>
        <row r="15523">
          <cell r="Z15523">
            <v>56.78</v>
          </cell>
        </row>
        <row r="15524">
          <cell r="Z15524">
            <v>56.79</v>
          </cell>
        </row>
        <row r="15525">
          <cell r="Z15525">
            <v>56.8</v>
          </cell>
        </row>
        <row r="15526">
          <cell r="Z15526">
            <v>56.81</v>
          </cell>
        </row>
        <row r="15527">
          <cell r="Z15527">
            <v>56.82</v>
          </cell>
        </row>
        <row r="15528">
          <cell r="Z15528">
            <v>56.83</v>
          </cell>
        </row>
        <row r="15529">
          <cell r="Z15529">
            <v>56.84</v>
          </cell>
        </row>
        <row r="15530">
          <cell r="Z15530">
            <v>56.85</v>
          </cell>
        </row>
        <row r="15531">
          <cell r="Z15531">
            <v>56.86</v>
          </cell>
        </row>
        <row r="15532">
          <cell r="Z15532">
            <v>56.87</v>
          </cell>
        </row>
        <row r="15533">
          <cell r="Z15533">
            <v>56.88</v>
          </cell>
        </row>
        <row r="15534">
          <cell r="Z15534">
            <v>56.89</v>
          </cell>
        </row>
        <row r="15535">
          <cell r="Z15535">
            <v>56.9</v>
          </cell>
        </row>
        <row r="15536">
          <cell r="Z15536">
            <v>56.91</v>
          </cell>
        </row>
        <row r="15537">
          <cell r="Z15537">
            <v>56.92</v>
          </cell>
        </row>
        <row r="15538">
          <cell r="Z15538">
            <v>56.93</v>
          </cell>
        </row>
        <row r="15539">
          <cell r="Z15539">
            <v>56.94</v>
          </cell>
        </row>
        <row r="15540">
          <cell r="Z15540">
            <v>56.95</v>
          </cell>
        </row>
        <row r="15541">
          <cell r="Z15541">
            <v>56.96</v>
          </cell>
        </row>
        <row r="15542">
          <cell r="Z15542">
            <v>56.97</v>
          </cell>
        </row>
        <row r="15543">
          <cell r="Z15543">
            <v>56.98</v>
          </cell>
        </row>
        <row r="15544">
          <cell r="Z15544">
            <v>56.99</v>
          </cell>
        </row>
        <row r="15545">
          <cell r="Z15545">
            <v>57</v>
          </cell>
        </row>
        <row r="15546">
          <cell r="Z15546">
            <v>57.01</v>
          </cell>
        </row>
        <row r="15547">
          <cell r="Z15547">
            <v>57.02</v>
          </cell>
        </row>
        <row r="15548">
          <cell r="Z15548">
            <v>57.03</v>
          </cell>
        </row>
        <row r="15549">
          <cell r="Z15549">
            <v>57.04</v>
          </cell>
        </row>
        <row r="15550">
          <cell r="Z15550">
            <v>57.05</v>
          </cell>
        </row>
        <row r="15551">
          <cell r="Z15551">
            <v>57.06</v>
          </cell>
        </row>
        <row r="15552">
          <cell r="Z15552">
            <v>57.07</v>
          </cell>
        </row>
        <row r="15553">
          <cell r="Z15553">
            <v>57.08</v>
          </cell>
        </row>
        <row r="15554">
          <cell r="Z15554">
            <v>57.09</v>
          </cell>
        </row>
        <row r="15555">
          <cell r="Z15555">
            <v>57.1</v>
          </cell>
        </row>
        <row r="15556">
          <cell r="Z15556">
            <v>57.11</v>
          </cell>
        </row>
        <row r="15557">
          <cell r="Z15557">
            <v>57.12</v>
          </cell>
        </row>
        <row r="15558">
          <cell r="Z15558">
            <v>57.13</v>
          </cell>
        </row>
        <row r="15559">
          <cell r="Z15559">
            <v>57.14</v>
          </cell>
        </row>
        <row r="15560">
          <cell r="Z15560">
            <v>57.15</v>
          </cell>
        </row>
        <row r="15561">
          <cell r="Z15561">
            <v>57.16</v>
          </cell>
        </row>
        <row r="15562">
          <cell r="Z15562">
            <v>57.17</v>
          </cell>
        </row>
        <row r="15563">
          <cell r="Z15563">
            <v>57.18</v>
          </cell>
        </row>
        <row r="15564">
          <cell r="Z15564">
            <v>57.19</v>
          </cell>
        </row>
        <row r="15565">
          <cell r="Z15565">
            <v>57.2</v>
          </cell>
        </row>
        <row r="15566">
          <cell r="Z15566">
            <v>57.21</v>
          </cell>
        </row>
        <row r="15567">
          <cell r="Z15567">
            <v>57.22</v>
          </cell>
        </row>
        <row r="15568">
          <cell r="Z15568">
            <v>57.23</v>
          </cell>
        </row>
        <row r="15569">
          <cell r="Z15569">
            <v>57.24</v>
          </cell>
        </row>
        <row r="15570">
          <cell r="Z15570">
            <v>57.25</v>
          </cell>
        </row>
        <row r="15571">
          <cell r="Z15571">
            <v>57.26</v>
          </cell>
        </row>
        <row r="15572">
          <cell r="Z15572">
            <v>57.27</v>
          </cell>
        </row>
        <row r="15573">
          <cell r="Z15573">
            <v>57.28</v>
          </cell>
        </row>
        <row r="15574">
          <cell r="Z15574">
            <v>57.29</v>
          </cell>
        </row>
        <row r="15575">
          <cell r="Z15575">
            <v>57.3</v>
          </cell>
        </row>
        <row r="15576">
          <cell r="Z15576">
            <v>57.31</v>
          </cell>
        </row>
        <row r="15577">
          <cell r="Z15577">
            <v>57.32</v>
          </cell>
        </row>
        <row r="15578">
          <cell r="Z15578">
            <v>57.33</v>
          </cell>
        </row>
        <row r="15579">
          <cell r="Z15579">
            <v>57.34</v>
          </cell>
        </row>
        <row r="15580">
          <cell r="Z15580">
            <v>57.35</v>
          </cell>
        </row>
        <row r="15581">
          <cell r="Z15581">
            <v>57.36</v>
          </cell>
        </row>
        <row r="15582">
          <cell r="Z15582">
            <v>57.37</v>
          </cell>
        </row>
        <row r="15583">
          <cell r="Z15583">
            <v>57.38</v>
          </cell>
        </row>
        <row r="15584">
          <cell r="Z15584">
            <v>57.39</v>
          </cell>
        </row>
        <row r="15585">
          <cell r="Z15585">
            <v>57.4</v>
          </cell>
        </row>
        <row r="15586">
          <cell r="Z15586">
            <v>57.41</v>
          </cell>
        </row>
        <row r="15587">
          <cell r="Z15587">
            <v>57.42</v>
          </cell>
        </row>
        <row r="15588">
          <cell r="Z15588">
            <v>57.43</v>
          </cell>
        </row>
        <row r="15589">
          <cell r="Z15589">
            <v>57.44</v>
          </cell>
        </row>
        <row r="15590">
          <cell r="Z15590">
            <v>57.45</v>
          </cell>
        </row>
        <row r="15591">
          <cell r="Z15591">
            <v>57.46</v>
          </cell>
        </row>
        <row r="15592">
          <cell r="Z15592">
            <v>57.47</v>
          </cell>
        </row>
        <row r="15593">
          <cell r="Z15593">
            <v>57.48</v>
          </cell>
        </row>
        <row r="15594">
          <cell r="Z15594">
            <v>57.49</v>
          </cell>
        </row>
        <row r="15595">
          <cell r="Z15595">
            <v>57.5</v>
          </cell>
        </row>
        <row r="15596">
          <cell r="Z15596">
            <v>57.51</v>
          </cell>
        </row>
        <row r="15597">
          <cell r="Z15597">
            <v>57.52</v>
          </cell>
        </row>
        <row r="15598">
          <cell r="Z15598">
            <v>57.53</v>
          </cell>
        </row>
        <row r="15599">
          <cell r="Z15599">
            <v>57.54</v>
          </cell>
        </row>
        <row r="15600">
          <cell r="Z15600">
            <v>57.55</v>
          </cell>
        </row>
        <row r="15601">
          <cell r="Z15601">
            <v>57.56</v>
          </cell>
        </row>
        <row r="15602">
          <cell r="Z15602">
            <v>57.57</v>
          </cell>
        </row>
        <row r="15603">
          <cell r="Z15603">
            <v>57.58</v>
          </cell>
        </row>
        <row r="15604">
          <cell r="Z15604">
            <v>57.59</v>
          </cell>
        </row>
        <row r="15605">
          <cell r="Z15605">
            <v>57.6</v>
          </cell>
        </row>
        <row r="15606">
          <cell r="Z15606">
            <v>57.61</v>
          </cell>
        </row>
        <row r="15607">
          <cell r="Z15607">
            <v>57.62</v>
          </cell>
        </row>
        <row r="15608">
          <cell r="Z15608">
            <v>57.63</v>
          </cell>
        </row>
        <row r="15609">
          <cell r="Z15609">
            <v>57.64</v>
          </cell>
        </row>
        <row r="15610">
          <cell r="Z15610">
            <v>57.65</v>
          </cell>
        </row>
        <row r="15611">
          <cell r="Z15611">
            <v>57.66</v>
          </cell>
        </row>
        <row r="15612">
          <cell r="Z15612">
            <v>57.67</v>
          </cell>
        </row>
        <row r="15613">
          <cell r="Z15613">
            <v>57.68</v>
          </cell>
        </row>
        <row r="15614">
          <cell r="Z15614">
            <v>57.69</v>
          </cell>
        </row>
        <row r="15615">
          <cell r="Z15615">
            <v>57.7</v>
          </cell>
        </row>
        <row r="15616">
          <cell r="Z15616">
            <v>57.71</v>
          </cell>
        </row>
        <row r="15617">
          <cell r="Z15617">
            <v>57.72</v>
          </cell>
        </row>
        <row r="15618">
          <cell r="Z15618">
            <v>57.73</v>
          </cell>
        </row>
        <row r="15619">
          <cell r="Z15619">
            <v>57.74</v>
          </cell>
        </row>
        <row r="15620">
          <cell r="Z15620">
            <v>57.75</v>
          </cell>
        </row>
        <row r="15621">
          <cell r="Z15621">
            <v>57.76</v>
          </cell>
        </row>
        <row r="15622">
          <cell r="Z15622">
            <v>57.77</v>
          </cell>
        </row>
        <row r="15623">
          <cell r="Z15623">
            <v>57.78</v>
          </cell>
        </row>
        <row r="15624">
          <cell r="Z15624">
            <v>57.79</v>
          </cell>
        </row>
        <row r="15625">
          <cell r="Z15625">
            <v>57.8</v>
          </cell>
        </row>
        <row r="15626">
          <cell r="Z15626">
            <v>57.81</v>
          </cell>
        </row>
        <row r="15627">
          <cell r="Z15627">
            <v>57.82</v>
          </cell>
        </row>
        <row r="15628">
          <cell r="Z15628">
            <v>57.83</v>
          </cell>
        </row>
        <row r="15629">
          <cell r="Z15629">
            <v>57.84</v>
          </cell>
        </row>
        <row r="15630">
          <cell r="Z15630">
            <v>57.85</v>
          </cell>
        </row>
        <row r="15631">
          <cell r="Z15631">
            <v>57.86</v>
          </cell>
        </row>
        <row r="15632">
          <cell r="Z15632">
            <v>57.87</v>
          </cell>
        </row>
        <row r="15633">
          <cell r="Z15633">
            <v>57.88</v>
          </cell>
        </row>
        <row r="15634">
          <cell r="Z15634">
            <v>57.89</v>
          </cell>
        </row>
        <row r="15635">
          <cell r="Z15635">
            <v>57.9</v>
          </cell>
        </row>
        <row r="15636">
          <cell r="Z15636">
            <v>57.91</v>
          </cell>
        </row>
        <row r="15637">
          <cell r="Z15637">
            <v>57.92</v>
          </cell>
        </row>
        <row r="15638">
          <cell r="Z15638">
            <v>57.93</v>
          </cell>
        </row>
        <row r="15639">
          <cell r="Z15639">
            <v>57.94</v>
          </cell>
        </row>
        <row r="15640">
          <cell r="Z15640">
            <v>57.95</v>
          </cell>
        </row>
        <row r="15641">
          <cell r="Z15641">
            <v>57.96</v>
          </cell>
        </row>
        <row r="15642">
          <cell r="Z15642">
            <v>57.97</v>
          </cell>
        </row>
        <row r="15643">
          <cell r="Z15643">
            <v>57.98</v>
          </cell>
        </row>
        <row r="15644">
          <cell r="Z15644">
            <v>57.99</v>
          </cell>
        </row>
        <row r="15645">
          <cell r="Z15645">
            <v>58</v>
          </cell>
        </row>
        <row r="15646">
          <cell r="Z15646">
            <v>58.01</v>
          </cell>
        </row>
        <row r="15647">
          <cell r="Z15647">
            <v>58.02</v>
          </cell>
        </row>
        <row r="15648">
          <cell r="Z15648">
            <v>58.03</v>
          </cell>
        </row>
        <row r="15649">
          <cell r="Z15649">
            <v>58.04</v>
          </cell>
        </row>
        <row r="15650">
          <cell r="Z15650">
            <v>58.05</v>
          </cell>
        </row>
        <row r="15651">
          <cell r="Z15651">
            <v>58.06</v>
          </cell>
        </row>
        <row r="15652">
          <cell r="Z15652">
            <v>58.07</v>
          </cell>
        </row>
        <row r="15653">
          <cell r="Z15653">
            <v>58.08</v>
          </cell>
        </row>
        <row r="15654">
          <cell r="Z15654">
            <v>58.09</v>
          </cell>
        </row>
        <row r="15655">
          <cell r="Z15655">
            <v>58.1</v>
          </cell>
        </row>
        <row r="15656">
          <cell r="Z15656">
            <v>58.11</v>
          </cell>
        </row>
        <row r="15657">
          <cell r="Z15657">
            <v>58.12</v>
          </cell>
        </row>
        <row r="15658">
          <cell r="Z15658">
            <v>58.13</v>
          </cell>
        </row>
        <row r="15659">
          <cell r="Z15659">
            <v>58.14</v>
          </cell>
        </row>
        <row r="15660">
          <cell r="Z15660">
            <v>58.15</v>
          </cell>
        </row>
        <row r="15661">
          <cell r="Z15661">
            <v>58.16</v>
          </cell>
        </row>
        <row r="15662">
          <cell r="Z15662">
            <v>58.17</v>
          </cell>
        </row>
        <row r="15663">
          <cell r="Z15663">
            <v>58.18</v>
          </cell>
        </row>
        <row r="15664">
          <cell r="Z15664">
            <v>58.19</v>
          </cell>
        </row>
        <row r="15665">
          <cell r="Z15665">
            <v>58.2</v>
          </cell>
        </row>
        <row r="15666">
          <cell r="Z15666">
            <v>58.21</v>
          </cell>
        </row>
        <row r="15667">
          <cell r="Z15667">
            <v>58.22</v>
          </cell>
        </row>
        <row r="15668">
          <cell r="Z15668">
            <v>58.23</v>
          </cell>
        </row>
        <row r="15669">
          <cell r="Z15669">
            <v>58.24</v>
          </cell>
        </row>
        <row r="15670">
          <cell r="Z15670">
            <v>58.25</v>
          </cell>
        </row>
        <row r="15671">
          <cell r="Z15671">
            <v>58.26</v>
          </cell>
        </row>
        <row r="15672">
          <cell r="Z15672">
            <v>58.27</v>
          </cell>
        </row>
        <row r="15673">
          <cell r="Z15673">
            <v>58.28</v>
          </cell>
        </row>
        <row r="15674">
          <cell r="Z15674">
            <v>58.29</v>
          </cell>
        </row>
        <row r="15675">
          <cell r="Z15675">
            <v>58.3</v>
          </cell>
        </row>
        <row r="15676">
          <cell r="Z15676">
            <v>58.31</v>
          </cell>
        </row>
        <row r="15677">
          <cell r="Z15677">
            <v>58.32</v>
          </cell>
        </row>
        <row r="15678">
          <cell r="Z15678">
            <v>58.33</v>
          </cell>
        </row>
        <row r="15679">
          <cell r="Z15679">
            <v>58.34</v>
          </cell>
        </row>
        <row r="15680">
          <cell r="Z15680">
            <v>58.35</v>
          </cell>
        </row>
        <row r="15681">
          <cell r="Z15681">
            <v>58.36</v>
          </cell>
        </row>
        <row r="15682">
          <cell r="Z15682">
            <v>58.37</v>
          </cell>
        </row>
        <row r="15683">
          <cell r="Z15683">
            <v>58.38</v>
          </cell>
        </row>
        <row r="15684">
          <cell r="Z15684">
            <v>58.39</v>
          </cell>
        </row>
        <row r="15685">
          <cell r="Z15685">
            <v>58.4</v>
          </cell>
        </row>
        <row r="15686">
          <cell r="Z15686">
            <v>58.41</v>
          </cell>
        </row>
        <row r="15687">
          <cell r="Z15687">
            <v>58.42</v>
          </cell>
        </row>
        <row r="15688">
          <cell r="Z15688">
            <v>58.43</v>
          </cell>
        </row>
        <row r="15689">
          <cell r="Z15689">
            <v>58.44</v>
          </cell>
        </row>
        <row r="15690">
          <cell r="Z15690">
            <v>58.45</v>
          </cell>
        </row>
        <row r="15691">
          <cell r="Z15691">
            <v>58.46</v>
          </cell>
        </row>
        <row r="15692">
          <cell r="Z15692">
            <v>58.47</v>
          </cell>
        </row>
        <row r="15693">
          <cell r="Z15693">
            <v>58.48</v>
          </cell>
        </row>
        <row r="15694">
          <cell r="Z15694">
            <v>58.49</v>
          </cell>
        </row>
        <row r="15695">
          <cell r="Z15695">
            <v>58.5</v>
          </cell>
        </row>
        <row r="15696">
          <cell r="Z15696">
            <v>58.51</v>
          </cell>
        </row>
        <row r="15697">
          <cell r="Z15697">
            <v>58.52</v>
          </cell>
        </row>
        <row r="15698">
          <cell r="Z15698">
            <v>58.53</v>
          </cell>
        </row>
        <row r="15699">
          <cell r="Z15699">
            <v>58.54</v>
          </cell>
        </row>
        <row r="15700">
          <cell r="Z15700">
            <v>58.55</v>
          </cell>
        </row>
        <row r="15701">
          <cell r="Z15701">
            <v>58.56</v>
          </cell>
        </row>
        <row r="15702">
          <cell r="Z15702">
            <v>58.57</v>
          </cell>
        </row>
        <row r="15703">
          <cell r="Z15703">
            <v>58.58</v>
          </cell>
        </row>
        <row r="15704">
          <cell r="Z15704">
            <v>58.59</v>
          </cell>
        </row>
        <row r="15705">
          <cell r="Z15705">
            <v>58.6</v>
          </cell>
        </row>
        <row r="15706">
          <cell r="Z15706">
            <v>58.61</v>
          </cell>
        </row>
        <row r="15707">
          <cell r="Z15707">
            <v>58.62</v>
          </cell>
        </row>
        <row r="15708">
          <cell r="Z15708">
            <v>58.63</v>
          </cell>
        </row>
        <row r="15709">
          <cell r="Z15709">
            <v>58.64</v>
          </cell>
        </row>
        <row r="15710">
          <cell r="Z15710">
            <v>58.65</v>
          </cell>
        </row>
        <row r="15711">
          <cell r="Z15711">
            <v>58.66</v>
          </cell>
        </row>
        <row r="15712">
          <cell r="Z15712">
            <v>58.67</v>
          </cell>
        </row>
        <row r="15713">
          <cell r="Z15713">
            <v>58.68</v>
          </cell>
        </row>
        <row r="15714">
          <cell r="Z15714">
            <v>58.69</v>
          </cell>
        </row>
        <row r="15715">
          <cell r="Z15715">
            <v>58.7</v>
          </cell>
        </row>
        <row r="15716">
          <cell r="Z15716">
            <v>58.71</v>
          </cell>
        </row>
        <row r="15717">
          <cell r="Z15717">
            <v>58.72</v>
          </cell>
        </row>
        <row r="15718">
          <cell r="Z15718">
            <v>58.73</v>
          </cell>
        </row>
        <row r="15719">
          <cell r="Z15719">
            <v>58.74</v>
          </cell>
        </row>
        <row r="15720">
          <cell r="Z15720">
            <v>58.75</v>
          </cell>
        </row>
        <row r="15721">
          <cell r="Z15721">
            <v>58.76</v>
          </cell>
        </row>
        <row r="15722">
          <cell r="Z15722">
            <v>58.77</v>
          </cell>
        </row>
        <row r="15723">
          <cell r="Z15723">
            <v>58.78</v>
          </cell>
        </row>
        <row r="15724">
          <cell r="Z15724">
            <v>58.79</v>
          </cell>
        </row>
        <row r="15725">
          <cell r="Z15725">
            <v>58.8</v>
          </cell>
        </row>
        <row r="15726">
          <cell r="Z15726">
            <v>58.81</v>
          </cell>
        </row>
        <row r="15727">
          <cell r="Z15727">
            <v>58.82</v>
          </cell>
        </row>
        <row r="15728">
          <cell r="Z15728">
            <v>58.83</v>
          </cell>
        </row>
        <row r="15729">
          <cell r="Z15729">
            <v>58.84</v>
          </cell>
        </row>
        <row r="15730">
          <cell r="Z15730">
            <v>58.85</v>
          </cell>
        </row>
        <row r="15731">
          <cell r="Z15731">
            <v>58.86</v>
          </cell>
        </row>
        <row r="15732">
          <cell r="Z15732">
            <v>58.87</v>
          </cell>
        </row>
        <row r="15733">
          <cell r="Z15733">
            <v>58.88</v>
          </cell>
        </row>
        <row r="15734">
          <cell r="Z15734">
            <v>58.89</v>
          </cell>
        </row>
        <row r="15735">
          <cell r="Z15735">
            <v>58.9</v>
          </cell>
        </row>
        <row r="15736">
          <cell r="Z15736">
            <v>58.91</v>
          </cell>
        </row>
        <row r="15737">
          <cell r="Z15737">
            <v>58.92</v>
          </cell>
        </row>
        <row r="15738">
          <cell r="Z15738">
            <v>58.93</v>
          </cell>
        </row>
        <row r="15739">
          <cell r="Z15739">
            <v>58.94</v>
          </cell>
        </row>
        <row r="15740">
          <cell r="Z15740">
            <v>58.95</v>
          </cell>
        </row>
        <row r="15741">
          <cell r="Z15741">
            <v>58.96</v>
          </cell>
        </row>
        <row r="15742">
          <cell r="Z15742">
            <v>58.97</v>
          </cell>
        </row>
        <row r="15743">
          <cell r="Z15743">
            <v>58.98</v>
          </cell>
        </row>
        <row r="15744">
          <cell r="Z15744">
            <v>58.99</v>
          </cell>
        </row>
        <row r="15745">
          <cell r="Z15745">
            <v>59</v>
          </cell>
        </row>
        <row r="15746">
          <cell r="Z15746">
            <v>59.01</v>
          </cell>
        </row>
        <row r="15747">
          <cell r="Z15747">
            <v>59.02</v>
          </cell>
        </row>
        <row r="15748">
          <cell r="Z15748">
            <v>59.03</v>
          </cell>
        </row>
        <row r="15749">
          <cell r="Z15749">
            <v>59.04</v>
          </cell>
        </row>
        <row r="15750">
          <cell r="Z15750">
            <v>59.05</v>
          </cell>
        </row>
        <row r="15751">
          <cell r="Z15751">
            <v>59.06</v>
          </cell>
        </row>
        <row r="15752">
          <cell r="Z15752">
            <v>59.07</v>
          </cell>
        </row>
        <row r="15753">
          <cell r="Z15753">
            <v>59.08</v>
          </cell>
        </row>
        <row r="15754">
          <cell r="Z15754">
            <v>59.09</v>
          </cell>
        </row>
        <row r="15755">
          <cell r="Z15755">
            <v>59.1</v>
          </cell>
        </row>
        <row r="15756">
          <cell r="Z15756">
            <v>59.11</v>
          </cell>
        </row>
        <row r="15757">
          <cell r="Z15757">
            <v>59.12</v>
          </cell>
        </row>
        <row r="15758">
          <cell r="Z15758">
            <v>59.13</v>
          </cell>
        </row>
        <row r="15759">
          <cell r="Z15759">
            <v>59.14</v>
          </cell>
        </row>
        <row r="15760">
          <cell r="Z15760">
            <v>59.15</v>
          </cell>
        </row>
        <row r="15761">
          <cell r="Z15761">
            <v>59.16</v>
          </cell>
        </row>
        <row r="15762">
          <cell r="Z15762">
            <v>59.17</v>
          </cell>
        </row>
        <row r="15763">
          <cell r="Z15763">
            <v>59.18</v>
          </cell>
        </row>
        <row r="15764">
          <cell r="Z15764">
            <v>59.19</v>
          </cell>
        </row>
        <row r="15765">
          <cell r="Z15765">
            <v>59.2</v>
          </cell>
        </row>
        <row r="15766">
          <cell r="Z15766">
            <v>59.21</v>
          </cell>
        </row>
        <row r="15767">
          <cell r="Z15767">
            <v>59.22</v>
          </cell>
        </row>
        <row r="15768">
          <cell r="Z15768">
            <v>59.23</v>
          </cell>
        </row>
        <row r="15769">
          <cell r="Z15769">
            <v>59.24</v>
          </cell>
        </row>
        <row r="15770">
          <cell r="Z15770">
            <v>59.25</v>
          </cell>
        </row>
        <row r="15771">
          <cell r="Z15771">
            <v>59.26</v>
          </cell>
        </row>
        <row r="15772">
          <cell r="Z15772">
            <v>59.27</v>
          </cell>
        </row>
        <row r="15773">
          <cell r="Z15773">
            <v>59.28</v>
          </cell>
        </row>
        <row r="15774">
          <cell r="Z15774">
            <v>59.29</v>
          </cell>
        </row>
        <row r="15775">
          <cell r="Z15775">
            <v>59.3</v>
          </cell>
        </row>
        <row r="15776">
          <cell r="Z15776">
            <v>59.31</v>
          </cell>
        </row>
        <row r="15777">
          <cell r="Z15777">
            <v>59.32</v>
          </cell>
        </row>
        <row r="15778">
          <cell r="Z15778">
            <v>59.33</v>
          </cell>
        </row>
        <row r="15779">
          <cell r="Z15779">
            <v>59.34</v>
          </cell>
        </row>
        <row r="15780">
          <cell r="Z15780">
            <v>59.35</v>
          </cell>
        </row>
        <row r="15781">
          <cell r="Z15781">
            <v>59.36</v>
          </cell>
        </row>
        <row r="15782">
          <cell r="Z15782">
            <v>59.37</v>
          </cell>
        </row>
        <row r="15783">
          <cell r="Z15783">
            <v>59.38</v>
          </cell>
        </row>
        <row r="15784">
          <cell r="Z15784">
            <v>59.39</v>
          </cell>
        </row>
        <row r="15785">
          <cell r="Z15785">
            <v>59.4</v>
          </cell>
        </row>
        <row r="15786">
          <cell r="Z15786">
            <v>59.41</v>
          </cell>
        </row>
        <row r="15787">
          <cell r="Z15787">
            <v>59.42</v>
          </cell>
        </row>
        <row r="15788">
          <cell r="Z15788">
            <v>59.43</v>
          </cell>
        </row>
        <row r="15789">
          <cell r="Z15789">
            <v>59.44</v>
          </cell>
        </row>
        <row r="15790">
          <cell r="Z15790">
            <v>59.45</v>
          </cell>
        </row>
        <row r="15791">
          <cell r="Z15791">
            <v>59.46</v>
          </cell>
        </row>
        <row r="15792">
          <cell r="Z15792">
            <v>59.47</v>
          </cell>
        </row>
        <row r="15793">
          <cell r="Z15793">
            <v>59.48</v>
          </cell>
        </row>
        <row r="15794">
          <cell r="Z15794">
            <v>59.49</v>
          </cell>
        </row>
        <row r="15795">
          <cell r="Z15795">
            <v>59.5</v>
          </cell>
        </row>
        <row r="15796">
          <cell r="Z15796">
            <v>59.51</v>
          </cell>
        </row>
        <row r="15797">
          <cell r="Z15797">
            <v>59.52</v>
          </cell>
        </row>
        <row r="15798">
          <cell r="Z15798">
            <v>59.53</v>
          </cell>
        </row>
        <row r="15799">
          <cell r="Z15799">
            <v>59.54</v>
          </cell>
        </row>
        <row r="15800">
          <cell r="Z15800">
            <v>59.55</v>
          </cell>
        </row>
        <row r="15801">
          <cell r="Z15801">
            <v>59.56</v>
          </cell>
        </row>
        <row r="15802">
          <cell r="Z15802">
            <v>59.57</v>
          </cell>
        </row>
        <row r="15803">
          <cell r="Z15803">
            <v>59.58</v>
          </cell>
        </row>
        <row r="15804">
          <cell r="Z15804">
            <v>59.59</v>
          </cell>
        </row>
        <row r="15805">
          <cell r="Z15805">
            <v>59.6</v>
          </cell>
        </row>
        <row r="15806">
          <cell r="Z15806">
            <v>59.61</v>
          </cell>
        </row>
        <row r="15807">
          <cell r="Z15807">
            <v>59.62</v>
          </cell>
        </row>
        <row r="15808">
          <cell r="Z15808">
            <v>59.63</v>
          </cell>
        </row>
        <row r="15809">
          <cell r="Z15809">
            <v>59.64</v>
          </cell>
        </row>
        <row r="15810">
          <cell r="Z15810">
            <v>59.65</v>
          </cell>
        </row>
        <row r="15811">
          <cell r="Z15811">
            <v>59.66</v>
          </cell>
        </row>
        <row r="15812">
          <cell r="Z15812">
            <v>59.67</v>
          </cell>
        </row>
        <row r="15813">
          <cell r="Z15813">
            <v>59.68</v>
          </cell>
        </row>
        <row r="15814">
          <cell r="Z15814">
            <v>59.69</v>
          </cell>
        </row>
        <row r="15815">
          <cell r="Z15815">
            <v>59.7</v>
          </cell>
        </row>
        <row r="15816">
          <cell r="Z15816">
            <v>59.71</v>
          </cell>
        </row>
        <row r="15817">
          <cell r="Z15817">
            <v>59.72</v>
          </cell>
        </row>
        <row r="15818">
          <cell r="Z15818">
            <v>59.73</v>
          </cell>
        </row>
        <row r="15819">
          <cell r="Z15819">
            <v>59.74</v>
          </cell>
        </row>
        <row r="15820">
          <cell r="Z15820">
            <v>59.75</v>
          </cell>
        </row>
        <row r="15821">
          <cell r="Z15821">
            <v>59.76</v>
          </cell>
        </row>
        <row r="15822">
          <cell r="Z15822">
            <v>59.77</v>
          </cell>
        </row>
        <row r="15823">
          <cell r="Z15823">
            <v>59.78</v>
          </cell>
        </row>
        <row r="15824">
          <cell r="Z15824">
            <v>59.79</v>
          </cell>
        </row>
        <row r="15825">
          <cell r="Z15825">
            <v>59.8</v>
          </cell>
        </row>
        <row r="15826">
          <cell r="Z15826">
            <v>59.81</v>
          </cell>
        </row>
        <row r="15827">
          <cell r="Z15827">
            <v>59.82</v>
          </cell>
        </row>
        <row r="15828">
          <cell r="Z15828">
            <v>59.83</v>
          </cell>
        </row>
        <row r="15829">
          <cell r="Z15829">
            <v>59.84</v>
          </cell>
        </row>
        <row r="15830">
          <cell r="Z15830">
            <v>59.85</v>
          </cell>
        </row>
        <row r="15831">
          <cell r="Z15831">
            <v>59.86</v>
          </cell>
        </row>
        <row r="15832">
          <cell r="Z15832">
            <v>59.87</v>
          </cell>
        </row>
        <row r="15833">
          <cell r="Z15833">
            <v>59.88</v>
          </cell>
        </row>
        <row r="15834">
          <cell r="Z15834">
            <v>59.89</v>
          </cell>
        </row>
        <row r="15835">
          <cell r="Z15835">
            <v>59.9</v>
          </cell>
        </row>
        <row r="15836">
          <cell r="Z15836">
            <v>59.91</v>
          </cell>
        </row>
        <row r="15837">
          <cell r="Z15837">
            <v>59.92</v>
          </cell>
        </row>
        <row r="15838">
          <cell r="Z15838">
            <v>59.93</v>
          </cell>
        </row>
        <row r="15839">
          <cell r="Z15839">
            <v>59.94</v>
          </cell>
        </row>
        <row r="15840">
          <cell r="Z15840">
            <v>59.95</v>
          </cell>
        </row>
        <row r="15841">
          <cell r="Z15841">
            <v>59.96</v>
          </cell>
        </row>
        <row r="15842">
          <cell r="Z15842">
            <v>59.97</v>
          </cell>
        </row>
        <row r="15843">
          <cell r="Z15843">
            <v>59.98</v>
          </cell>
        </row>
        <row r="15844">
          <cell r="Z15844">
            <v>59.99</v>
          </cell>
        </row>
        <row r="15845">
          <cell r="Z15845">
            <v>60</v>
          </cell>
        </row>
        <row r="15846">
          <cell r="Z15846">
            <v>60.01</v>
          </cell>
        </row>
        <row r="15847">
          <cell r="Z15847">
            <v>60.02</v>
          </cell>
        </row>
        <row r="15848">
          <cell r="Z15848">
            <v>60.03</v>
          </cell>
        </row>
        <row r="15849">
          <cell r="Z15849">
            <v>60.04</v>
          </cell>
        </row>
        <row r="15850">
          <cell r="Z15850">
            <v>60.05</v>
          </cell>
        </row>
        <row r="15851">
          <cell r="Z15851">
            <v>60.06</v>
          </cell>
        </row>
        <row r="15852">
          <cell r="Z15852">
            <v>60.07</v>
          </cell>
        </row>
        <row r="15853">
          <cell r="Z15853">
            <v>60.08</v>
          </cell>
        </row>
        <row r="15854">
          <cell r="Z15854">
            <v>60.09</v>
          </cell>
        </row>
        <row r="15855">
          <cell r="Z15855">
            <v>60.1</v>
          </cell>
        </row>
        <row r="15856">
          <cell r="Z15856">
            <v>60.11</v>
          </cell>
        </row>
        <row r="15857">
          <cell r="Z15857">
            <v>60.12</v>
          </cell>
        </row>
        <row r="15858">
          <cell r="Z15858">
            <v>60.13</v>
          </cell>
        </row>
        <row r="15859">
          <cell r="Z15859">
            <v>60.14</v>
          </cell>
        </row>
        <row r="15860">
          <cell r="Z15860">
            <v>60.15</v>
          </cell>
        </row>
        <row r="15861">
          <cell r="Z15861">
            <v>60.16</v>
          </cell>
        </row>
        <row r="15862">
          <cell r="Z15862">
            <v>60.17</v>
          </cell>
        </row>
        <row r="15863">
          <cell r="Z15863">
            <v>60.18</v>
          </cell>
        </row>
        <row r="15864">
          <cell r="Z15864">
            <v>60.19</v>
          </cell>
        </row>
        <row r="15865">
          <cell r="Z15865">
            <v>60.2</v>
          </cell>
        </row>
        <row r="15866">
          <cell r="Z15866">
            <v>60.21</v>
          </cell>
        </row>
        <row r="15867">
          <cell r="Z15867">
            <v>60.22</v>
          </cell>
        </row>
        <row r="15868">
          <cell r="Z15868">
            <v>60.23</v>
          </cell>
        </row>
        <row r="15869">
          <cell r="Z15869">
            <v>60.24</v>
          </cell>
        </row>
        <row r="15870">
          <cell r="Z15870">
            <v>60.25</v>
          </cell>
        </row>
        <row r="15871">
          <cell r="Z15871">
            <v>60.26</v>
          </cell>
        </row>
        <row r="15872">
          <cell r="Z15872">
            <v>60.27</v>
          </cell>
        </row>
        <row r="15873">
          <cell r="Z15873">
            <v>60.28</v>
          </cell>
        </row>
        <row r="15874">
          <cell r="Z15874">
            <v>60.29</v>
          </cell>
        </row>
        <row r="15875">
          <cell r="Z15875">
            <v>60.3</v>
          </cell>
        </row>
        <row r="15876">
          <cell r="Z15876">
            <v>60.31</v>
          </cell>
        </row>
        <row r="15877">
          <cell r="Z15877">
            <v>60.32</v>
          </cell>
        </row>
        <row r="15878">
          <cell r="Z15878">
            <v>60.33</v>
          </cell>
        </row>
        <row r="15879">
          <cell r="Z15879">
            <v>60.34</v>
          </cell>
        </row>
        <row r="15880">
          <cell r="Z15880">
            <v>60.35</v>
          </cell>
        </row>
        <row r="15881">
          <cell r="Z15881">
            <v>60.36</v>
          </cell>
        </row>
        <row r="15882">
          <cell r="Z15882">
            <v>60.37</v>
          </cell>
        </row>
        <row r="15883">
          <cell r="Z15883">
            <v>60.38</v>
          </cell>
        </row>
        <row r="15884">
          <cell r="Z15884">
            <v>60.39</v>
          </cell>
        </row>
        <row r="15885">
          <cell r="Z15885">
            <v>60.4</v>
          </cell>
        </row>
        <row r="15886">
          <cell r="Z15886">
            <v>60.41</v>
          </cell>
        </row>
        <row r="15887">
          <cell r="Z15887">
            <v>60.42</v>
          </cell>
        </row>
        <row r="15888">
          <cell r="Z15888">
            <v>60.43</v>
          </cell>
        </row>
        <row r="15889">
          <cell r="Z15889">
            <v>60.44</v>
          </cell>
        </row>
        <row r="15890">
          <cell r="Z15890">
            <v>60.45</v>
          </cell>
        </row>
        <row r="15891">
          <cell r="Z15891">
            <v>60.46</v>
          </cell>
        </row>
        <row r="15892">
          <cell r="Z15892">
            <v>60.47</v>
          </cell>
        </row>
        <row r="15893">
          <cell r="Z15893">
            <v>60.48</v>
          </cell>
        </row>
        <row r="15894">
          <cell r="Z15894">
            <v>60.49</v>
          </cell>
        </row>
        <row r="15895">
          <cell r="Z15895">
            <v>60.5</v>
          </cell>
        </row>
        <row r="15896">
          <cell r="Z15896">
            <v>60.51</v>
          </cell>
        </row>
        <row r="15897">
          <cell r="Z15897">
            <v>60.52</v>
          </cell>
        </row>
        <row r="15898">
          <cell r="Z15898">
            <v>60.53</v>
          </cell>
        </row>
        <row r="15899">
          <cell r="Z15899">
            <v>60.54</v>
          </cell>
        </row>
        <row r="15900">
          <cell r="Z15900">
            <v>60.55</v>
          </cell>
        </row>
        <row r="15901">
          <cell r="Z15901">
            <v>60.56</v>
          </cell>
        </row>
        <row r="15902">
          <cell r="Z15902">
            <v>60.57</v>
          </cell>
        </row>
        <row r="15903">
          <cell r="Z15903">
            <v>60.58</v>
          </cell>
        </row>
        <row r="15904">
          <cell r="Z15904">
            <v>60.59</v>
          </cell>
        </row>
        <row r="15905">
          <cell r="Z15905">
            <v>60.6</v>
          </cell>
        </row>
        <row r="15906">
          <cell r="Z15906">
            <v>60.61</v>
          </cell>
        </row>
        <row r="15907">
          <cell r="Z15907">
            <v>60.62</v>
          </cell>
        </row>
        <row r="15908">
          <cell r="Z15908">
            <v>60.63</v>
          </cell>
        </row>
        <row r="15909">
          <cell r="Z15909">
            <v>60.64</v>
          </cell>
        </row>
        <row r="15910">
          <cell r="Z15910">
            <v>60.65</v>
          </cell>
        </row>
        <row r="15911">
          <cell r="Z15911">
            <v>60.66</v>
          </cell>
        </row>
        <row r="15912">
          <cell r="Z15912">
            <v>60.67</v>
          </cell>
        </row>
        <row r="15913">
          <cell r="Z15913">
            <v>60.68</v>
          </cell>
        </row>
        <row r="15914">
          <cell r="Z15914">
            <v>60.69</v>
          </cell>
        </row>
        <row r="15915">
          <cell r="Z15915">
            <v>60.7</v>
          </cell>
        </row>
        <row r="15916">
          <cell r="Z15916">
            <v>60.71</v>
          </cell>
        </row>
        <row r="15917">
          <cell r="Z15917">
            <v>60.72</v>
          </cell>
        </row>
        <row r="15918">
          <cell r="Z15918">
            <v>60.73</v>
          </cell>
        </row>
        <row r="15919">
          <cell r="Z15919">
            <v>60.74</v>
          </cell>
        </row>
        <row r="15920">
          <cell r="Z15920">
            <v>60.75</v>
          </cell>
        </row>
        <row r="15921">
          <cell r="Z15921">
            <v>60.76</v>
          </cell>
        </row>
        <row r="15922">
          <cell r="Z15922">
            <v>60.77</v>
          </cell>
        </row>
        <row r="15923">
          <cell r="Z15923">
            <v>60.78</v>
          </cell>
        </row>
        <row r="15924">
          <cell r="Z15924">
            <v>60.79</v>
          </cell>
        </row>
        <row r="15925">
          <cell r="Z15925">
            <v>60.8</v>
          </cell>
        </row>
        <row r="15926">
          <cell r="Z15926">
            <v>60.81</v>
          </cell>
        </row>
        <row r="15927">
          <cell r="Z15927">
            <v>60.82</v>
          </cell>
        </row>
        <row r="15928">
          <cell r="Z15928">
            <v>60.83</v>
          </cell>
        </row>
        <row r="15929">
          <cell r="Z15929">
            <v>60.84</v>
          </cell>
        </row>
        <row r="15930">
          <cell r="Z15930">
            <v>60.85</v>
          </cell>
        </row>
        <row r="15931">
          <cell r="Z15931">
            <v>60.86</v>
          </cell>
        </row>
        <row r="15932">
          <cell r="Z15932">
            <v>60.87</v>
          </cell>
        </row>
        <row r="15933">
          <cell r="Z15933">
            <v>60.88</v>
          </cell>
        </row>
        <row r="15934">
          <cell r="Z15934">
            <v>60.89</v>
          </cell>
        </row>
        <row r="15935">
          <cell r="Z15935">
            <v>60.9</v>
          </cell>
        </row>
        <row r="15936">
          <cell r="Z15936">
            <v>60.91</v>
          </cell>
        </row>
        <row r="15937">
          <cell r="Z15937">
            <v>60.92</v>
          </cell>
        </row>
        <row r="15938">
          <cell r="Z15938">
            <v>60.93</v>
          </cell>
        </row>
        <row r="15939">
          <cell r="Z15939">
            <v>60.94</v>
          </cell>
        </row>
        <row r="15940">
          <cell r="Z15940">
            <v>60.95</v>
          </cell>
        </row>
        <row r="15941">
          <cell r="Z15941">
            <v>60.96</v>
          </cell>
        </row>
        <row r="15942">
          <cell r="Z15942">
            <v>60.97</v>
          </cell>
        </row>
        <row r="15943">
          <cell r="Z15943">
            <v>60.98</v>
          </cell>
        </row>
        <row r="15944">
          <cell r="Z15944">
            <v>60.99</v>
          </cell>
        </row>
        <row r="15945">
          <cell r="Z15945">
            <v>61</v>
          </cell>
        </row>
        <row r="15946">
          <cell r="Z15946">
            <v>61.01</v>
          </cell>
        </row>
        <row r="15947">
          <cell r="Z15947">
            <v>61.02</v>
          </cell>
        </row>
        <row r="15948">
          <cell r="Z15948">
            <v>61.03</v>
          </cell>
        </row>
        <row r="15949">
          <cell r="Z15949">
            <v>61.04</v>
          </cell>
        </row>
        <row r="15950">
          <cell r="Z15950">
            <v>61.05</v>
          </cell>
        </row>
        <row r="15951">
          <cell r="Z15951">
            <v>61.06</v>
          </cell>
        </row>
        <row r="15952">
          <cell r="Z15952">
            <v>61.07</v>
          </cell>
        </row>
        <row r="15953">
          <cell r="Z15953">
            <v>61.08</v>
          </cell>
        </row>
        <row r="15954">
          <cell r="Z15954">
            <v>61.09</v>
          </cell>
        </row>
        <row r="15955">
          <cell r="Z15955">
            <v>61.1</v>
          </cell>
        </row>
        <row r="15956">
          <cell r="Z15956">
            <v>61.11</v>
          </cell>
        </row>
        <row r="15957">
          <cell r="Z15957">
            <v>61.12</v>
          </cell>
        </row>
        <row r="15958">
          <cell r="Z15958">
            <v>61.13</v>
          </cell>
        </row>
        <row r="15959">
          <cell r="Z15959">
            <v>61.14</v>
          </cell>
        </row>
        <row r="15960">
          <cell r="Z15960">
            <v>61.15</v>
          </cell>
        </row>
        <row r="15961">
          <cell r="Z15961">
            <v>61.16</v>
          </cell>
        </row>
        <row r="15962">
          <cell r="Z15962">
            <v>61.17</v>
          </cell>
        </row>
        <row r="15963">
          <cell r="Z15963">
            <v>61.18</v>
          </cell>
        </row>
        <row r="15964">
          <cell r="Z15964">
            <v>61.19</v>
          </cell>
        </row>
        <row r="15965">
          <cell r="Z15965">
            <v>61.2</v>
          </cell>
        </row>
        <row r="15966">
          <cell r="Z15966">
            <v>61.21</v>
          </cell>
        </row>
        <row r="15967">
          <cell r="Z15967">
            <v>61.22</v>
          </cell>
        </row>
        <row r="15968">
          <cell r="Z15968">
            <v>61.23</v>
          </cell>
        </row>
        <row r="15969">
          <cell r="Z15969">
            <v>61.24</v>
          </cell>
        </row>
        <row r="15970">
          <cell r="Z15970">
            <v>61.25</v>
          </cell>
        </row>
        <row r="15971">
          <cell r="Z15971">
            <v>61.26</v>
          </cell>
        </row>
        <row r="15972">
          <cell r="Z15972">
            <v>61.27</v>
          </cell>
        </row>
        <row r="15973">
          <cell r="Z15973">
            <v>61.28</v>
          </cell>
        </row>
        <row r="15974">
          <cell r="Z15974">
            <v>61.29</v>
          </cell>
        </row>
        <row r="15975">
          <cell r="Z15975">
            <v>61.3</v>
          </cell>
        </row>
        <row r="15976">
          <cell r="Z15976">
            <v>61.31</v>
          </cell>
        </row>
        <row r="15977">
          <cell r="Z15977">
            <v>61.32</v>
          </cell>
        </row>
        <row r="15978">
          <cell r="Z15978">
            <v>61.33</v>
          </cell>
        </row>
        <row r="15979">
          <cell r="Z15979">
            <v>61.34</v>
          </cell>
        </row>
        <row r="15980">
          <cell r="Z15980">
            <v>61.35</v>
          </cell>
        </row>
        <row r="15981">
          <cell r="Z15981">
            <v>61.36</v>
          </cell>
        </row>
        <row r="15982">
          <cell r="Z15982">
            <v>61.37</v>
          </cell>
        </row>
        <row r="15983">
          <cell r="Z15983">
            <v>61.38</v>
          </cell>
        </row>
        <row r="15984">
          <cell r="Z15984">
            <v>61.39</v>
          </cell>
        </row>
        <row r="15985">
          <cell r="Z15985">
            <v>61.4</v>
          </cell>
        </row>
        <row r="15986">
          <cell r="Z15986">
            <v>61.41</v>
          </cell>
        </row>
        <row r="15987">
          <cell r="Z15987">
            <v>61.42</v>
          </cell>
        </row>
        <row r="15988">
          <cell r="Z15988">
            <v>61.43</v>
          </cell>
        </row>
        <row r="15989">
          <cell r="Z15989">
            <v>61.44</v>
          </cell>
        </row>
        <row r="15990">
          <cell r="Z15990">
            <v>61.45</v>
          </cell>
        </row>
        <row r="15991">
          <cell r="Z15991">
            <v>61.46</v>
          </cell>
        </row>
        <row r="15992">
          <cell r="Z15992">
            <v>61.47</v>
          </cell>
        </row>
        <row r="15993">
          <cell r="Z15993">
            <v>61.48</v>
          </cell>
        </row>
        <row r="15994">
          <cell r="Z15994">
            <v>61.49</v>
          </cell>
        </row>
        <row r="15995">
          <cell r="Z15995">
            <v>61.5</v>
          </cell>
        </row>
        <row r="15996">
          <cell r="Z15996">
            <v>61.51</v>
          </cell>
        </row>
        <row r="15997">
          <cell r="Z15997">
            <v>61.52</v>
          </cell>
        </row>
        <row r="15998">
          <cell r="Z15998">
            <v>61.53</v>
          </cell>
        </row>
        <row r="15999">
          <cell r="Z15999">
            <v>61.54</v>
          </cell>
        </row>
        <row r="16000">
          <cell r="Z16000">
            <v>61.55</v>
          </cell>
        </row>
        <row r="16001">
          <cell r="Z16001">
            <v>61.56</v>
          </cell>
        </row>
        <row r="16002">
          <cell r="Z16002">
            <v>61.57</v>
          </cell>
        </row>
        <row r="16003">
          <cell r="Z16003">
            <v>61.58</v>
          </cell>
        </row>
        <row r="16004">
          <cell r="Z16004">
            <v>61.59</v>
          </cell>
        </row>
        <row r="16005">
          <cell r="Z16005">
            <v>61.6</v>
          </cell>
        </row>
        <row r="16006">
          <cell r="Z16006">
            <v>61.61</v>
          </cell>
        </row>
        <row r="16007">
          <cell r="Z16007">
            <v>61.62</v>
          </cell>
        </row>
        <row r="16008">
          <cell r="Z16008">
            <v>61.63</v>
          </cell>
        </row>
        <row r="16009">
          <cell r="Z16009">
            <v>61.64</v>
          </cell>
        </row>
        <row r="16010">
          <cell r="Z16010">
            <v>61.65</v>
          </cell>
        </row>
        <row r="16011">
          <cell r="Z16011">
            <v>61.66</v>
          </cell>
        </row>
        <row r="16012">
          <cell r="Z16012">
            <v>61.67</v>
          </cell>
        </row>
        <row r="16013">
          <cell r="Z16013">
            <v>61.68</v>
          </cell>
        </row>
        <row r="16014">
          <cell r="Z16014">
            <v>61.69</v>
          </cell>
        </row>
        <row r="16015">
          <cell r="Z16015">
            <v>61.7</v>
          </cell>
        </row>
        <row r="16016">
          <cell r="Z16016">
            <v>61.71</v>
          </cell>
        </row>
        <row r="16017">
          <cell r="Z16017">
            <v>61.72</v>
          </cell>
        </row>
        <row r="16018">
          <cell r="Z16018">
            <v>61.73</v>
          </cell>
        </row>
        <row r="16019">
          <cell r="Z16019">
            <v>61.74</v>
          </cell>
        </row>
        <row r="16020">
          <cell r="Z16020">
            <v>61.75</v>
          </cell>
        </row>
        <row r="16021">
          <cell r="Z16021">
            <v>61.76</v>
          </cell>
        </row>
        <row r="16022">
          <cell r="Z16022">
            <v>61.77</v>
          </cell>
        </row>
        <row r="16023">
          <cell r="Z16023">
            <v>61.78</v>
          </cell>
        </row>
        <row r="16024">
          <cell r="Z16024">
            <v>61.79</v>
          </cell>
        </row>
        <row r="16025">
          <cell r="Z16025">
            <v>61.8</v>
          </cell>
        </row>
        <row r="16026">
          <cell r="Z16026">
            <v>61.81</v>
          </cell>
        </row>
        <row r="16027">
          <cell r="Z16027">
            <v>61.82</v>
          </cell>
        </row>
        <row r="16028">
          <cell r="Z16028">
            <v>61.83</v>
          </cell>
        </row>
        <row r="16029">
          <cell r="Z16029">
            <v>61.84</v>
          </cell>
        </row>
        <row r="16030">
          <cell r="Z16030">
            <v>61.85</v>
          </cell>
        </row>
        <row r="16031">
          <cell r="Z16031">
            <v>61.86</v>
          </cell>
        </row>
        <row r="16032">
          <cell r="Z16032">
            <v>61.87</v>
          </cell>
        </row>
        <row r="16033">
          <cell r="Z16033">
            <v>61.88</v>
          </cell>
        </row>
        <row r="16034">
          <cell r="Z16034">
            <v>61.89</v>
          </cell>
        </row>
        <row r="16035">
          <cell r="Z16035">
            <v>61.9</v>
          </cell>
        </row>
        <row r="16036">
          <cell r="Z16036">
            <v>61.91</v>
          </cell>
        </row>
        <row r="16037">
          <cell r="Z16037">
            <v>61.92</v>
          </cell>
        </row>
        <row r="16038">
          <cell r="Z16038">
            <v>61.93</v>
          </cell>
        </row>
        <row r="16039">
          <cell r="Z16039">
            <v>61.94</v>
          </cell>
        </row>
        <row r="16040">
          <cell r="Z16040">
            <v>61.95</v>
          </cell>
        </row>
        <row r="16041">
          <cell r="Z16041">
            <v>61.96</v>
          </cell>
        </row>
        <row r="16042">
          <cell r="Z16042">
            <v>61.97</v>
          </cell>
        </row>
        <row r="16043">
          <cell r="Z16043">
            <v>61.98</v>
          </cell>
        </row>
        <row r="16044">
          <cell r="Z16044">
            <v>61.99</v>
          </cell>
        </row>
        <row r="16045">
          <cell r="Z16045">
            <v>62</v>
          </cell>
        </row>
        <row r="16046">
          <cell r="Z16046">
            <v>62.01</v>
          </cell>
        </row>
        <row r="16047">
          <cell r="Z16047">
            <v>62.02</v>
          </cell>
        </row>
        <row r="16048">
          <cell r="Z16048">
            <v>62.03</v>
          </cell>
        </row>
        <row r="16049">
          <cell r="Z16049">
            <v>62.04</v>
          </cell>
        </row>
        <row r="16050">
          <cell r="Z16050">
            <v>62.05</v>
          </cell>
        </row>
        <row r="16051">
          <cell r="Z16051">
            <v>62.06</v>
          </cell>
        </row>
        <row r="16052">
          <cell r="Z16052">
            <v>62.07</v>
          </cell>
        </row>
        <row r="16053">
          <cell r="Z16053">
            <v>62.08</v>
          </cell>
        </row>
        <row r="16054">
          <cell r="Z16054">
            <v>62.09</v>
          </cell>
        </row>
        <row r="16055">
          <cell r="Z16055">
            <v>62.1</v>
          </cell>
        </row>
        <row r="16056">
          <cell r="Z16056">
            <v>62.11</v>
          </cell>
        </row>
        <row r="16057">
          <cell r="Z16057">
            <v>62.12</v>
          </cell>
        </row>
        <row r="16058">
          <cell r="Z16058">
            <v>62.13</v>
          </cell>
        </row>
        <row r="16059">
          <cell r="Z16059">
            <v>62.14</v>
          </cell>
        </row>
        <row r="16060">
          <cell r="Z16060">
            <v>62.15</v>
          </cell>
        </row>
        <row r="16061">
          <cell r="Z16061">
            <v>62.16</v>
          </cell>
        </row>
        <row r="16062">
          <cell r="Z16062">
            <v>62.17</v>
          </cell>
        </row>
        <row r="16063">
          <cell r="Z16063">
            <v>62.18</v>
          </cell>
        </row>
        <row r="16064">
          <cell r="Z16064">
            <v>62.19</v>
          </cell>
        </row>
        <row r="16065">
          <cell r="Z16065">
            <v>62.2</v>
          </cell>
        </row>
        <row r="16066">
          <cell r="Z16066">
            <v>62.21</v>
          </cell>
        </row>
        <row r="16067">
          <cell r="Z16067">
            <v>62.22</v>
          </cell>
        </row>
        <row r="16068">
          <cell r="Z16068">
            <v>62.23</v>
          </cell>
        </row>
        <row r="16069">
          <cell r="Z16069">
            <v>62.24</v>
          </cell>
        </row>
        <row r="16070">
          <cell r="Z16070">
            <v>62.25</v>
          </cell>
        </row>
        <row r="16071">
          <cell r="Z16071">
            <v>62.26</v>
          </cell>
        </row>
        <row r="16072">
          <cell r="Z16072">
            <v>62.27</v>
          </cell>
        </row>
        <row r="16073">
          <cell r="Z16073">
            <v>62.28</v>
          </cell>
        </row>
        <row r="16074">
          <cell r="Z16074">
            <v>62.29</v>
          </cell>
        </row>
        <row r="16075">
          <cell r="Z16075">
            <v>62.3</v>
          </cell>
        </row>
        <row r="16076">
          <cell r="Z16076">
            <v>62.31</v>
          </cell>
        </row>
        <row r="16077">
          <cell r="Z16077">
            <v>62.32</v>
          </cell>
        </row>
        <row r="16078">
          <cell r="Z16078">
            <v>62.33</v>
          </cell>
        </row>
        <row r="16079">
          <cell r="Z16079">
            <v>62.34</v>
          </cell>
        </row>
        <row r="16080">
          <cell r="Z16080">
            <v>62.35</v>
          </cell>
        </row>
        <row r="16081">
          <cell r="Z16081">
            <v>62.36</v>
          </cell>
        </row>
        <row r="16082">
          <cell r="Z16082">
            <v>62.37</v>
          </cell>
        </row>
        <row r="16083">
          <cell r="Z16083">
            <v>62.38</v>
          </cell>
        </row>
        <row r="16084">
          <cell r="Z16084">
            <v>62.39</v>
          </cell>
        </row>
        <row r="16085">
          <cell r="Z16085">
            <v>62.4</v>
          </cell>
        </row>
        <row r="16086">
          <cell r="Z16086">
            <v>62.41</v>
          </cell>
        </row>
        <row r="16087">
          <cell r="Z16087">
            <v>62.42</v>
          </cell>
        </row>
        <row r="16088">
          <cell r="Z16088">
            <v>62.43</v>
          </cell>
        </row>
        <row r="16089">
          <cell r="Z16089">
            <v>62.44</v>
          </cell>
        </row>
        <row r="16090">
          <cell r="Z16090">
            <v>62.45</v>
          </cell>
        </row>
        <row r="16091">
          <cell r="Z16091">
            <v>62.46</v>
          </cell>
        </row>
        <row r="16092">
          <cell r="Z16092">
            <v>62.47</v>
          </cell>
        </row>
        <row r="16093">
          <cell r="Z16093">
            <v>62.48</v>
          </cell>
        </row>
        <row r="16094">
          <cell r="Z16094">
            <v>62.49</v>
          </cell>
        </row>
        <row r="16095">
          <cell r="Z16095">
            <v>62.5</v>
          </cell>
        </row>
        <row r="16096">
          <cell r="Z16096">
            <v>62.51</v>
          </cell>
        </row>
        <row r="16097">
          <cell r="Z16097">
            <v>62.52</v>
          </cell>
        </row>
        <row r="16098">
          <cell r="Z16098">
            <v>62.53</v>
          </cell>
        </row>
        <row r="16099">
          <cell r="Z16099">
            <v>62.54</v>
          </cell>
        </row>
        <row r="16100">
          <cell r="Z16100">
            <v>62.55</v>
          </cell>
        </row>
        <row r="16101">
          <cell r="Z16101">
            <v>62.56</v>
          </cell>
        </row>
        <row r="16102">
          <cell r="Z16102">
            <v>62.57</v>
          </cell>
        </row>
        <row r="16103">
          <cell r="Z16103">
            <v>62.58</v>
          </cell>
        </row>
        <row r="16104">
          <cell r="Z16104">
            <v>62.59</v>
          </cell>
        </row>
        <row r="16105">
          <cell r="Z16105">
            <v>62.6</v>
          </cell>
        </row>
        <row r="16106">
          <cell r="Z16106">
            <v>62.61</v>
          </cell>
        </row>
        <row r="16107">
          <cell r="Z16107">
            <v>62.62</v>
          </cell>
        </row>
        <row r="16108">
          <cell r="Z16108">
            <v>62.63</v>
          </cell>
        </row>
        <row r="16109">
          <cell r="Z16109">
            <v>62.64</v>
          </cell>
        </row>
        <row r="16110">
          <cell r="Z16110">
            <v>62.65</v>
          </cell>
        </row>
        <row r="16111">
          <cell r="Z16111">
            <v>62.66</v>
          </cell>
        </row>
        <row r="16112">
          <cell r="Z16112">
            <v>62.67</v>
          </cell>
        </row>
        <row r="16113">
          <cell r="Z16113">
            <v>62.68</v>
          </cell>
        </row>
        <row r="16114">
          <cell r="Z16114">
            <v>62.69</v>
          </cell>
        </row>
        <row r="16115">
          <cell r="Z16115">
            <v>62.7</v>
          </cell>
        </row>
        <row r="16116">
          <cell r="Z16116">
            <v>62.71</v>
          </cell>
        </row>
        <row r="16117">
          <cell r="Z16117">
            <v>62.72</v>
          </cell>
        </row>
        <row r="16118">
          <cell r="Z16118">
            <v>62.73</v>
          </cell>
        </row>
        <row r="16119">
          <cell r="Z16119">
            <v>62.74</v>
          </cell>
        </row>
        <row r="16120">
          <cell r="Z16120">
            <v>62.75</v>
          </cell>
        </row>
        <row r="16121">
          <cell r="Z16121">
            <v>62.76</v>
          </cell>
        </row>
        <row r="16122">
          <cell r="Z16122">
            <v>62.77</v>
          </cell>
        </row>
        <row r="16123">
          <cell r="Z16123">
            <v>62.78</v>
          </cell>
        </row>
        <row r="16124">
          <cell r="Z16124">
            <v>62.79</v>
          </cell>
        </row>
        <row r="16125">
          <cell r="Z16125">
            <v>62.8</v>
          </cell>
        </row>
        <row r="16126">
          <cell r="Z16126">
            <v>62.81</v>
          </cell>
        </row>
        <row r="16127">
          <cell r="Z16127">
            <v>62.82</v>
          </cell>
        </row>
        <row r="16128">
          <cell r="Z16128">
            <v>62.83</v>
          </cell>
        </row>
        <row r="16129">
          <cell r="Z16129">
            <v>62.84</v>
          </cell>
        </row>
        <row r="16130">
          <cell r="Z16130">
            <v>62.85</v>
          </cell>
        </row>
        <row r="16131">
          <cell r="Z16131">
            <v>62.86</v>
          </cell>
        </row>
        <row r="16132">
          <cell r="Z16132">
            <v>62.87</v>
          </cell>
        </row>
        <row r="16133">
          <cell r="Z16133">
            <v>62.88</v>
          </cell>
        </row>
        <row r="16134">
          <cell r="Z16134">
            <v>62.89</v>
          </cell>
        </row>
        <row r="16135">
          <cell r="Z16135">
            <v>62.9</v>
          </cell>
        </row>
        <row r="16136">
          <cell r="Z16136">
            <v>62.91</v>
          </cell>
        </row>
        <row r="16137">
          <cell r="Z16137">
            <v>62.92</v>
          </cell>
        </row>
        <row r="16138">
          <cell r="Z16138">
            <v>62.93</v>
          </cell>
        </row>
        <row r="16139">
          <cell r="Z16139">
            <v>62.94</v>
          </cell>
        </row>
        <row r="16140">
          <cell r="Z16140">
            <v>62.95</v>
          </cell>
        </row>
        <row r="16141">
          <cell r="Z16141">
            <v>62.96</v>
          </cell>
        </row>
        <row r="16142">
          <cell r="Z16142">
            <v>62.97</v>
          </cell>
        </row>
        <row r="16143">
          <cell r="Z16143">
            <v>62.98</v>
          </cell>
        </row>
        <row r="16144">
          <cell r="Z16144">
            <v>62.99</v>
          </cell>
        </row>
        <row r="16145">
          <cell r="Z16145">
            <v>63</v>
          </cell>
        </row>
        <row r="16146">
          <cell r="Z16146">
            <v>63.01</v>
          </cell>
        </row>
        <row r="16147">
          <cell r="Z16147">
            <v>63.02</v>
          </cell>
        </row>
        <row r="16148">
          <cell r="Z16148">
            <v>63.03</v>
          </cell>
        </row>
        <row r="16149">
          <cell r="Z16149">
            <v>63.04</v>
          </cell>
        </row>
        <row r="16150">
          <cell r="Z16150">
            <v>63.05</v>
          </cell>
        </row>
        <row r="16151">
          <cell r="Z16151">
            <v>63.06</v>
          </cell>
        </row>
        <row r="16152">
          <cell r="Z16152">
            <v>63.07</v>
          </cell>
        </row>
        <row r="16153">
          <cell r="Z16153">
            <v>63.08</v>
          </cell>
        </row>
        <row r="16154">
          <cell r="Z16154">
            <v>63.09</v>
          </cell>
        </row>
        <row r="16155">
          <cell r="Z16155">
            <v>63.1</v>
          </cell>
        </row>
        <row r="16156">
          <cell r="Z16156">
            <v>63.11</v>
          </cell>
        </row>
        <row r="16157">
          <cell r="Z16157">
            <v>63.12</v>
          </cell>
        </row>
        <row r="16158">
          <cell r="Z16158">
            <v>63.13</v>
          </cell>
        </row>
        <row r="16159">
          <cell r="Z16159">
            <v>63.14</v>
          </cell>
        </row>
        <row r="16160">
          <cell r="Z16160">
            <v>63.15</v>
          </cell>
        </row>
        <row r="16161">
          <cell r="Z16161">
            <v>63.16</v>
          </cell>
        </row>
        <row r="16162">
          <cell r="Z16162">
            <v>63.17</v>
          </cell>
        </row>
        <row r="16163">
          <cell r="Z16163">
            <v>63.18</v>
          </cell>
        </row>
        <row r="16164">
          <cell r="Z16164">
            <v>63.19</v>
          </cell>
        </row>
        <row r="16165">
          <cell r="Z16165">
            <v>63.2</v>
          </cell>
        </row>
        <row r="16166">
          <cell r="Z16166">
            <v>63.21</v>
          </cell>
        </row>
        <row r="16167">
          <cell r="Z16167">
            <v>63.22</v>
          </cell>
        </row>
        <row r="16168">
          <cell r="Z16168">
            <v>63.23</v>
          </cell>
        </row>
        <row r="16169">
          <cell r="Z16169">
            <v>63.24</v>
          </cell>
        </row>
        <row r="16170">
          <cell r="Z16170">
            <v>63.25</v>
          </cell>
        </row>
        <row r="16171">
          <cell r="Z16171">
            <v>63.26</v>
          </cell>
        </row>
        <row r="16172">
          <cell r="Z16172">
            <v>63.27</v>
          </cell>
        </row>
        <row r="16173">
          <cell r="Z16173">
            <v>63.28</v>
          </cell>
        </row>
        <row r="16174">
          <cell r="Z16174">
            <v>63.29</v>
          </cell>
        </row>
        <row r="16175">
          <cell r="Z16175">
            <v>63.3</v>
          </cell>
        </row>
        <row r="16176">
          <cell r="Z16176">
            <v>63.31</v>
          </cell>
        </row>
        <row r="16177">
          <cell r="Z16177">
            <v>63.32</v>
          </cell>
        </row>
        <row r="16178">
          <cell r="Z16178">
            <v>63.33</v>
          </cell>
        </row>
        <row r="16179">
          <cell r="Z16179">
            <v>63.34</v>
          </cell>
        </row>
        <row r="16180">
          <cell r="Z16180">
            <v>63.35</v>
          </cell>
        </row>
        <row r="16181">
          <cell r="Z16181">
            <v>63.36</v>
          </cell>
        </row>
        <row r="16182">
          <cell r="Z16182">
            <v>63.37</v>
          </cell>
        </row>
        <row r="16183">
          <cell r="Z16183">
            <v>63.38</v>
          </cell>
        </row>
        <row r="16184">
          <cell r="Z16184">
            <v>63.39</v>
          </cell>
        </row>
        <row r="16185">
          <cell r="Z16185">
            <v>63.4</v>
          </cell>
        </row>
        <row r="16186">
          <cell r="Z16186">
            <v>63.41</v>
          </cell>
        </row>
        <row r="16187">
          <cell r="Z16187">
            <v>63.42</v>
          </cell>
        </row>
        <row r="16188">
          <cell r="Z16188">
            <v>63.43</v>
          </cell>
        </row>
        <row r="16189">
          <cell r="Z16189">
            <v>63.44</v>
          </cell>
        </row>
        <row r="16190">
          <cell r="Z16190">
            <v>63.45</v>
          </cell>
        </row>
        <row r="16191">
          <cell r="Z16191">
            <v>63.46</v>
          </cell>
        </row>
        <row r="16192">
          <cell r="Z16192">
            <v>63.47</v>
          </cell>
        </row>
        <row r="16193">
          <cell r="Z16193">
            <v>63.48</v>
          </cell>
        </row>
        <row r="16194">
          <cell r="Z16194">
            <v>63.49</v>
          </cell>
        </row>
        <row r="16195">
          <cell r="Z16195">
            <v>63.5</v>
          </cell>
        </row>
        <row r="16196">
          <cell r="Z16196">
            <v>63.51</v>
          </cell>
        </row>
        <row r="16197">
          <cell r="Z16197">
            <v>63.52</v>
          </cell>
        </row>
        <row r="16198">
          <cell r="Z16198">
            <v>63.53</v>
          </cell>
        </row>
        <row r="16199">
          <cell r="Z16199">
            <v>63.54</v>
          </cell>
        </row>
        <row r="16200">
          <cell r="Z16200">
            <v>63.55</v>
          </cell>
        </row>
        <row r="16201">
          <cell r="Z16201">
            <v>63.56</v>
          </cell>
        </row>
        <row r="16202">
          <cell r="Z16202">
            <v>63.57</v>
          </cell>
        </row>
        <row r="16203">
          <cell r="Z16203">
            <v>63.58</v>
          </cell>
        </row>
        <row r="16204">
          <cell r="Z16204">
            <v>63.59</v>
          </cell>
        </row>
        <row r="16205">
          <cell r="Z16205">
            <v>63.6</v>
          </cell>
        </row>
        <row r="16206">
          <cell r="Z16206">
            <v>63.61</v>
          </cell>
        </row>
        <row r="16207">
          <cell r="Z16207">
            <v>63.62</v>
          </cell>
        </row>
        <row r="16208">
          <cell r="Z16208">
            <v>63.63</v>
          </cell>
        </row>
        <row r="16209">
          <cell r="Z16209">
            <v>63.64</v>
          </cell>
        </row>
        <row r="16210">
          <cell r="Z16210">
            <v>63.65</v>
          </cell>
        </row>
        <row r="16211">
          <cell r="Z16211">
            <v>63.66</v>
          </cell>
        </row>
        <row r="16212">
          <cell r="Z16212">
            <v>63.67</v>
          </cell>
        </row>
        <row r="16213">
          <cell r="Z16213">
            <v>63.68</v>
          </cell>
        </row>
        <row r="16214">
          <cell r="Z16214">
            <v>63.69</v>
          </cell>
        </row>
        <row r="16215">
          <cell r="Z16215">
            <v>63.7</v>
          </cell>
        </row>
        <row r="16216">
          <cell r="Z16216">
            <v>63.71</v>
          </cell>
        </row>
        <row r="16217">
          <cell r="Z16217">
            <v>63.72</v>
          </cell>
        </row>
        <row r="16218">
          <cell r="Z16218">
            <v>63.73</v>
          </cell>
        </row>
        <row r="16219">
          <cell r="Z16219">
            <v>63.74</v>
          </cell>
        </row>
        <row r="16220">
          <cell r="Z16220">
            <v>63.75</v>
          </cell>
        </row>
        <row r="16221">
          <cell r="Z16221">
            <v>63.76</v>
          </cell>
        </row>
        <row r="16222">
          <cell r="Z16222">
            <v>63.77</v>
          </cell>
        </row>
        <row r="16223">
          <cell r="Z16223">
            <v>63.78</v>
          </cell>
        </row>
        <row r="16224">
          <cell r="Z16224">
            <v>63.79</v>
          </cell>
        </row>
        <row r="16225">
          <cell r="Z16225">
            <v>63.8</v>
          </cell>
        </row>
        <row r="16226">
          <cell r="Z16226">
            <v>63.81</v>
          </cell>
        </row>
        <row r="16227">
          <cell r="Z16227">
            <v>63.82</v>
          </cell>
        </row>
        <row r="16228">
          <cell r="Z16228">
            <v>63.83</v>
          </cell>
        </row>
        <row r="16229">
          <cell r="Z16229">
            <v>63.84</v>
          </cell>
        </row>
        <row r="16230">
          <cell r="Z16230">
            <v>63.85</v>
          </cell>
        </row>
        <row r="16231">
          <cell r="Z16231">
            <v>63.86</v>
          </cell>
        </row>
        <row r="16232">
          <cell r="Z16232">
            <v>63.87</v>
          </cell>
        </row>
        <row r="16233">
          <cell r="Z16233">
            <v>63.88</v>
          </cell>
        </row>
        <row r="16234">
          <cell r="Z16234">
            <v>63.89</v>
          </cell>
        </row>
        <row r="16235">
          <cell r="Z16235">
            <v>63.9</v>
          </cell>
        </row>
        <row r="16236">
          <cell r="Z16236">
            <v>63.91</v>
          </cell>
        </row>
        <row r="16237">
          <cell r="Z16237">
            <v>63.92</v>
          </cell>
        </row>
        <row r="16238">
          <cell r="Z16238">
            <v>63.93</v>
          </cell>
        </row>
        <row r="16239">
          <cell r="Z16239">
            <v>63.94</v>
          </cell>
        </row>
        <row r="16240">
          <cell r="Z16240">
            <v>63.95</v>
          </cell>
        </row>
        <row r="16241">
          <cell r="Z16241">
            <v>63.96</v>
          </cell>
        </row>
        <row r="16242">
          <cell r="Z16242">
            <v>63.97</v>
          </cell>
        </row>
        <row r="16243">
          <cell r="Z16243">
            <v>63.98</v>
          </cell>
        </row>
        <row r="16244">
          <cell r="Z16244">
            <v>63.99</v>
          </cell>
        </row>
        <row r="16245">
          <cell r="Z16245">
            <v>64</v>
          </cell>
        </row>
        <row r="16246">
          <cell r="Z16246">
            <v>64.010000000000005</v>
          </cell>
        </row>
        <row r="16247">
          <cell r="Z16247">
            <v>64.02</v>
          </cell>
        </row>
        <row r="16248">
          <cell r="Z16248">
            <v>64.03</v>
          </cell>
        </row>
        <row r="16249">
          <cell r="Z16249">
            <v>64.040000000000006</v>
          </cell>
        </row>
        <row r="16250">
          <cell r="Z16250">
            <v>64.05</v>
          </cell>
        </row>
        <row r="16251">
          <cell r="Z16251">
            <v>64.06</v>
          </cell>
        </row>
        <row r="16252">
          <cell r="Z16252">
            <v>64.069999999999993</v>
          </cell>
        </row>
        <row r="16253">
          <cell r="Z16253">
            <v>64.08</v>
          </cell>
        </row>
        <row r="16254">
          <cell r="Z16254">
            <v>64.09</v>
          </cell>
        </row>
        <row r="16255">
          <cell r="Z16255">
            <v>64.099999999999994</v>
          </cell>
        </row>
        <row r="16256">
          <cell r="Z16256">
            <v>64.11</v>
          </cell>
        </row>
        <row r="16257">
          <cell r="Z16257">
            <v>64.12</v>
          </cell>
        </row>
        <row r="16258">
          <cell r="Z16258">
            <v>64.13</v>
          </cell>
        </row>
        <row r="16259">
          <cell r="Z16259">
            <v>64.14</v>
          </cell>
        </row>
        <row r="16260">
          <cell r="Z16260">
            <v>64.150000000000006</v>
          </cell>
        </row>
        <row r="16261">
          <cell r="Z16261">
            <v>64.16</v>
          </cell>
        </row>
        <row r="16262">
          <cell r="Z16262">
            <v>64.17</v>
          </cell>
        </row>
        <row r="16263">
          <cell r="Z16263">
            <v>64.180000000000007</v>
          </cell>
        </row>
        <row r="16264">
          <cell r="Z16264">
            <v>64.19</v>
          </cell>
        </row>
        <row r="16265">
          <cell r="Z16265">
            <v>64.2</v>
          </cell>
        </row>
        <row r="16266">
          <cell r="Z16266">
            <v>64.209999999999994</v>
          </cell>
        </row>
        <row r="16267">
          <cell r="Z16267">
            <v>64.22</v>
          </cell>
        </row>
        <row r="16268">
          <cell r="Z16268">
            <v>64.23</v>
          </cell>
        </row>
        <row r="16269">
          <cell r="Z16269">
            <v>64.239999999999995</v>
          </cell>
        </row>
        <row r="16270">
          <cell r="Z16270">
            <v>64.25</v>
          </cell>
        </row>
        <row r="16271">
          <cell r="Z16271">
            <v>64.260000000000005</v>
          </cell>
        </row>
        <row r="16272">
          <cell r="Z16272">
            <v>64.27</v>
          </cell>
        </row>
        <row r="16273">
          <cell r="Z16273">
            <v>64.28</v>
          </cell>
        </row>
        <row r="16274">
          <cell r="Z16274">
            <v>64.290000000000006</v>
          </cell>
        </row>
        <row r="16275">
          <cell r="Z16275">
            <v>64.3</v>
          </cell>
        </row>
        <row r="16276">
          <cell r="Z16276">
            <v>64.31</v>
          </cell>
        </row>
        <row r="16277">
          <cell r="Z16277">
            <v>64.319999999999993</v>
          </cell>
        </row>
        <row r="16278">
          <cell r="Z16278">
            <v>64.33</v>
          </cell>
        </row>
        <row r="16279">
          <cell r="Z16279">
            <v>64.34</v>
          </cell>
        </row>
        <row r="16280">
          <cell r="Z16280">
            <v>64.349999999999994</v>
          </cell>
        </row>
        <row r="16281">
          <cell r="Z16281">
            <v>64.36</v>
          </cell>
        </row>
        <row r="16282">
          <cell r="Z16282">
            <v>64.37</v>
          </cell>
        </row>
        <row r="16283">
          <cell r="Z16283">
            <v>64.38</v>
          </cell>
        </row>
        <row r="16284">
          <cell r="Z16284">
            <v>64.39</v>
          </cell>
        </row>
        <row r="16285">
          <cell r="Z16285">
            <v>64.400000000000006</v>
          </cell>
        </row>
        <row r="16286">
          <cell r="Z16286">
            <v>64.41</v>
          </cell>
        </row>
        <row r="16287">
          <cell r="Z16287">
            <v>64.42</v>
          </cell>
        </row>
        <row r="16288">
          <cell r="Z16288">
            <v>64.430000000000007</v>
          </cell>
        </row>
        <row r="16289">
          <cell r="Z16289">
            <v>64.44</v>
          </cell>
        </row>
        <row r="16290">
          <cell r="Z16290">
            <v>64.45</v>
          </cell>
        </row>
        <row r="16291">
          <cell r="Z16291">
            <v>64.459999999999994</v>
          </cell>
        </row>
        <row r="16292">
          <cell r="Z16292">
            <v>64.47</v>
          </cell>
        </row>
        <row r="16293">
          <cell r="Z16293">
            <v>64.48</v>
          </cell>
        </row>
        <row r="16294">
          <cell r="Z16294">
            <v>64.489999999999995</v>
          </cell>
        </row>
        <row r="16295">
          <cell r="Z16295">
            <v>64.5</v>
          </cell>
        </row>
        <row r="16296">
          <cell r="Z16296">
            <v>64.510000000000005</v>
          </cell>
        </row>
        <row r="16297">
          <cell r="Z16297">
            <v>64.52</v>
          </cell>
        </row>
        <row r="16298">
          <cell r="Z16298">
            <v>64.53</v>
          </cell>
        </row>
        <row r="16299">
          <cell r="Z16299">
            <v>64.540000000000006</v>
          </cell>
        </row>
        <row r="16300">
          <cell r="Z16300">
            <v>64.55</v>
          </cell>
        </row>
        <row r="16301">
          <cell r="Z16301">
            <v>64.56</v>
          </cell>
        </row>
        <row r="16302">
          <cell r="Z16302">
            <v>64.569999999999993</v>
          </cell>
        </row>
        <row r="16303">
          <cell r="Z16303">
            <v>64.58</v>
          </cell>
        </row>
        <row r="16304">
          <cell r="Z16304">
            <v>64.59</v>
          </cell>
        </row>
        <row r="16305">
          <cell r="Z16305">
            <v>64.599999999999994</v>
          </cell>
        </row>
        <row r="16306">
          <cell r="Z16306">
            <v>64.61</v>
          </cell>
        </row>
        <row r="16307">
          <cell r="Z16307">
            <v>64.62</v>
          </cell>
        </row>
        <row r="16308">
          <cell r="Z16308">
            <v>64.63</v>
          </cell>
        </row>
        <row r="16309">
          <cell r="Z16309">
            <v>64.64</v>
          </cell>
        </row>
        <row r="16310">
          <cell r="Z16310">
            <v>64.650000000000006</v>
          </cell>
        </row>
        <row r="16311">
          <cell r="Z16311">
            <v>64.66</v>
          </cell>
        </row>
        <row r="16312">
          <cell r="Z16312">
            <v>64.67</v>
          </cell>
        </row>
        <row r="16313">
          <cell r="Z16313">
            <v>64.680000000000007</v>
          </cell>
        </row>
        <row r="16314">
          <cell r="Z16314">
            <v>64.69</v>
          </cell>
        </row>
        <row r="16315">
          <cell r="Z16315">
            <v>64.7</v>
          </cell>
        </row>
        <row r="16316">
          <cell r="Z16316">
            <v>64.709999999999994</v>
          </cell>
        </row>
        <row r="16317">
          <cell r="Z16317">
            <v>64.72</v>
          </cell>
        </row>
        <row r="16318">
          <cell r="Z16318">
            <v>64.73</v>
          </cell>
        </row>
        <row r="16319">
          <cell r="Z16319">
            <v>64.739999999999995</v>
          </cell>
        </row>
        <row r="16320">
          <cell r="Z16320">
            <v>64.75</v>
          </cell>
        </row>
        <row r="16321">
          <cell r="Z16321">
            <v>64.760000000000005</v>
          </cell>
        </row>
        <row r="16322">
          <cell r="Z16322">
            <v>64.77</v>
          </cell>
        </row>
        <row r="16323">
          <cell r="Z16323">
            <v>64.78</v>
          </cell>
        </row>
        <row r="16324">
          <cell r="Z16324">
            <v>64.790000000000006</v>
          </cell>
        </row>
        <row r="16325">
          <cell r="Z16325">
            <v>64.8</v>
          </cell>
        </row>
        <row r="16326">
          <cell r="Z16326">
            <v>64.81</v>
          </cell>
        </row>
        <row r="16327">
          <cell r="Z16327">
            <v>64.819999999999993</v>
          </cell>
        </row>
        <row r="16328">
          <cell r="Z16328">
            <v>64.83</v>
          </cell>
        </row>
        <row r="16329">
          <cell r="Z16329">
            <v>64.84</v>
          </cell>
        </row>
        <row r="16330">
          <cell r="Z16330">
            <v>64.849999999999994</v>
          </cell>
        </row>
        <row r="16331">
          <cell r="Z16331">
            <v>64.86</v>
          </cell>
        </row>
        <row r="16332">
          <cell r="Z16332">
            <v>64.87</v>
          </cell>
        </row>
        <row r="16333">
          <cell r="Z16333">
            <v>64.88</v>
          </cell>
        </row>
        <row r="16334">
          <cell r="Z16334">
            <v>64.89</v>
          </cell>
        </row>
        <row r="16335">
          <cell r="Z16335">
            <v>64.900000000000006</v>
          </cell>
        </row>
        <row r="16336">
          <cell r="Z16336">
            <v>64.91</v>
          </cell>
        </row>
        <row r="16337">
          <cell r="Z16337">
            <v>64.92</v>
          </cell>
        </row>
        <row r="16338">
          <cell r="Z16338">
            <v>64.930000000000007</v>
          </cell>
        </row>
        <row r="16339">
          <cell r="Z16339">
            <v>64.94</v>
          </cell>
        </row>
        <row r="16340">
          <cell r="Z16340">
            <v>64.95</v>
          </cell>
        </row>
        <row r="16341">
          <cell r="Z16341">
            <v>64.959999999999994</v>
          </cell>
        </row>
        <row r="16342">
          <cell r="Z16342">
            <v>64.97</v>
          </cell>
        </row>
        <row r="16343">
          <cell r="Z16343">
            <v>64.98</v>
          </cell>
        </row>
        <row r="16344">
          <cell r="Z16344">
            <v>64.989999999999995</v>
          </cell>
        </row>
        <row r="16345">
          <cell r="Z16345">
            <v>65</v>
          </cell>
        </row>
        <row r="16346">
          <cell r="Z16346">
            <v>65.010000000000005</v>
          </cell>
        </row>
        <row r="16347">
          <cell r="Z16347">
            <v>65.02</v>
          </cell>
        </row>
        <row r="16348">
          <cell r="Z16348">
            <v>65.03</v>
          </cell>
        </row>
        <row r="16349">
          <cell r="Z16349">
            <v>65.040000000000006</v>
          </cell>
        </row>
        <row r="16350">
          <cell r="Z16350">
            <v>65.05</v>
          </cell>
        </row>
        <row r="16351">
          <cell r="Z16351">
            <v>65.06</v>
          </cell>
        </row>
        <row r="16352">
          <cell r="Z16352">
            <v>65.069999999999993</v>
          </cell>
        </row>
        <row r="16353">
          <cell r="Z16353">
            <v>65.08</v>
          </cell>
        </row>
        <row r="16354">
          <cell r="Z16354">
            <v>65.09</v>
          </cell>
        </row>
        <row r="16355">
          <cell r="Z16355">
            <v>65.099999999999994</v>
          </cell>
        </row>
        <row r="16356">
          <cell r="Z16356">
            <v>65.11</v>
          </cell>
        </row>
        <row r="16357">
          <cell r="Z16357">
            <v>65.12</v>
          </cell>
        </row>
        <row r="16358">
          <cell r="Z16358">
            <v>65.13</v>
          </cell>
        </row>
        <row r="16359">
          <cell r="Z16359">
            <v>65.14</v>
          </cell>
        </row>
        <row r="16360">
          <cell r="Z16360">
            <v>65.150000000000006</v>
          </cell>
        </row>
        <row r="16361">
          <cell r="Z16361">
            <v>65.16</v>
          </cell>
        </row>
        <row r="16362">
          <cell r="Z16362">
            <v>65.17</v>
          </cell>
        </row>
        <row r="16363">
          <cell r="Z16363">
            <v>65.180000000000007</v>
          </cell>
        </row>
        <row r="16364">
          <cell r="Z16364">
            <v>65.19</v>
          </cell>
        </row>
        <row r="16365">
          <cell r="Z16365">
            <v>65.2</v>
          </cell>
        </row>
        <row r="16366">
          <cell r="Z16366">
            <v>65.209999999999994</v>
          </cell>
        </row>
        <row r="16367">
          <cell r="Z16367">
            <v>65.22</v>
          </cell>
        </row>
        <row r="16368">
          <cell r="Z16368">
            <v>65.23</v>
          </cell>
        </row>
        <row r="16369">
          <cell r="Z16369">
            <v>65.239999999999995</v>
          </cell>
        </row>
        <row r="16370">
          <cell r="Z16370">
            <v>65.25</v>
          </cell>
        </row>
        <row r="16371">
          <cell r="Z16371">
            <v>65.260000000000005</v>
          </cell>
        </row>
        <row r="16372">
          <cell r="Z16372">
            <v>65.27</v>
          </cell>
        </row>
        <row r="16373">
          <cell r="Z16373">
            <v>65.28</v>
          </cell>
        </row>
        <row r="16374">
          <cell r="Z16374">
            <v>65.290000000000006</v>
          </cell>
        </row>
        <row r="16375">
          <cell r="Z16375">
            <v>65.3</v>
          </cell>
        </row>
        <row r="16376">
          <cell r="Z16376">
            <v>65.31</v>
          </cell>
        </row>
        <row r="16377">
          <cell r="Z16377">
            <v>65.319999999999993</v>
          </cell>
        </row>
        <row r="16378">
          <cell r="Z16378">
            <v>65.33</v>
          </cell>
        </row>
        <row r="16379">
          <cell r="Z16379">
            <v>65.34</v>
          </cell>
        </row>
        <row r="16380">
          <cell r="Z16380">
            <v>65.349999999999994</v>
          </cell>
        </row>
        <row r="16381">
          <cell r="Z16381">
            <v>65.36</v>
          </cell>
        </row>
        <row r="16382">
          <cell r="Z16382">
            <v>65.37</v>
          </cell>
        </row>
        <row r="16383">
          <cell r="Z16383">
            <v>65.38</v>
          </cell>
        </row>
        <row r="16384">
          <cell r="Z16384">
            <v>65.39</v>
          </cell>
        </row>
        <row r="16385">
          <cell r="Z16385">
            <v>65.400000000000006</v>
          </cell>
        </row>
        <row r="16386">
          <cell r="Z16386">
            <v>65.41</v>
          </cell>
        </row>
        <row r="16387">
          <cell r="Z16387">
            <v>65.42</v>
          </cell>
        </row>
        <row r="16388">
          <cell r="Z16388">
            <v>65.430000000000007</v>
          </cell>
        </row>
        <row r="16389">
          <cell r="Z16389">
            <v>65.44</v>
          </cell>
        </row>
        <row r="16390">
          <cell r="Z16390">
            <v>65.45</v>
          </cell>
        </row>
        <row r="16391">
          <cell r="Z16391">
            <v>65.459999999999994</v>
          </cell>
        </row>
        <row r="16392">
          <cell r="Z16392">
            <v>65.47</v>
          </cell>
        </row>
        <row r="16393">
          <cell r="Z16393">
            <v>65.48</v>
          </cell>
        </row>
        <row r="16394">
          <cell r="Z16394">
            <v>65.489999999999995</v>
          </cell>
        </row>
        <row r="16395">
          <cell r="Z16395">
            <v>65.5</v>
          </cell>
        </row>
        <row r="16396">
          <cell r="Z16396">
            <v>65.510000000000005</v>
          </cell>
        </row>
        <row r="16397">
          <cell r="Z16397">
            <v>65.52</v>
          </cell>
        </row>
        <row r="16398">
          <cell r="Z16398">
            <v>65.53</v>
          </cell>
        </row>
        <row r="16399">
          <cell r="Z16399">
            <v>65.540000000000006</v>
          </cell>
        </row>
        <row r="16400">
          <cell r="Z16400">
            <v>65.55</v>
          </cell>
        </row>
        <row r="16401">
          <cell r="Z16401">
            <v>65.56</v>
          </cell>
        </row>
        <row r="16402">
          <cell r="Z16402">
            <v>65.569999999999993</v>
          </cell>
        </row>
        <row r="16403">
          <cell r="Z16403">
            <v>65.58</v>
          </cell>
        </row>
        <row r="16404">
          <cell r="Z16404">
            <v>65.59</v>
          </cell>
        </row>
        <row r="16405">
          <cell r="Z16405">
            <v>65.599999999999994</v>
          </cell>
        </row>
        <row r="16406">
          <cell r="Z16406">
            <v>65.61</v>
          </cell>
        </row>
        <row r="16407">
          <cell r="Z16407">
            <v>65.62</v>
          </cell>
        </row>
        <row r="16408">
          <cell r="Z16408">
            <v>65.63</v>
          </cell>
        </row>
        <row r="16409">
          <cell r="Z16409">
            <v>65.64</v>
          </cell>
        </row>
        <row r="16410">
          <cell r="Z16410">
            <v>65.650000000000006</v>
          </cell>
        </row>
        <row r="16411">
          <cell r="Z16411">
            <v>65.66</v>
          </cell>
        </row>
        <row r="16412">
          <cell r="Z16412">
            <v>65.67</v>
          </cell>
        </row>
        <row r="16413">
          <cell r="Z16413">
            <v>65.680000000000007</v>
          </cell>
        </row>
        <row r="16414">
          <cell r="Z16414">
            <v>65.69</v>
          </cell>
        </row>
        <row r="16415">
          <cell r="Z16415">
            <v>65.7</v>
          </cell>
        </row>
        <row r="16416">
          <cell r="Z16416">
            <v>65.709999999999994</v>
          </cell>
        </row>
        <row r="16417">
          <cell r="Z16417">
            <v>65.72</v>
          </cell>
        </row>
        <row r="16418">
          <cell r="Z16418">
            <v>65.73</v>
          </cell>
        </row>
        <row r="16419">
          <cell r="Z16419">
            <v>65.739999999999995</v>
          </cell>
        </row>
        <row r="16420">
          <cell r="Z16420">
            <v>65.75</v>
          </cell>
        </row>
        <row r="16421">
          <cell r="Z16421">
            <v>65.760000000000005</v>
          </cell>
        </row>
        <row r="16422">
          <cell r="Z16422">
            <v>65.77</v>
          </cell>
        </row>
        <row r="16423">
          <cell r="Z16423">
            <v>65.78</v>
          </cell>
        </row>
        <row r="16424">
          <cell r="Z16424">
            <v>65.790000000000006</v>
          </cell>
        </row>
        <row r="16425">
          <cell r="Z16425">
            <v>65.8</v>
          </cell>
        </row>
        <row r="16426">
          <cell r="Z16426">
            <v>65.81</v>
          </cell>
        </row>
        <row r="16427">
          <cell r="Z16427">
            <v>65.819999999999993</v>
          </cell>
        </row>
        <row r="16428">
          <cell r="Z16428">
            <v>65.83</v>
          </cell>
        </row>
        <row r="16429">
          <cell r="Z16429">
            <v>65.84</v>
          </cell>
        </row>
        <row r="16430">
          <cell r="Z16430">
            <v>65.849999999999994</v>
          </cell>
        </row>
        <row r="16431">
          <cell r="Z16431">
            <v>65.86</v>
          </cell>
        </row>
        <row r="16432">
          <cell r="Z16432">
            <v>65.87</v>
          </cell>
        </row>
        <row r="16433">
          <cell r="Z16433">
            <v>65.88</v>
          </cell>
        </row>
        <row r="16434">
          <cell r="Z16434">
            <v>65.89</v>
          </cell>
        </row>
        <row r="16435">
          <cell r="Z16435">
            <v>65.900000000000006</v>
          </cell>
        </row>
        <row r="16436">
          <cell r="Z16436">
            <v>65.91</v>
          </cell>
        </row>
        <row r="16437">
          <cell r="Z16437">
            <v>65.92</v>
          </cell>
        </row>
        <row r="16438">
          <cell r="Z16438">
            <v>65.930000000000007</v>
          </cell>
        </row>
        <row r="16439">
          <cell r="Z16439">
            <v>65.94</v>
          </cell>
        </row>
        <row r="16440">
          <cell r="Z16440">
            <v>65.95</v>
          </cell>
        </row>
        <row r="16441">
          <cell r="Z16441">
            <v>65.959999999999994</v>
          </cell>
        </row>
        <row r="16442">
          <cell r="Z16442">
            <v>65.97</v>
          </cell>
        </row>
        <row r="16443">
          <cell r="Z16443">
            <v>65.98</v>
          </cell>
        </row>
        <row r="16444">
          <cell r="Z16444">
            <v>65.989999999999995</v>
          </cell>
        </row>
        <row r="16445">
          <cell r="Z16445">
            <v>66</v>
          </cell>
        </row>
        <row r="16446">
          <cell r="Z16446">
            <v>66.010000000000005</v>
          </cell>
        </row>
        <row r="16447">
          <cell r="Z16447">
            <v>66.02</v>
          </cell>
        </row>
        <row r="16448">
          <cell r="Z16448">
            <v>66.03</v>
          </cell>
        </row>
        <row r="16449">
          <cell r="Z16449">
            <v>66.040000000000006</v>
          </cell>
        </row>
        <row r="16450">
          <cell r="Z16450">
            <v>66.05</v>
          </cell>
        </row>
        <row r="16451">
          <cell r="Z16451">
            <v>66.06</v>
          </cell>
        </row>
        <row r="16452">
          <cell r="Z16452">
            <v>66.069999999999993</v>
          </cell>
        </row>
        <row r="16453">
          <cell r="Z16453">
            <v>66.08</v>
          </cell>
        </row>
        <row r="16454">
          <cell r="Z16454">
            <v>66.09</v>
          </cell>
        </row>
        <row r="16455">
          <cell r="Z16455">
            <v>66.099999999999994</v>
          </cell>
        </row>
        <row r="16456">
          <cell r="Z16456">
            <v>66.11</v>
          </cell>
        </row>
        <row r="16457">
          <cell r="Z16457">
            <v>66.12</v>
          </cell>
        </row>
        <row r="16458">
          <cell r="Z16458">
            <v>66.13</v>
          </cell>
        </row>
        <row r="16459">
          <cell r="Z16459">
            <v>66.14</v>
          </cell>
        </row>
        <row r="16460">
          <cell r="Z16460">
            <v>66.150000000000006</v>
          </cell>
        </row>
        <row r="16461">
          <cell r="Z16461">
            <v>66.16</v>
          </cell>
        </row>
        <row r="16462">
          <cell r="Z16462">
            <v>66.17</v>
          </cell>
        </row>
        <row r="16463">
          <cell r="Z16463">
            <v>66.180000000000007</v>
          </cell>
        </row>
        <row r="16464">
          <cell r="Z16464">
            <v>66.19</v>
          </cell>
        </row>
        <row r="16465">
          <cell r="Z16465">
            <v>66.2</v>
          </cell>
        </row>
        <row r="16466">
          <cell r="Z16466">
            <v>66.209999999999994</v>
          </cell>
        </row>
        <row r="16467">
          <cell r="Z16467">
            <v>66.22</v>
          </cell>
        </row>
        <row r="16468">
          <cell r="Z16468">
            <v>66.23</v>
          </cell>
        </row>
        <row r="16469">
          <cell r="Z16469">
            <v>66.239999999999995</v>
          </cell>
        </row>
        <row r="16470">
          <cell r="Z16470">
            <v>66.25</v>
          </cell>
        </row>
        <row r="16471">
          <cell r="Z16471">
            <v>66.260000000000005</v>
          </cell>
        </row>
        <row r="16472">
          <cell r="Z16472">
            <v>66.27</v>
          </cell>
        </row>
        <row r="16473">
          <cell r="Z16473">
            <v>66.28</v>
          </cell>
        </row>
        <row r="16474">
          <cell r="Z16474">
            <v>66.290000000000006</v>
          </cell>
        </row>
        <row r="16475">
          <cell r="Z16475">
            <v>66.3</v>
          </cell>
        </row>
        <row r="16476">
          <cell r="Z16476">
            <v>66.31</v>
          </cell>
        </row>
        <row r="16477">
          <cell r="Z16477">
            <v>66.319999999999993</v>
          </cell>
        </row>
        <row r="16478">
          <cell r="Z16478">
            <v>66.33</v>
          </cell>
        </row>
        <row r="16479">
          <cell r="Z16479">
            <v>66.34</v>
          </cell>
        </row>
        <row r="16480">
          <cell r="Z16480">
            <v>66.349999999999994</v>
          </cell>
        </row>
        <row r="16481">
          <cell r="Z16481">
            <v>66.36</v>
          </cell>
        </row>
        <row r="16482">
          <cell r="Z16482">
            <v>66.37</v>
          </cell>
        </row>
        <row r="16483">
          <cell r="Z16483">
            <v>66.38</v>
          </cell>
        </row>
        <row r="16484">
          <cell r="Z16484">
            <v>66.39</v>
          </cell>
        </row>
        <row r="16485">
          <cell r="Z16485">
            <v>66.400000000000006</v>
          </cell>
        </row>
        <row r="16486">
          <cell r="Z16486">
            <v>66.41</v>
          </cell>
        </row>
        <row r="16487">
          <cell r="Z16487">
            <v>66.42</v>
          </cell>
        </row>
        <row r="16488">
          <cell r="Z16488">
            <v>66.430000000000007</v>
          </cell>
        </row>
        <row r="16489">
          <cell r="Z16489">
            <v>66.44</v>
          </cell>
        </row>
        <row r="16490">
          <cell r="Z16490">
            <v>66.45</v>
          </cell>
        </row>
        <row r="16491">
          <cell r="Z16491">
            <v>66.459999999999994</v>
          </cell>
        </row>
        <row r="16492">
          <cell r="Z16492">
            <v>66.47</v>
          </cell>
        </row>
        <row r="16493">
          <cell r="Z16493">
            <v>66.48</v>
          </cell>
        </row>
        <row r="16494">
          <cell r="Z16494">
            <v>66.489999999999995</v>
          </cell>
        </row>
        <row r="16495">
          <cell r="Z16495">
            <v>66.5</v>
          </cell>
        </row>
        <row r="16496">
          <cell r="Z16496">
            <v>66.510000000000005</v>
          </cell>
        </row>
        <row r="16497">
          <cell r="Z16497">
            <v>66.52</v>
          </cell>
        </row>
        <row r="16498">
          <cell r="Z16498">
            <v>66.53</v>
          </cell>
        </row>
        <row r="16499">
          <cell r="Z16499">
            <v>66.540000000000006</v>
          </cell>
        </row>
        <row r="16500">
          <cell r="Z16500">
            <v>66.55</v>
          </cell>
        </row>
        <row r="16501">
          <cell r="Z16501">
            <v>66.56</v>
          </cell>
        </row>
        <row r="16502">
          <cell r="Z16502">
            <v>66.569999999999993</v>
          </cell>
        </row>
        <row r="16503">
          <cell r="Z16503">
            <v>66.58</v>
          </cell>
        </row>
        <row r="16504">
          <cell r="Z16504">
            <v>66.59</v>
          </cell>
        </row>
        <row r="16505">
          <cell r="Z16505">
            <v>66.599999999999994</v>
          </cell>
        </row>
        <row r="16506">
          <cell r="Z16506">
            <v>66.61</v>
          </cell>
        </row>
        <row r="16507">
          <cell r="Z16507">
            <v>66.62</v>
          </cell>
        </row>
        <row r="16508">
          <cell r="Z16508">
            <v>66.63</v>
          </cell>
        </row>
        <row r="16509">
          <cell r="Z16509">
            <v>66.64</v>
          </cell>
        </row>
        <row r="16510">
          <cell r="Z16510">
            <v>66.650000000000006</v>
          </cell>
        </row>
        <row r="16511">
          <cell r="Z16511">
            <v>66.66</v>
          </cell>
        </row>
        <row r="16512">
          <cell r="Z16512">
            <v>66.67</v>
          </cell>
        </row>
        <row r="16513">
          <cell r="Z16513">
            <v>66.680000000000007</v>
          </cell>
        </row>
        <row r="16514">
          <cell r="Z16514">
            <v>66.69</v>
          </cell>
        </row>
        <row r="16515">
          <cell r="Z16515">
            <v>66.7</v>
          </cell>
        </row>
        <row r="16516">
          <cell r="Z16516">
            <v>66.709999999999994</v>
          </cell>
        </row>
        <row r="16517">
          <cell r="Z16517">
            <v>66.72</v>
          </cell>
        </row>
        <row r="16518">
          <cell r="Z16518">
            <v>66.73</v>
          </cell>
        </row>
        <row r="16519">
          <cell r="Z16519">
            <v>66.739999999999995</v>
          </cell>
        </row>
        <row r="16520">
          <cell r="Z16520">
            <v>66.75</v>
          </cell>
        </row>
        <row r="16521">
          <cell r="Z16521">
            <v>66.760000000000005</v>
          </cell>
        </row>
        <row r="16522">
          <cell r="Z16522">
            <v>66.77</v>
          </cell>
        </row>
        <row r="16523">
          <cell r="Z16523">
            <v>66.78</v>
          </cell>
        </row>
        <row r="16524">
          <cell r="Z16524">
            <v>66.790000000000006</v>
          </cell>
        </row>
        <row r="16525">
          <cell r="Z16525">
            <v>66.8</v>
          </cell>
        </row>
        <row r="16526">
          <cell r="Z16526">
            <v>66.81</v>
          </cell>
        </row>
        <row r="16527">
          <cell r="Z16527">
            <v>66.819999999999993</v>
          </cell>
        </row>
        <row r="16528">
          <cell r="Z16528">
            <v>66.83</v>
          </cell>
        </row>
        <row r="16529">
          <cell r="Z16529">
            <v>66.84</v>
          </cell>
        </row>
        <row r="16530">
          <cell r="Z16530">
            <v>66.849999999999994</v>
          </cell>
        </row>
        <row r="16531">
          <cell r="Z16531">
            <v>66.86</v>
          </cell>
        </row>
        <row r="16532">
          <cell r="Z16532">
            <v>66.87</v>
          </cell>
        </row>
        <row r="16533">
          <cell r="Z16533">
            <v>66.88</v>
          </cell>
        </row>
        <row r="16534">
          <cell r="Z16534">
            <v>66.89</v>
          </cell>
        </row>
        <row r="16535">
          <cell r="Z16535">
            <v>66.900000000000006</v>
          </cell>
        </row>
        <row r="16536">
          <cell r="Z16536">
            <v>66.91</v>
          </cell>
        </row>
        <row r="16537">
          <cell r="Z16537">
            <v>66.92</v>
          </cell>
        </row>
        <row r="16538">
          <cell r="Z16538">
            <v>66.930000000000007</v>
          </cell>
        </row>
        <row r="16539">
          <cell r="Z16539">
            <v>66.94</v>
          </cell>
        </row>
        <row r="16540">
          <cell r="Z16540">
            <v>66.95</v>
          </cell>
        </row>
        <row r="16541">
          <cell r="Z16541">
            <v>66.959999999999994</v>
          </cell>
        </row>
        <row r="16542">
          <cell r="Z16542">
            <v>66.97</v>
          </cell>
        </row>
        <row r="16543">
          <cell r="Z16543">
            <v>66.98</v>
          </cell>
        </row>
        <row r="16544">
          <cell r="Z16544">
            <v>66.989999999999995</v>
          </cell>
        </row>
        <row r="16545">
          <cell r="Z16545">
            <v>67</v>
          </cell>
        </row>
        <row r="16546">
          <cell r="Z16546">
            <v>67.010000000000005</v>
          </cell>
        </row>
        <row r="16547">
          <cell r="Z16547">
            <v>67.02</v>
          </cell>
        </row>
        <row r="16548">
          <cell r="Z16548">
            <v>67.03</v>
          </cell>
        </row>
        <row r="16549">
          <cell r="Z16549">
            <v>67.040000000000006</v>
          </cell>
        </row>
        <row r="16550">
          <cell r="Z16550">
            <v>67.05</v>
          </cell>
        </row>
        <row r="16551">
          <cell r="Z16551">
            <v>67.06</v>
          </cell>
        </row>
        <row r="16552">
          <cell r="Z16552">
            <v>67.069999999999993</v>
          </cell>
        </row>
        <row r="16553">
          <cell r="Z16553">
            <v>67.08</v>
          </cell>
        </row>
        <row r="16554">
          <cell r="Z16554">
            <v>67.09</v>
          </cell>
        </row>
        <row r="16555">
          <cell r="Z16555">
            <v>67.099999999999994</v>
          </cell>
        </row>
        <row r="16556">
          <cell r="Z16556">
            <v>67.11</v>
          </cell>
        </row>
        <row r="16557">
          <cell r="Z16557">
            <v>67.12</v>
          </cell>
        </row>
        <row r="16558">
          <cell r="Z16558">
            <v>67.13</v>
          </cell>
        </row>
        <row r="16559">
          <cell r="Z16559">
            <v>67.14</v>
          </cell>
        </row>
        <row r="16560">
          <cell r="Z16560">
            <v>67.150000000000006</v>
          </cell>
        </row>
        <row r="16561">
          <cell r="Z16561">
            <v>67.16</v>
          </cell>
        </row>
        <row r="16562">
          <cell r="Z16562">
            <v>67.17</v>
          </cell>
        </row>
        <row r="16563">
          <cell r="Z16563">
            <v>67.180000000000007</v>
          </cell>
        </row>
        <row r="16564">
          <cell r="Z16564">
            <v>67.19</v>
          </cell>
        </row>
        <row r="16565">
          <cell r="Z16565">
            <v>67.2</v>
          </cell>
        </row>
        <row r="16566">
          <cell r="Z16566">
            <v>67.209999999999994</v>
          </cell>
        </row>
        <row r="16567">
          <cell r="Z16567">
            <v>67.22</v>
          </cell>
        </row>
        <row r="16568">
          <cell r="Z16568">
            <v>67.23</v>
          </cell>
        </row>
        <row r="16569">
          <cell r="Z16569">
            <v>67.239999999999995</v>
          </cell>
        </row>
        <row r="16570">
          <cell r="Z16570">
            <v>67.25</v>
          </cell>
        </row>
        <row r="16571">
          <cell r="Z16571">
            <v>67.260000000000005</v>
          </cell>
        </row>
        <row r="16572">
          <cell r="Z16572">
            <v>67.27</v>
          </cell>
        </row>
        <row r="16573">
          <cell r="Z16573">
            <v>67.28</v>
          </cell>
        </row>
        <row r="16574">
          <cell r="Z16574">
            <v>67.290000000000006</v>
          </cell>
        </row>
        <row r="16575">
          <cell r="Z16575">
            <v>67.3</v>
          </cell>
        </row>
        <row r="16576">
          <cell r="Z16576">
            <v>67.31</v>
          </cell>
        </row>
        <row r="16577">
          <cell r="Z16577">
            <v>67.319999999999993</v>
          </cell>
        </row>
        <row r="16578">
          <cell r="Z16578">
            <v>67.33</v>
          </cell>
        </row>
        <row r="16579">
          <cell r="Z16579">
            <v>67.34</v>
          </cell>
        </row>
        <row r="16580">
          <cell r="Z16580">
            <v>67.349999999999994</v>
          </cell>
        </row>
        <row r="16581">
          <cell r="Z16581">
            <v>67.36</v>
          </cell>
        </row>
        <row r="16582">
          <cell r="Z16582">
            <v>67.37</v>
          </cell>
        </row>
        <row r="16583">
          <cell r="Z16583">
            <v>67.38</v>
          </cell>
        </row>
        <row r="16584">
          <cell r="Z16584">
            <v>67.39</v>
          </cell>
        </row>
        <row r="16585">
          <cell r="Z16585">
            <v>67.400000000000006</v>
          </cell>
        </row>
        <row r="16586">
          <cell r="Z16586">
            <v>67.41</v>
          </cell>
        </row>
        <row r="16587">
          <cell r="Z16587">
            <v>67.42</v>
          </cell>
        </row>
        <row r="16588">
          <cell r="Z16588">
            <v>67.430000000000007</v>
          </cell>
        </row>
        <row r="16589">
          <cell r="Z16589">
            <v>67.44</v>
          </cell>
        </row>
        <row r="16590">
          <cell r="Z16590">
            <v>67.45</v>
          </cell>
        </row>
        <row r="16591">
          <cell r="Z16591">
            <v>67.459999999999994</v>
          </cell>
        </row>
        <row r="16592">
          <cell r="Z16592">
            <v>67.47</v>
          </cell>
        </row>
        <row r="16593">
          <cell r="Z16593">
            <v>67.48</v>
          </cell>
        </row>
        <row r="16594">
          <cell r="Z16594">
            <v>67.489999999999995</v>
          </cell>
        </row>
        <row r="16595">
          <cell r="Z16595">
            <v>67.5</v>
          </cell>
        </row>
        <row r="16596">
          <cell r="Z16596">
            <v>67.510000000000005</v>
          </cell>
        </row>
        <row r="16597">
          <cell r="Z16597">
            <v>67.52</v>
          </cell>
        </row>
        <row r="16598">
          <cell r="Z16598">
            <v>67.53</v>
          </cell>
        </row>
        <row r="16599">
          <cell r="Z16599">
            <v>67.540000000000006</v>
          </cell>
        </row>
        <row r="16600">
          <cell r="Z16600">
            <v>67.55</v>
          </cell>
        </row>
        <row r="16601">
          <cell r="Z16601">
            <v>67.56</v>
          </cell>
        </row>
        <row r="16602">
          <cell r="Z16602">
            <v>67.569999999999993</v>
          </cell>
        </row>
        <row r="16603">
          <cell r="Z16603">
            <v>67.58</v>
          </cell>
        </row>
        <row r="16604">
          <cell r="Z16604">
            <v>67.59</v>
          </cell>
        </row>
        <row r="16605">
          <cell r="Z16605">
            <v>67.599999999999994</v>
          </cell>
        </row>
        <row r="16606">
          <cell r="Z16606">
            <v>67.61</v>
          </cell>
        </row>
        <row r="16607">
          <cell r="Z16607">
            <v>67.62</v>
          </cell>
        </row>
        <row r="16608">
          <cell r="Z16608">
            <v>67.63</v>
          </cell>
        </row>
        <row r="16609">
          <cell r="Z16609">
            <v>67.64</v>
          </cell>
        </row>
        <row r="16610">
          <cell r="Z16610">
            <v>67.650000000000006</v>
          </cell>
        </row>
        <row r="16611">
          <cell r="Z16611">
            <v>67.66</v>
          </cell>
        </row>
        <row r="16612">
          <cell r="Z16612">
            <v>67.67</v>
          </cell>
        </row>
        <row r="16613">
          <cell r="Z16613">
            <v>67.680000000000007</v>
          </cell>
        </row>
        <row r="16614">
          <cell r="Z16614">
            <v>67.69</v>
          </cell>
        </row>
        <row r="16615">
          <cell r="Z16615">
            <v>67.7</v>
          </cell>
        </row>
        <row r="16616">
          <cell r="Z16616">
            <v>67.709999999999994</v>
          </cell>
        </row>
        <row r="16617">
          <cell r="Z16617">
            <v>67.72</v>
          </cell>
        </row>
        <row r="16618">
          <cell r="Z16618">
            <v>67.73</v>
          </cell>
        </row>
        <row r="16619">
          <cell r="Z16619">
            <v>67.739999999999995</v>
          </cell>
        </row>
        <row r="16620">
          <cell r="Z16620">
            <v>67.75</v>
          </cell>
        </row>
        <row r="16621">
          <cell r="Z16621">
            <v>67.760000000000005</v>
          </cell>
        </row>
        <row r="16622">
          <cell r="Z16622">
            <v>67.77</v>
          </cell>
        </row>
        <row r="16623">
          <cell r="Z16623">
            <v>67.78</v>
          </cell>
        </row>
        <row r="16624">
          <cell r="Z16624">
            <v>67.790000000000006</v>
          </cell>
        </row>
        <row r="16625">
          <cell r="Z16625">
            <v>67.8</v>
          </cell>
        </row>
        <row r="16626">
          <cell r="Z16626">
            <v>67.81</v>
          </cell>
        </row>
        <row r="16627">
          <cell r="Z16627">
            <v>67.819999999999993</v>
          </cell>
        </row>
        <row r="16628">
          <cell r="Z16628">
            <v>67.83</v>
          </cell>
        </row>
        <row r="16629">
          <cell r="Z16629">
            <v>67.84</v>
          </cell>
        </row>
        <row r="16630">
          <cell r="Z16630">
            <v>67.849999999999994</v>
          </cell>
        </row>
        <row r="16631">
          <cell r="Z16631">
            <v>67.86</v>
          </cell>
        </row>
        <row r="16632">
          <cell r="Z16632">
            <v>67.87</v>
          </cell>
        </row>
        <row r="16633">
          <cell r="Z16633">
            <v>67.88</v>
          </cell>
        </row>
        <row r="16634">
          <cell r="Z16634">
            <v>67.89</v>
          </cell>
        </row>
        <row r="16635">
          <cell r="Z16635">
            <v>67.900000000000006</v>
          </cell>
        </row>
        <row r="16636">
          <cell r="Z16636">
            <v>67.91</v>
          </cell>
        </row>
        <row r="16637">
          <cell r="Z16637">
            <v>67.92</v>
          </cell>
        </row>
        <row r="16638">
          <cell r="Z16638">
            <v>67.930000000000007</v>
          </cell>
        </row>
        <row r="16639">
          <cell r="Z16639">
            <v>67.94</v>
          </cell>
        </row>
        <row r="16640">
          <cell r="Z16640">
            <v>67.95</v>
          </cell>
        </row>
        <row r="16641">
          <cell r="Z16641">
            <v>67.959999999999994</v>
          </cell>
        </row>
        <row r="16642">
          <cell r="Z16642">
            <v>67.97</v>
          </cell>
        </row>
        <row r="16643">
          <cell r="Z16643">
            <v>67.98</v>
          </cell>
        </row>
        <row r="16644">
          <cell r="Z16644">
            <v>67.989999999999995</v>
          </cell>
        </row>
        <row r="16645">
          <cell r="Z16645">
            <v>68</v>
          </cell>
        </row>
        <row r="16646">
          <cell r="Z16646">
            <v>68.010000000000005</v>
          </cell>
        </row>
        <row r="16647">
          <cell r="Z16647">
            <v>68.02</v>
          </cell>
        </row>
        <row r="16648">
          <cell r="Z16648">
            <v>68.03</v>
          </cell>
        </row>
        <row r="16649">
          <cell r="Z16649">
            <v>68.040000000000006</v>
          </cell>
        </row>
        <row r="16650">
          <cell r="Z16650">
            <v>68.05</v>
          </cell>
        </row>
        <row r="16651">
          <cell r="Z16651">
            <v>68.06</v>
          </cell>
        </row>
        <row r="16652">
          <cell r="Z16652">
            <v>68.069999999999993</v>
          </cell>
        </row>
        <row r="16653">
          <cell r="Z16653">
            <v>68.08</v>
          </cell>
        </row>
        <row r="16654">
          <cell r="Z16654">
            <v>68.09</v>
          </cell>
        </row>
        <row r="16655">
          <cell r="Z16655">
            <v>68.099999999999994</v>
          </cell>
        </row>
        <row r="16656">
          <cell r="Z16656">
            <v>68.11</v>
          </cell>
        </row>
        <row r="16657">
          <cell r="Z16657">
            <v>68.12</v>
          </cell>
        </row>
        <row r="16658">
          <cell r="Z16658">
            <v>68.13</v>
          </cell>
        </row>
        <row r="16659">
          <cell r="Z16659">
            <v>68.14</v>
          </cell>
        </row>
        <row r="16660">
          <cell r="Z16660">
            <v>68.150000000000006</v>
          </cell>
        </row>
        <row r="16661">
          <cell r="Z16661">
            <v>68.16</v>
          </cell>
        </row>
        <row r="16662">
          <cell r="Z16662">
            <v>68.17</v>
          </cell>
        </row>
        <row r="16663">
          <cell r="Z16663">
            <v>68.180000000000007</v>
          </cell>
        </row>
        <row r="16664">
          <cell r="Z16664">
            <v>68.19</v>
          </cell>
        </row>
        <row r="16665">
          <cell r="Z16665">
            <v>68.2</v>
          </cell>
        </row>
        <row r="16666">
          <cell r="Z16666">
            <v>68.209999999999994</v>
          </cell>
        </row>
        <row r="16667">
          <cell r="Z16667">
            <v>68.22</v>
          </cell>
        </row>
        <row r="16668">
          <cell r="Z16668">
            <v>68.23</v>
          </cell>
        </row>
        <row r="16669">
          <cell r="Z16669">
            <v>68.239999999999995</v>
          </cell>
        </row>
        <row r="16670">
          <cell r="Z16670">
            <v>68.25</v>
          </cell>
        </row>
        <row r="16671">
          <cell r="Z16671">
            <v>68.260000000000005</v>
          </cell>
        </row>
        <row r="16672">
          <cell r="Z16672">
            <v>68.27</v>
          </cell>
        </row>
        <row r="16673">
          <cell r="Z16673">
            <v>68.28</v>
          </cell>
        </row>
        <row r="16674">
          <cell r="Z16674">
            <v>68.290000000000006</v>
          </cell>
        </row>
        <row r="16675">
          <cell r="Z16675">
            <v>68.3</v>
          </cell>
        </row>
        <row r="16676">
          <cell r="Z16676">
            <v>68.31</v>
          </cell>
        </row>
        <row r="16677">
          <cell r="Z16677">
            <v>68.319999999999993</v>
          </cell>
        </row>
        <row r="16678">
          <cell r="Z16678">
            <v>68.33</v>
          </cell>
        </row>
        <row r="16679">
          <cell r="Z16679">
            <v>68.34</v>
          </cell>
        </row>
        <row r="16680">
          <cell r="Z16680">
            <v>68.349999999999994</v>
          </cell>
        </row>
        <row r="16681">
          <cell r="Z16681">
            <v>68.36</v>
          </cell>
        </row>
        <row r="16682">
          <cell r="Z16682">
            <v>68.37</v>
          </cell>
        </row>
        <row r="16683">
          <cell r="Z16683">
            <v>68.38</v>
          </cell>
        </row>
        <row r="16684">
          <cell r="Z16684">
            <v>68.39</v>
          </cell>
        </row>
        <row r="16685">
          <cell r="Z16685">
            <v>68.400000000000006</v>
          </cell>
        </row>
        <row r="16686">
          <cell r="Z16686">
            <v>68.41</v>
          </cell>
        </row>
        <row r="16687">
          <cell r="Z16687">
            <v>68.42</v>
          </cell>
        </row>
        <row r="16688">
          <cell r="Z16688">
            <v>68.430000000000007</v>
          </cell>
        </row>
        <row r="16689">
          <cell r="Z16689">
            <v>68.44</v>
          </cell>
        </row>
        <row r="16690">
          <cell r="Z16690">
            <v>68.45</v>
          </cell>
        </row>
        <row r="16691">
          <cell r="Z16691">
            <v>68.459999999999994</v>
          </cell>
        </row>
        <row r="16692">
          <cell r="Z16692">
            <v>68.47</v>
          </cell>
        </row>
        <row r="16693">
          <cell r="Z16693">
            <v>68.48</v>
          </cell>
        </row>
        <row r="16694">
          <cell r="Z16694">
            <v>68.489999999999995</v>
          </cell>
        </row>
        <row r="16695">
          <cell r="Z16695">
            <v>68.5</v>
          </cell>
        </row>
        <row r="16696">
          <cell r="Z16696">
            <v>68.510000000000005</v>
          </cell>
        </row>
        <row r="16697">
          <cell r="Z16697">
            <v>68.52</v>
          </cell>
        </row>
        <row r="16698">
          <cell r="Z16698">
            <v>68.53</v>
          </cell>
        </row>
        <row r="16699">
          <cell r="Z16699">
            <v>68.540000000000006</v>
          </cell>
        </row>
        <row r="16700">
          <cell r="Z16700">
            <v>68.55</v>
          </cell>
        </row>
        <row r="16701">
          <cell r="Z16701">
            <v>68.56</v>
          </cell>
        </row>
        <row r="16702">
          <cell r="Z16702">
            <v>68.569999999999993</v>
          </cell>
        </row>
        <row r="16703">
          <cell r="Z16703">
            <v>68.58</v>
          </cell>
        </row>
        <row r="16704">
          <cell r="Z16704">
            <v>68.59</v>
          </cell>
        </row>
        <row r="16705">
          <cell r="Z16705">
            <v>68.599999999999994</v>
          </cell>
        </row>
        <row r="16706">
          <cell r="Z16706">
            <v>68.61</v>
          </cell>
        </row>
        <row r="16707">
          <cell r="Z16707">
            <v>68.62</v>
          </cell>
        </row>
        <row r="16708">
          <cell r="Z16708">
            <v>68.63</v>
          </cell>
        </row>
        <row r="16709">
          <cell r="Z16709">
            <v>68.64</v>
          </cell>
        </row>
        <row r="16710">
          <cell r="Z16710">
            <v>68.650000000000006</v>
          </cell>
        </row>
        <row r="16711">
          <cell r="Z16711">
            <v>68.66</v>
          </cell>
        </row>
        <row r="16712">
          <cell r="Z16712">
            <v>68.67</v>
          </cell>
        </row>
        <row r="16713">
          <cell r="Z16713">
            <v>68.680000000000007</v>
          </cell>
        </row>
        <row r="16714">
          <cell r="Z16714">
            <v>68.69</v>
          </cell>
        </row>
        <row r="16715">
          <cell r="Z16715">
            <v>68.7</v>
          </cell>
        </row>
        <row r="16716">
          <cell r="Z16716">
            <v>68.709999999999994</v>
          </cell>
        </row>
        <row r="16717">
          <cell r="Z16717">
            <v>68.72</v>
          </cell>
        </row>
        <row r="16718">
          <cell r="Z16718">
            <v>68.73</v>
          </cell>
        </row>
        <row r="16719">
          <cell r="Z16719">
            <v>68.739999999999995</v>
          </cell>
        </row>
        <row r="16720">
          <cell r="Z16720">
            <v>68.75</v>
          </cell>
        </row>
        <row r="16721">
          <cell r="Z16721">
            <v>68.760000000000005</v>
          </cell>
        </row>
        <row r="16722">
          <cell r="Z16722">
            <v>68.77</v>
          </cell>
        </row>
        <row r="16723">
          <cell r="Z16723">
            <v>68.78</v>
          </cell>
        </row>
        <row r="16724">
          <cell r="Z16724">
            <v>68.790000000000006</v>
          </cell>
        </row>
        <row r="16725">
          <cell r="Z16725">
            <v>68.8</v>
          </cell>
        </row>
        <row r="16726">
          <cell r="Z16726">
            <v>68.81</v>
          </cell>
        </row>
        <row r="16727">
          <cell r="Z16727">
            <v>68.819999999999993</v>
          </cell>
        </row>
        <row r="16728">
          <cell r="Z16728">
            <v>68.83</v>
          </cell>
        </row>
        <row r="16729">
          <cell r="Z16729">
            <v>68.84</v>
          </cell>
        </row>
        <row r="16730">
          <cell r="Z16730">
            <v>68.849999999999994</v>
          </cell>
        </row>
        <row r="16731">
          <cell r="Z16731">
            <v>68.86</v>
          </cell>
        </row>
        <row r="16732">
          <cell r="Z16732">
            <v>68.87</v>
          </cell>
        </row>
        <row r="16733">
          <cell r="Z16733">
            <v>68.88</v>
          </cell>
        </row>
        <row r="16734">
          <cell r="Z16734">
            <v>68.89</v>
          </cell>
        </row>
        <row r="16735">
          <cell r="Z16735">
            <v>68.900000000000006</v>
          </cell>
        </row>
        <row r="16736">
          <cell r="Z16736">
            <v>68.91</v>
          </cell>
        </row>
        <row r="16737">
          <cell r="Z16737">
            <v>68.92</v>
          </cell>
        </row>
        <row r="16738">
          <cell r="Z16738">
            <v>68.930000000000007</v>
          </cell>
        </row>
        <row r="16739">
          <cell r="Z16739">
            <v>68.94</v>
          </cell>
        </row>
        <row r="16740">
          <cell r="Z16740">
            <v>68.95</v>
          </cell>
        </row>
        <row r="16741">
          <cell r="Z16741">
            <v>68.959999999999994</v>
          </cell>
        </row>
        <row r="16742">
          <cell r="Z16742">
            <v>68.97</v>
          </cell>
        </row>
        <row r="16743">
          <cell r="Z16743">
            <v>68.98</v>
          </cell>
        </row>
        <row r="16744">
          <cell r="Z16744">
            <v>68.989999999999995</v>
          </cell>
        </row>
        <row r="16745">
          <cell r="Z16745">
            <v>69</v>
          </cell>
        </row>
        <row r="16746">
          <cell r="Z16746">
            <v>69.010000000000005</v>
          </cell>
        </row>
        <row r="16747">
          <cell r="Z16747">
            <v>69.02</v>
          </cell>
        </row>
        <row r="16748">
          <cell r="Z16748">
            <v>69.03</v>
          </cell>
        </row>
        <row r="16749">
          <cell r="Z16749">
            <v>69.040000000000006</v>
          </cell>
        </row>
        <row r="16750">
          <cell r="Z16750">
            <v>69.05</v>
          </cell>
        </row>
        <row r="16751">
          <cell r="Z16751">
            <v>69.06</v>
          </cell>
        </row>
        <row r="16752">
          <cell r="Z16752">
            <v>69.069999999999993</v>
          </cell>
        </row>
        <row r="16753">
          <cell r="Z16753">
            <v>69.08</v>
          </cell>
        </row>
        <row r="16754">
          <cell r="Z16754">
            <v>69.09</v>
          </cell>
        </row>
        <row r="16755">
          <cell r="Z16755">
            <v>69.099999999999994</v>
          </cell>
        </row>
        <row r="16756">
          <cell r="Z16756">
            <v>69.11</v>
          </cell>
        </row>
        <row r="16757">
          <cell r="Z16757">
            <v>69.12</v>
          </cell>
        </row>
        <row r="16758">
          <cell r="Z16758">
            <v>69.13</v>
          </cell>
        </row>
        <row r="16759">
          <cell r="Z16759">
            <v>69.14</v>
          </cell>
        </row>
        <row r="16760">
          <cell r="Z16760">
            <v>69.150000000000006</v>
          </cell>
        </row>
        <row r="16761">
          <cell r="Z16761">
            <v>69.16</v>
          </cell>
        </row>
        <row r="16762">
          <cell r="Z16762">
            <v>69.17</v>
          </cell>
        </row>
        <row r="16763">
          <cell r="Z16763">
            <v>69.180000000000007</v>
          </cell>
        </row>
        <row r="16764">
          <cell r="Z16764">
            <v>69.19</v>
          </cell>
        </row>
        <row r="16765">
          <cell r="Z16765">
            <v>69.2</v>
          </cell>
        </row>
        <row r="16766">
          <cell r="Z16766">
            <v>69.209999999999994</v>
          </cell>
        </row>
        <row r="16767">
          <cell r="Z16767">
            <v>69.22</v>
          </cell>
        </row>
        <row r="16768">
          <cell r="Z16768">
            <v>69.23</v>
          </cell>
        </row>
        <row r="16769">
          <cell r="Z16769">
            <v>69.239999999999995</v>
          </cell>
        </row>
        <row r="16770">
          <cell r="Z16770">
            <v>69.25</v>
          </cell>
        </row>
        <row r="16771">
          <cell r="Z16771">
            <v>69.260000000000005</v>
          </cell>
        </row>
        <row r="16772">
          <cell r="Z16772">
            <v>69.27</v>
          </cell>
        </row>
        <row r="16773">
          <cell r="Z16773">
            <v>69.28</v>
          </cell>
        </row>
        <row r="16774">
          <cell r="Z16774">
            <v>69.290000000000006</v>
          </cell>
        </row>
        <row r="16775">
          <cell r="Z16775">
            <v>69.3</v>
          </cell>
        </row>
        <row r="16776">
          <cell r="Z16776">
            <v>69.31</v>
          </cell>
        </row>
        <row r="16777">
          <cell r="Z16777">
            <v>69.319999999999993</v>
          </cell>
        </row>
        <row r="16778">
          <cell r="Z16778">
            <v>69.33</v>
          </cell>
        </row>
        <row r="16779">
          <cell r="Z16779">
            <v>69.34</v>
          </cell>
        </row>
        <row r="16780">
          <cell r="Z16780">
            <v>69.349999999999994</v>
          </cell>
        </row>
        <row r="16781">
          <cell r="Z16781">
            <v>69.36</v>
          </cell>
        </row>
        <row r="16782">
          <cell r="Z16782">
            <v>69.37</v>
          </cell>
        </row>
        <row r="16783">
          <cell r="Z16783">
            <v>69.38</v>
          </cell>
        </row>
        <row r="16784">
          <cell r="Z16784">
            <v>69.39</v>
          </cell>
        </row>
        <row r="16785">
          <cell r="Z16785">
            <v>69.400000000000006</v>
          </cell>
        </row>
        <row r="16786">
          <cell r="Z16786">
            <v>69.41</v>
          </cell>
        </row>
        <row r="16787">
          <cell r="Z16787">
            <v>69.42</v>
          </cell>
        </row>
        <row r="16788">
          <cell r="Z16788">
            <v>69.430000000000007</v>
          </cell>
        </row>
        <row r="16789">
          <cell r="Z16789">
            <v>69.44</v>
          </cell>
        </row>
        <row r="16790">
          <cell r="Z16790">
            <v>69.45</v>
          </cell>
        </row>
        <row r="16791">
          <cell r="Z16791">
            <v>69.459999999999994</v>
          </cell>
        </row>
        <row r="16792">
          <cell r="Z16792">
            <v>69.47</v>
          </cell>
        </row>
        <row r="16793">
          <cell r="Z16793">
            <v>69.48</v>
          </cell>
        </row>
        <row r="16794">
          <cell r="Z16794">
            <v>69.489999999999995</v>
          </cell>
        </row>
        <row r="16795">
          <cell r="Z16795">
            <v>69.5</v>
          </cell>
        </row>
        <row r="16796">
          <cell r="Z16796">
            <v>69.510000000000005</v>
          </cell>
        </row>
        <row r="16797">
          <cell r="Z16797">
            <v>69.52</v>
          </cell>
        </row>
        <row r="16798">
          <cell r="Z16798">
            <v>69.53</v>
          </cell>
        </row>
        <row r="16799">
          <cell r="Z16799">
            <v>69.540000000000006</v>
          </cell>
        </row>
        <row r="16800">
          <cell r="Z16800">
            <v>69.55</v>
          </cell>
        </row>
        <row r="16801">
          <cell r="Z16801">
            <v>69.56</v>
          </cell>
        </row>
        <row r="16802">
          <cell r="Z16802">
            <v>69.569999999999993</v>
          </cell>
        </row>
        <row r="16803">
          <cell r="Z16803">
            <v>69.58</v>
          </cell>
        </row>
        <row r="16804">
          <cell r="Z16804">
            <v>69.59</v>
          </cell>
        </row>
        <row r="16805">
          <cell r="Z16805">
            <v>69.599999999999994</v>
          </cell>
        </row>
        <row r="16806">
          <cell r="Z16806">
            <v>69.61</v>
          </cell>
        </row>
        <row r="16807">
          <cell r="Z16807">
            <v>69.62</v>
          </cell>
        </row>
        <row r="16808">
          <cell r="Z16808">
            <v>69.63</v>
          </cell>
        </row>
        <row r="16809">
          <cell r="Z16809">
            <v>69.64</v>
          </cell>
        </row>
        <row r="16810">
          <cell r="Z16810">
            <v>69.650000000000006</v>
          </cell>
        </row>
        <row r="16811">
          <cell r="Z16811">
            <v>69.66</v>
          </cell>
        </row>
        <row r="16812">
          <cell r="Z16812">
            <v>69.67</v>
          </cell>
        </row>
        <row r="16813">
          <cell r="Z16813">
            <v>69.680000000000007</v>
          </cell>
        </row>
        <row r="16814">
          <cell r="Z16814">
            <v>69.69</v>
          </cell>
        </row>
        <row r="16815">
          <cell r="Z16815">
            <v>69.7</v>
          </cell>
        </row>
        <row r="16816">
          <cell r="Z16816">
            <v>69.709999999999994</v>
          </cell>
        </row>
        <row r="16817">
          <cell r="Z16817">
            <v>69.72</v>
          </cell>
        </row>
        <row r="16818">
          <cell r="Z16818">
            <v>69.73</v>
          </cell>
        </row>
        <row r="16819">
          <cell r="Z16819">
            <v>69.739999999999995</v>
          </cell>
        </row>
        <row r="16820">
          <cell r="Z16820">
            <v>69.75</v>
          </cell>
        </row>
        <row r="16821">
          <cell r="Z16821">
            <v>69.760000000000005</v>
          </cell>
        </row>
        <row r="16822">
          <cell r="Z16822">
            <v>69.77</v>
          </cell>
        </row>
        <row r="16823">
          <cell r="Z16823">
            <v>69.78</v>
          </cell>
        </row>
        <row r="16824">
          <cell r="Z16824">
            <v>69.790000000000006</v>
          </cell>
        </row>
        <row r="16825">
          <cell r="Z16825">
            <v>69.8</v>
          </cell>
        </row>
        <row r="16826">
          <cell r="Z16826">
            <v>69.81</v>
          </cell>
        </row>
        <row r="16827">
          <cell r="Z16827">
            <v>69.819999999999993</v>
          </cell>
        </row>
        <row r="16828">
          <cell r="Z16828">
            <v>69.83</v>
          </cell>
        </row>
        <row r="16829">
          <cell r="Z16829">
            <v>69.84</v>
          </cell>
        </row>
        <row r="16830">
          <cell r="Z16830">
            <v>69.849999999999994</v>
          </cell>
        </row>
        <row r="16831">
          <cell r="Z16831">
            <v>69.86</v>
          </cell>
        </row>
        <row r="16832">
          <cell r="Z16832">
            <v>69.87</v>
          </cell>
        </row>
        <row r="16833">
          <cell r="Z16833">
            <v>69.88</v>
          </cell>
        </row>
        <row r="16834">
          <cell r="Z16834">
            <v>69.89</v>
          </cell>
        </row>
        <row r="16835">
          <cell r="Z16835">
            <v>69.900000000000006</v>
          </cell>
        </row>
        <row r="16836">
          <cell r="Z16836">
            <v>69.91</v>
          </cell>
        </row>
        <row r="16837">
          <cell r="Z16837">
            <v>69.92</v>
          </cell>
        </row>
        <row r="16838">
          <cell r="Z16838">
            <v>69.930000000000007</v>
          </cell>
        </row>
        <row r="16839">
          <cell r="Z16839">
            <v>69.94</v>
          </cell>
        </row>
        <row r="16840">
          <cell r="Z16840">
            <v>69.95</v>
          </cell>
        </row>
        <row r="16841">
          <cell r="Z16841">
            <v>69.959999999999994</v>
          </cell>
        </row>
        <row r="16842">
          <cell r="Z16842">
            <v>69.97</v>
          </cell>
        </row>
        <row r="16843">
          <cell r="Z16843">
            <v>69.98</v>
          </cell>
        </row>
        <row r="16844">
          <cell r="Z16844">
            <v>69.989999999999995</v>
          </cell>
        </row>
        <row r="16845">
          <cell r="Z16845">
            <v>70</v>
          </cell>
        </row>
        <row r="16846">
          <cell r="Z16846">
            <v>70.010000000000005</v>
          </cell>
        </row>
        <row r="16847">
          <cell r="Z16847">
            <v>70.02</v>
          </cell>
        </row>
        <row r="16848">
          <cell r="Z16848">
            <v>70.03</v>
          </cell>
        </row>
        <row r="16849">
          <cell r="Z16849">
            <v>70.040000000000006</v>
          </cell>
        </row>
        <row r="16850">
          <cell r="Z16850">
            <v>70.05</v>
          </cell>
        </row>
        <row r="16851">
          <cell r="Z16851">
            <v>70.06</v>
          </cell>
        </row>
        <row r="16852">
          <cell r="Z16852">
            <v>70.069999999999993</v>
          </cell>
        </row>
        <row r="16853">
          <cell r="Z16853">
            <v>70.08</v>
          </cell>
        </row>
        <row r="16854">
          <cell r="Z16854">
            <v>70.09</v>
          </cell>
        </row>
        <row r="16855">
          <cell r="Z16855">
            <v>70.099999999999994</v>
          </cell>
        </row>
        <row r="16856">
          <cell r="Z16856">
            <v>70.11</v>
          </cell>
        </row>
        <row r="16857">
          <cell r="Z16857">
            <v>70.12</v>
          </cell>
        </row>
        <row r="16858">
          <cell r="Z16858">
            <v>70.13</v>
          </cell>
        </row>
        <row r="16859">
          <cell r="Z16859">
            <v>70.14</v>
          </cell>
        </row>
        <row r="16860">
          <cell r="Z16860">
            <v>70.150000000000006</v>
          </cell>
        </row>
        <row r="16861">
          <cell r="Z16861">
            <v>70.16</v>
          </cell>
        </row>
        <row r="16862">
          <cell r="Z16862">
            <v>70.17</v>
          </cell>
        </row>
        <row r="16863">
          <cell r="Z16863">
            <v>70.180000000000007</v>
          </cell>
        </row>
        <row r="16864">
          <cell r="Z16864">
            <v>70.19</v>
          </cell>
        </row>
        <row r="16865">
          <cell r="Z16865">
            <v>70.2</v>
          </cell>
        </row>
        <row r="16866">
          <cell r="Z16866">
            <v>70.209999999999994</v>
          </cell>
        </row>
        <row r="16867">
          <cell r="Z16867">
            <v>70.22</v>
          </cell>
        </row>
        <row r="16868">
          <cell r="Z16868">
            <v>70.23</v>
          </cell>
        </row>
        <row r="16869">
          <cell r="Z16869">
            <v>70.239999999999995</v>
          </cell>
        </row>
        <row r="16870">
          <cell r="Z16870">
            <v>70.25</v>
          </cell>
        </row>
        <row r="16871">
          <cell r="Z16871">
            <v>70.260000000000005</v>
          </cell>
        </row>
        <row r="16872">
          <cell r="Z16872">
            <v>70.27</v>
          </cell>
        </row>
        <row r="16873">
          <cell r="Z16873">
            <v>70.28</v>
          </cell>
        </row>
        <row r="16874">
          <cell r="Z16874">
            <v>70.290000000000006</v>
          </cell>
        </row>
        <row r="16875">
          <cell r="Z16875">
            <v>70.3</v>
          </cell>
        </row>
        <row r="16876">
          <cell r="Z16876">
            <v>70.31</v>
          </cell>
        </row>
        <row r="16877">
          <cell r="Z16877">
            <v>70.319999999999993</v>
          </cell>
        </row>
        <row r="16878">
          <cell r="Z16878">
            <v>70.33</v>
          </cell>
        </row>
        <row r="16879">
          <cell r="Z16879">
            <v>70.34</v>
          </cell>
        </row>
        <row r="16880">
          <cell r="Z16880">
            <v>70.349999999999994</v>
          </cell>
        </row>
        <row r="16881">
          <cell r="Z16881">
            <v>70.36</v>
          </cell>
        </row>
        <row r="16882">
          <cell r="Z16882">
            <v>70.37</v>
          </cell>
        </row>
        <row r="16883">
          <cell r="Z16883">
            <v>70.38</v>
          </cell>
        </row>
        <row r="16884">
          <cell r="Z16884">
            <v>70.39</v>
          </cell>
        </row>
        <row r="16885">
          <cell r="Z16885">
            <v>70.400000000000006</v>
          </cell>
        </row>
        <row r="16886">
          <cell r="Z16886">
            <v>70.41</v>
          </cell>
        </row>
        <row r="16887">
          <cell r="Z16887">
            <v>70.42</v>
          </cell>
        </row>
        <row r="16888">
          <cell r="Z16888">
            <v>70.430000000000007</v>
          </cell>
        </row>
        <row r="16889">
          <cell r="Z16889">
            <v>70.44</v>
          </cell>
        </row>
        <row r="16890">
          <cell r="Z16890">
            <v>70.45</v>
          </cell>
        </row>
        <row r="16891">
          <cell r="Z16891">
            <v>70.459999999999994</v>
          </cell>
        </row>
        <row r="16892">
          <cell r="Z16892">
            <v>70.47</v>
          </cell>
        </row>
        <row r="16893">
          <cell r="Z16893">
            <v>70.48</v>
          </cell>
        </row>
        <row r="16894">
          <cell r="Z16894">
            <v>70.489999999999995</v>
          </cell>
        </row>
        <row r="16895">
          <cell r="Z16895">
            <v>70.5</v>
          </cell>
        </row>
        <row r="16896">
          <cell r="Z16896">
            <v>70.510000000000005</v>
          </cell>
        </row>
        <row r="16897">
          <cell r="Z16897">
            <v>70.52</v>
          </cell>
        </row>
        <row r="16898">
          <cell r="Z16898">
            <v>70.53</v>
          </cell>
        </row>
        <row r="16899">
          <cell r="Z16899">
            <v>70.540000000000006</v>
          </cell>
        </row>
        <row r="16900">
          <cell r="Z16900">
            <v>70.55</v>
          </cell>
        </row>
        <row r="16901">
          <cell r="Z16901">
            <v>70.56</v>
          </cell>
        </row>
        <row r="16902">
          <cell r="Z16902">
            <v>70.569999999999993</v>
          </cell>
        </row>
        <row r="16903">
          <cell r="Z16903">
            <v>70.58</v>
          </cell>
        </row>
        <row r="16904">
          <cell r="Z16904">
            <v>70.59</v>
          </cell>
        </row>
        <row r="16905">
          <cell r="Z16905">
            <v>70.599999999999994</v>
          </cell>
        </row>
        <row r="16906">
          <cell r="Z16906">
            <v>70.61</v>
          </cell>
        </row>
        <row r="16907">
          <cell r="Z16907">
            <v>70.62</v>
          </cell>
        </row>
        <row r="16908">
          <cell r="Z16908">
            <v>70.63</v>
          </cell>
        </row>
        <row r="16909">
          <cell r="Z16909">
            <v>70.64</v>
          </cell>
        </row>
        <row r="16910">
          <cell r="Z16910">
            <v>70.650000000000006</v>
          </cell>
        </row>
        <row r="16911">
          <cell r="Z16911">
            <v>70.66</v>
          </cell>
        </row>
        <row r="16912">
          <cell r="Z16912">
            <v>70.67</v>
          </cell>
        </row>
        <row r="16913">
          <cell r="Z16913">
            <v>70.680000000000007</v>
          </cell>
        </row>
        <row r="16914">
          <cell r="Z16914">
            <v>70.69</v>
          </cell>
        </row>
        <row r="16915">
          <cell r="Z16915">
            <v>70.7</v>
          </cell>
        </row>
        <row r="16916">
          <cell r="Z16916">
            <v>70.709999999999994</v>
          </cell>
        </row>
        <row r="16917">
          <cell r="Z16917">
            <v>70.72</v>
          </cell>
        </row>
        <row r="16918">
          <cell r="Z16918">
            <v>70.73</v>
          </cell>
        </row>
        <row r="16919">
          <cell r="Z16919">
            <v>70.739999999999995</v>
          </cell>
        </row>
        <row r="16920">
          <cell r="Z16920">
            <v>70.75</v>
          </cell>
        </row>
        <row r="16921">
          <cell r="Z16921">
            <v>70.760000000000005</v>
          </cell>
        </row>
        <row r="16922">
          <cell r="Z16922">
            <v>70.77</v>
          </cell>
        </row>
        <row r="16923">
          <cell r="Z16923">
            <v>70.78</v>
          </cell>
        </row>
        <row r="16924">
          <cell r="Z16924">
            <v>70.790000000000006</v>
          </cell>
        </row>
        <row r="16925">
          <cell r="Z16925">
            <v>70.8</v>
          </cell>
        </row>
        <row r="16926">
          <cell r="Z16926">
            <v>70.81</v>
          </cell>
        </row>
        <row r="16927">
          <cell r="Z16927">
            <v>70.819999999999993</v>
          </cell>
        </row>
        <row r="16928">
          <cell r="Z16928">
            <v>70.83</v>
          </cell>
        </row>
        <row r="16929">
          <cell r="Z16929">
            <v>70.84</v>
          </cell>
        </row>
        <row r="16930">
          <cell r="Z16930">
            <v>70.849999999999994</v>
          </cell>
        </row>
        <row r="16931">
          <cell r="Z16931">
            <v>70.86</v>
          </cell>
        </row>
        <row r="16932">
          <cell r="Z16932">
            <v>70.87</v>
          </cell>
        </row>
        <row r="16933">
          <cell r="Z16933">
            <v>70.88</v>
          </cell>
        </row>
        <row r="16934">
          <cell r="Z16934">
            <v>70.89</v>
          </cell>
        </row>
        <row r="16935">
          <cell r="Z16935">
            <v>70.900000000000006</v>
          </cell>
        </row>
        <row r="16936">
          <cell r="Z16936">
            <v>70.91</v>
          </cell>
        </row>
        <row r="16937">
          <cell r="Z16937">
            <v>70.92</v>
          </cell>
        </row>
        <row r="16938">
          <cell r="Z16938">
            <v>70.930000000000007</v>
          </cell>
        </row>
        <row r="16939">
          <cell r="Z16939">
            <v>70.94</v>
          </cell>
        </row>
        <row r="16940">
          <cell r="Z16940">
            <v>70.95</v>
          </cell>
        </row>
        <row r="16941">
          <cell r="Z16941">
            <v>70.959999999999994</v>
          </cell>
        </row>
        <row r="16942">
          <cell r="Z16942">
            <v>70.97</v>
          </cell>
        </row>
        <row r="16943">
          <cell r="Z16943">
            <v>70.98</v>
          </cell>
        </row>
        <row r="16944">
          <cell r="Z16944">
            <v>70.989999999999995</v>
          </cell>
        </row>
        <row r="16945">
          <cell r="Z16945">
            <v>71</v>
          </cell>
        </row>
        <row r="16946">
          <cell r="Z16946">
            <v>71.010000000000005</v>
          </cell>
        </row>
        <row r="16947">
          <cell r="Z16947">
            <v>71.02</v>
          </cell>
        </row>
        <row r="16948">
          <cell r="Z16948">
            <v>71.03</v>
          </cell>
        </row>
        <row r="16949">
          <cell r="Z16949">
            <v>71.040000000000006</v>
          </cell>
        </row>
        <row r="16950">
          <cell r="Z16950">
            <v>71.05</v>
          </cell>
        </row>
        <row r="16951">
          <cell r="Z16951">
            <v>71.06</v>
          </cell>
        </row>
        <row r="16952">
          <cell r="Z16952">
            <v>71.069999999999993</v>
          </cell>
        </row>
        <row r="16953">
          <cell r="Z16953">
            <v>71.08</v>
          </cell>
        </row>
        <row r="16954">
          <cell r="Z16954">
            <v>71.09</v>
          </cell>
        </row>
        <row r="16955">
          <cell r="Z16955">
            <v>71.099999999999994</v>
          </cell>
        </row>
        <row r="16956">
          <cell r="Z16956">
            <v>71.11</v>
          </cell>
        </row>
        <row r="16957">
          <cell r="Z16957">
            <v>71.12</v>
          </cell>
        </row>
        <row r="16958">
          <cell r="Z16958">
            <v>71.13</v>
          </cell>
        </row>
        <row r="16959">
          <cell r="Z16959">
            <v>71.14</v>
          </cell>
        </row>
        <row r="16960">
          <cell r="Z16960">
            <v>71.150000000000006</v>
          </cell>
        </row>
        <row r="16961">
          <cell r="Z16961">
            <v>71.16</v>
          </cell>
        </row>
        <row r="16962">
          <cell r="Z16962">
            <v>71.17</v>
          </cell>
        </row>
        <row r="16963">
          <cell r="Z16963">
            <v>71.180000000000007</v>
          </cell>
        </row>
        <row r="16964">
          <cell r="Z16964">
            <v>71.19</v>
          </cell>
        </row>
        <row r="16965">
          <cell r="Z16965">
            <v>71.2</v>
          </cell>
        </row>
        <row r="16966">
          <cell r="Z16966">
            <v>71.209999999999994</v>
          </cell>
        </row>
        <row r="16967">
          <cell r="Z16967">
            <v>71.22</v>
          </cell>
        </row>
        <row r="16968">
          <cell r="Z16968">
            <v>71.23</v>
          </cell>
        </row>
        <row r="16969">
          <cell r="Z16969">
            <v>71.239999999999995</v>
          </cell>
        </row>
        <row r="16970">
          <cell r="Z16970">
            <v>71.25</v>
          </cell>
        </row>
        <row r="16971">
          <cell r="Z16971">
            <v>71.260000000000005</v>
          </cell>
        </row>
        <row r="16972">
          <cell r="Z16972">
            <v>71.27</v>
          </cell>
        </row>
        <row r="16973">
          <cell r="Z16973">
            <v>71.28</v>
          </cell>
        </row>
        <row r="16974">
          <cell r="Z16974">
            <v>71.290000000000006</v>
          </cell>
        </row>
        <row r="16975">
          <cell r="Z16975">
            <v>71.3</v>
          </cell>
        </row>
        <row r="16976">
          <cell r="Z16976">
            <v>71.31</v>
          </cell>
        </row>
        <row r="16977">
          <cell r="Z16977">
            <v>71.319999999999993</v>
          </cell>
        </row>
        <row r="16978">
          <cell r="Z16978">
            <v>71.33</v>
          </cell>
        </row>
        <row r="16979">
          <cell r="Z16979">
            <v>71.34</v>
          </cell>
        </row>
        <row r="16980">
          <cell r="Z16980">
            <v>71.349999999999994</v>
          </cell>
        </row>
        <row r="16981">
          <cell r="Z16981">
            <v>71.36</v>
          </cell>
        </row>
        <row r="16982">
          <cell r="Z16982">
            <v>71.37</v>
          </cell>
        </row>
        <row r="16983">
          <cell r="Z16983">
            <v>71.38</v>
          </cell>
        </row>
        <row r="16984">
          <cell r="Z16984">
            <v>71.39</v>
          </cell>
        </row>
        <row r="16985">
          <cell r="Z16985">
            <v>71.400000000000006</v>
          </cell>
        </row>
        <row r="16986">
          <cell r="Z16986">
            <v>71.41</v>
          </cell>
        </row>
        <row r="16987">
          <cell r="Z16987">
            <v>71.42</v>
          </cell>
        </row>
        <row r="16988">
          <cell r="Z16988">
            <v>71.430000000000007</v>
          </cell>
        </row>
        <row r="16989">
          <cell r="Z16989">
            <v>71.44</v>
          </cell>
        </row>
        <row r="16990">
          <cell r="Z16990">
            <v>71.45</v>
          </cell>
        </row>
        <row r="16991">
          <cell r="Z16991">
            <v>71.459999999999994</v>
          </cell>
        </row>
        <row r="16992">
          <cell r="Z16992">
            <v>71.47</v>
          </cell>
        </row>
        <row r="16993">
          <cell r="Z16993">
            <v>71.48</v>
          </cell>
        </row>
        <row r="16994">
          <cell r="Z16994">
            <v>71.489999999999995</v>
          </cell>
        </row>
        <row r="16995">
          <cell r="Z16995">
            <v>71.5</v>
          </cell>
        </row>
        <row r="16996">
          <cell r="Z16996">
            <v>71.510000000000005</v>
          </cell>
        </row>
        <row r="16997">
          <cell r="Z16997">
            <v>71.52</v>
          </cell>
        </row>
        <row r="16998">
          <cell r="Z16998">
            <v>71.53</v>
          </cell>
        </row>
        <row r="16999">
          <cell r="Z16999">
            <v>71.540000000000006</v>
          </cell>
        </row>
        <row r="17000">
          <cell r="Z17000">
            <v>71.55</v>
          </cell>
        </row>
        <row r="17001">
          <cell r="Z17001">
            <v>71.56</v>
          </cell>
        </row>
        <row r="17002">
          <cell r="Z17002">
            <v>71.569999999999993</v>
          </cell>
        </row>
        <row r="17003">
          <cell r="Z17003">
            <v>71.58</v>
          </cell>
        </row>
        <row r="17004">
          <cell r="Z17004">
            <v>71.59</v>
          </cell>
        </row>
        <row r="17005">
          <cell r="Z17005">
            <v>71.599999999999994</v>
          </cell>
        </row>
        <row r="17006">
          <cell r="Z17006">
            <v>71.61</v>
          </cell>
        </row>
        <row r="17007">
          <cell r="Z17007">
            <v>71.62</v>
          </cell>
        </row>
        <row r="17008">
          <cell r="Z17008">
            <v>71.63</v>
          </cell>
        </row>
        <row r="17009">
          <cell r="Z17009">
            <v>71.64</v>
          </cell>
        </row>
        <row r="17010">
          <cell r="Z17010">
            <v>71.650000000000006</v>
          </cell>
        </row>
        <row r="17011">
          <cell r="Z17011">
            <v>71.66</v>
          </cell>
        </row>
        <row r="17012">
          <cell r="Z17012">
            <v>71.67</v>
          </cell>
        </row>
        <row r="17013">
          <cell r="Z17013">
            <v>71.680000000000007</v>
          </cell>
        </row>
        <row r="17014">
          <cell r="Z17014">
            <v>71.69</v>
          </cell>
        </row>
        <row r="17015">
          <cell r="Z17015">
            <v>71.7</v>
          </cell>
        </row>
        <row r="17016">
          <cell r="Z17016">
            <v>71.709999999999994</v>
          </cell>
        </row>
        <row r="17017">
          <cell r="Z17017">
            <v>71.72</v>
          </cell>
        </row>
        <row r="17018">
          <cell r="Z17018">
            <v>71.73</v>
          </cell>
        </row>
        <row r="17019">
          <cell r="Z17019">
            <v>71.739999999999995</v>
          </cell>
        </row>
        <row r="17020">
          <cell r="Z17020">
            <v>71.75</v>
          </cell>
        </row>
        <row r="17021">
          <cell r="Z17021">
            <v>71.760000000000005</v>
          </cell>
        </row>
        <row r="17022">
          <cell r="Z17022">
            <v>71.77</v>
          </cell>
        </row>
        <row r="17023">
          <cell r="Z17023">
            <v>71.78</v>
          </cell>
        </row>
        <row r="17024">
          <cell r="Z17024">
            <v>71.790000000000006</v>
          </cell>
        </row>
        <row r="17025">
          <cell r="Z17025">
            <v>71.8</v>
          </cell>
        </row>
        <row r="17026">
          <cell r="Z17026">
            <v>71.81</v>
          </cell>
        </row>
        <row r="17027">
          <cell r="Z17027">
            <v>71.819999999999993</v>
          </cell>
        </row>
        <row r="17028">
          <cell r="Z17028">
            <v>71.83</v>
          </cell>
        </row>
        <row r="17029">
          <cell r="Z17029">
            <v>71.84</v>
          </cell>
        </row>
        <row r="17030">
          <cell r="Z17030">
            <v>71.849999999999994</v>
          </cell>
        </row>
        <row r="17031">
          <cell r="Z17031">
            <v>71.86</v>
          </cell>
        </row>
        <row r="17032">
          <cell r="Z17032">
            <v>71.87</v>
          </cell>
        </row>
        <row r="17033">
          <cell r="Z17033">
            <v>71.88</v>
          </cell>
        </row>
        <row r="17034">
          <cell r="Z17034">
            <v>71.89</v>
          </cell>
        </row>
        <row r="17035">
          <cell r="Z17035">
            <v>71.900000000000006</v>
          </cell>
        </row>
        <row r="17036">
          <cell r="Z17036">
            <v>71.91</v>
          </cell>
        </row>
        <row r="17037">
          <cell r="Z17037">
            <v>71.92</v>
          </cell>
        </row>
        <row r="17038">
          <cell r="Z17038">
            <v>71.930000000000007</v>
          </cell>
        </row>
        <row r="17039">
          <cell r="Z17039">
            <v>71.94</v>
          </cell>
        </row>
        <row r="17040">
          <cell r="Z17040">
            <v>71.95</v>
          </cell>
        </row>
        <row r="17041">
          <cell r="Z17041">
            <v>71.959999999999994</v>
          </cell>
        </row>
        <row r="17042">
          <cell r="Z17042">
            <v>71.97</v>
          </cell>
        </row>
        <row r="17043">
          <cell r="Z17043">
            <v>71.98</v>
          </cell>
        </row>
        <row r="17044">
          <cell r="Z17044">
            <v>71.989999999999995</v>
          </cell>
        </row>
        <row r="17045">
          <cell r="Z17045">
            <v>72</v>
          </cell>
        </row>
        <row r="17046">
          <cell r="Z17046">
            <v>72.010000000000005</v>
          </cell>
        </row>
        <row r="17047">
          <cell r="Z17047">
            <v>72.02</v>
          </cell>
        </row>
        <row r="17048">
          <cell r="Z17048">
            <v>72.03</v>
          </cell>
        </row>
        <row r="17049">
          <cell r="Z17049">
            <v>72.040000000000006</v>
          </cell>
        </row>
        <row r="17050">
          <cell r="Z17050">
            <v>72.05</v>
          </cell>
        </row>
        <row r="17051">
          <cell r="Z17051">
            <v>72.06</v>
          </cell>
        </row>
        <row r="17052">
          <cell r="Z17052">
            <v>72.069999999999993</v>
          </cell>
        </row>
        <row r="17053">
          <cell r="Z17053">
            <v>72.08</v>
          </cell>
        </row>
        <row r="17054">
          <cell r="Z17054">
            <v>72.09</v>
          </cell>
        </row>
        <row r="17055">
          <cell r="Z17055">
            <v>72.099999999999994</v>
          </cell>
        </row>
        <row r="17056">
          <cell r="Z17056">
            <v>72.11</v>
          </cell>
        </row>
        <row r="17057">
          <cell r="Z17057">
            <v>72.12</v>
          </cell>
        </row>
        <row r="17058">
          <cell r="Z17058">
            <v>72.13</v>
          </cell>
        </row>
        <row r="17059">
          <cell r="Z17059">
            <v>72.14</v>
          </cell>
        </row>
        <row r="17060">
          <cell r="Z17060">
            <v>72.150000000000006</v>
          </cell>
        </row>
        <row r="17061">
          <cell r="Z17061">
            <v>72.16</v>
          </cell>
        </row>
        <row r="17062">
          <cell r="Z17062">
            <v>72.17</v>
          </cell>
        </row>
        <row r="17063">
          <cell r="Z17063">
            <v>72.180000000000007</v>
          </cell>
        </row>
        <row r="17064">
          <cell r="Z17064">
            <v>72.19</v>
          </cell>
        </row>
        <row r="17065">
          <cell r="Z17065">
            <v>72.2</v>
          </cell>
        </row>
        <row r="17066">
          <cell r="Z17066">
            <v>72.209999999999994</v>
          </cell>
        </row>
        <row r="17067">
          <cell r="Z17067">
            <v>72.22</v>
          </cell>
        </row>
        <row r="17068">
          <cell r="Z17068">
            <v>72.23</v>
          </cell>
        </row>
        <row r="17069">
          <cell r="Z17069">
            <v>72.239999999999995</v>
          </cell>
        </row>
        <row r="17070">
          <cell r="Z17070">
            <v>72.25</v>
          </cell>
        </row>
        <row r="17071">
          <cell r="Z17071">
            <v>72.260000000000005</v>
          </cell>
        </row>
        <row r="17072">
          <cell r="Z17072">
            <v>72.27</v>
          </cell>
        </row>
        <row r="17073">
          <cell r="Z17073">
            <v>72.28</v>
          </cell>
        </row>
        <row r="17074">
          <cell r="Z17074">
            <v>72.290000000000006</v>
          </cell>
        </row>
        <row r="17075">
          <cell r="Z17075">
            <v>72.3</v>
          </cell>
        </row>
        <row r="17076">
          <cell r="Z17076">
            <v>72.31</v>
          </cell>
        </row>
        <row r="17077">
          <cell r="Z17077">
            <v>72.319999999999993</v>
          </cell>
        </row>
        <row r="17078">
          <cell r="Z17078">
            <v>72.33</v>
          </cell>
        </row>
        <row r="17079">
          <cell r="Z17079">
            <v>72.34</v>
          </cell>
        </row>
        <row r="17080">
          <cell r="Z17080">
            <v>72.349999999999994</v>
          </cell>
        </row>
        <row r="17081">
          <cell r="Z17081">
            <v>72.36</v>
          </cell>
        </row>
        <row r="17082">
          <cell r="Z17082">
            <v>72.37</v>
          </cell>
        </row>
        <row r="17083">
          <cell r="Z17083">
            <v>72.38</v>
          </cell>
        </row>
        <row r="17084">
          <cell r="Z17084">
            <v>72.39</v>
          </cell>
        </row>
        <row r="17085">
          <cell r="Z17085">
            <v>72.400000000000006</v>
          </cell>
        </row>
        <row r="17086">
          <cell r="Z17086">
            <v>72.41</v>
          </cell>
        </row>
        <row r="17087">
          <cell r="Z17087">
            <v>72.42</v>
          </cell>
        </row>
        <row r="17088">
          <cell r="Z17088">
            <v>72.430000000000007</v>
          </cell>
        </row>
        <row r="17089">
          <cell r="Z17089">
            <v>72.44</v>
          </cell>
        </row>
        <row r="17090">
          <cell r="Z17090">
            <v>72.45</v>
          </cell>
        </row>
        <row r="17091">
          <cell r="Z17091">
            <v>72.459999999999994</v>
          </cell>
        </row>
        <row r="17092">
          <cell r="Z17092">
            <v>72.47</v>
          </cell>
        </row>
        <row r="17093">
          <cell r="Z17093">
            <v>72.48</v>
          </cell>
        </row>
        <row r="17094">
          <cell r="Z17094">
            <v>72.489999999999995</v>
          </cell>
        </row>
        <row r="17095">
          <cell r="Z17095">
            <v>72.5</v>
          </cell>
        </row>
        <row r="17096">
          <cell r="Z17096">
            <v>72.510000000000005</v>
          </cell>
        </row>
        <row r="17097">
          <cell r="Z17097">
            <v>72.52</v>
          </cell>
        </row>
        <row r="17098">
          <cell r="Z17098">
            <v>72.53</v>
          </cell>
        </row>
        <row r="17099">
          <cell r="Z17099">
            <v>72.540000000000006</v>
          </cell>
        </row>
        <row r="17100">
          <cell r="Z17100">
            <v>72.55</v>
          </cell>
        </row>
        <row r="17101">
          <cell r="Z17101">
            <v>72.56</v>
          </cell>
        </row>
        <row r="17102">
          <cell r="Z17102">
            <v>72.569999999999993</v>
          </cell>
        </row>
        <row r="17103">
          <cell r="Z17103">
            <v>72.58</v>
          </cell>
        </row>
        <row r="17104">
          <cell r="Z17104">
            <v>72.59</v>
          </cell>
        </row>
        <row r="17105">
          <cell r="Z17105">
            <v>72.599999999999994</v>
          </cell>
        </row>
        <row r="17106">
          <cell r="Z17106">
            <v>72.61</v>
          </cell>
        </row>
        <row r="17107">
          <cell r="Z17107">
            <v>72.62</v>
          </cell>
        </row>
        <row r="17108">
          <cell r="Z17108">
            <v>72.63</v>
          </cell>
        </row>
        <row r="17109">
          <cell r="Z17109">
            <v>72.64</v>
          </cell>
        </row>
        <row r="17110">
          <cell r="Z17110">
            <v>72.650000000000006</v>
          </cell>
        </row>
        <row r="17111">
          <cell r="Z17111">
            <v>72.66</v>
          </cell>
        </row>
        <row r="17112">
          <cell r="Z17112">
            <v>72.67</v>
          </cell>
        </row>
        <row r="17113">
          <cell r="Z17113">
            <v>72.680000000000007</v>
          </cell>
        </row>
        <row r="17114">
          <cell r="Z17114">
            <v>72.69</v>
          </cell>
        </row>
        <row r="17115">
          <cell r="Z17115">
            <v>72.7</v>
          </cell>
        </row>
        <row r="17116">
          <cell r="Z17116">
            <v>72.709999999999994</v>
          </cell>
        </row>
        <row r="17117">
          <cell r="Z17117">
            <v>72.72</v>
          </cell>
        </row>
        <row r="17118">
          <cell r="Z17118">
            <v>72.73</v>
          </cell>
        </row>
        <row r="17119">
          <cell r="Z17119">
            <v>72.739999999999995</v>
          </cell>
        </row>
        <row r="17120">
          <cell r="Z17120">
            <v>72.75</v>
          </cell>
        </row>
        <row r="17121">
          <cell r="Z17121">
            <v>72.760000000000005</v>
          </cell>
        </row>
        <row r="17122">
          <cell r="Z17122">
            <v>72.77</v>
          </cell>
        </row>
        <row r="17123">
          <cell r="Z17123">
            <v>72.78</v>
          </cell>
        </row>
        <row r="17124">
          <cell r="Z17124">
            <v>72.790000000000006</v>
          </cell>
        </row>
        <row r="17125">
          <cell r="Z17125">
            <v>72.8</v>
          </cell>
        </row>
        <row r="17126">
          <cell r="Z17126">
            <v>72.81</v>
          </cell>
        </row>
        <row r="17127">
          <cell r="Z17127">
            <v>72.819999999999993</v>
          </cell>
        </row>
        <row r="17128">
          <cell r="Z17128">
            <v>72.83</v>
          </cell>
        </row>
        <row r="17129">
          <cell r="Z17129">
            <v>72.84</v>
          </cell>
        </row>
        <row r="17130">
          <cell r="Z17130">
            <v>72.849999999999994</v>
          </cell>
        </row>
        <row r="17131">
          <cell r="Z17131">
            <v>72.86</v>
          </cell>
        </row>
        <row r="17132">
          <cell r="Z17132">
            <v>72.87</v>
          </cell>
        </row>
        <row r="17133">
          <cell r="Z17133">
            <v>72.88</v>
          </cell>
        </row>
        <row r="17134">
          <cell r="Z17134">
            <v>72.89</v>
          </cell>
        </row>
        <row r="17135">
          <cell r="Z17135">
            <v>72.900000000000006</v>
          </cell>
        </row>
        <row r="17136">
          <cell r="Z17136">
            <v>72.91</v>
          </cell>
        </row>
        <row r="17137">
          <cell r="Z17137">
            <v>72.92</v>
          </cell>
        </row>
        <row r="17138">
          <cell r="Z17138">
            <v>72.930000000000007</v>
          </cell>
        </row>
        <row r="17139">
          <cell r="Z17139">
            <v>72.94</v>
          </cell>
        </row>
        <row r="17140">
          <cell r="Z17140">
            <v>72.95</v>
          </cell>
        </row>
        <row r="17141">
          <cell r="Z17141">
            <v>72.959999999999994</v>
          </cell>
        </row>
        <row r="17142">
          <cell r="Z17142">
            <v>72.97</v>
          </cell>
        </row>
        <row r="17143">
          <cell r="Z17143">
            <v>72.98</v>
          </cell>
        </row>
        <row r="17144">
          <cell r="Z17144">
            <v>72.989999999999995</v>
          </cell>
        </row>
        <row r="17145">
          <cell r="Z17145">
            <v>73</v>
          </cell>
        </row>
        <row r="17146">
          <cell r="Z17146">
            <v>73.010000000000005</v>
          </cell>
        </row>
        <row r="17147">
          <cell r="Z17147">
            <v>73.02</v>
          </cell>
        </row>
        <row r="17148">
          <cell r="Z17148">
            <v>73.03</v>
          </cell>
        </row>
        <row r="17149">
          <cell r="Z17149">
            <v>73.040000000000006</v>
          </cell>
        </row>
        <row r="17150">
          <cell r="Z17150">
            <v>73.05</v>
          </cell>
        </row>
        <row r="17151">
          <cell r="Z17151">
            <v>73.06</v>
          </cell>
        </row>
        <row r="17152">
          <cell r="Z17152">
            <v>73.069999999999993</v>
          </cell>
        </row>
        <row r="17153">
          <cell r="Z17153">
            <v>73.08</v>
          </cell>
        </row>
        <row r="17154">
          <cell r="Z17154">
            <v>73.09</v>
          </cell>
        </row>
        <row r="17155">
          <cell r="Z17155">
            <v>73.099999999999994</v>
          </cell>
        </row>
        <row r="17156">
          <cell r="Z17156">
            <v>73.11</v>
          </cell>
        </row>
        <row r="17157">
          <cell r="Z17157">
            <v>73.12</v>
          </cell>
        </row>
        <row r="17158">
          <cell r="Z17158">
            <v>73.13</v>
          </cell>
        </row>
        <row r="17159">
          <cell r="Z17159">
            <v>73.14</v>
          </cell>
        </row>
        <row r="17160">
          <cell r="Z17160">
            <v>73.150000000000006</v>
          </cell>
        </row>
        <row r="17161">
          <cell r="Z17161">
            <v>73.16</v>
          </cell>
        </row>
        <row r="17162">
          <cell r="Z17162">
            <v>73.17</v>
          </cell>
        </row>
        <row r="17163">
          <cell r="Z17163">
            <v>73.180000000000007</v>
          </cell>
        </row>
        <row r="17164">
          <cell r="Z17164">
            <v>73.19</v>
          </cell>
        </row>
        <row r="17165">
          <cell r="Z17165">
            <v>73.2</v>
          </cell>
        </row>
        <row r="17166">
          <cell r="Z17166">
            <v>73.209999999999994</v>
          </cell>
        </row>
        <row r="17167">
          <cell r="Z17167">
            <v>73.22</v>
          </cell>
        </row>
        <row r="17168">
          <cell r="Z17168">
            <v>73.23</v>
          </cell>
        </row>
        <row r="17169">
          <cell r="Z17169">
            <v>73.239999999999995</v>
          </cell>
        </row>
        <row r="17170">
          <cell r="Z17170">
            <v>73.25</v>
          </cell>
        </row>
        <row r="17171">
          <cell r="Z17171">
            <v>73.260000000000005</v>
          </cell>
        </row>
        <row r="17172">
          <cell r="Z17172">
            <v>73.27</v>
          </cell>
        </row>
        <row r="17173">
          <cell r="Z17173">
            <v>73.28</v>
          </cell>
        </row>
        <row r="17174">
          <cell r="Z17174">
            <v>73.290000000000006</v>
          </cell>
        </row>
        <row r="17175">
          <cell r="Z17175">
            <v>73.3</v>
          </cell>
        </row>
        <row r="17176">
          <cell r="Z17176">
            <v>73.31</v>
          </cell>
        </row>
        <row r="17177">
          <cell r="Z17177">
            <v>73.319999999999993</v>
          </cell>
        </row>
        <row r="17178">
          <cell r="Z17178">
            <v>73.33</v>
          </cell>
        </row>
        <row r="17179">
          <cell r="Z17179">
            <v>73.34</v>
          </cell>
        </row>
        <row r="17180">
          <cell r="Z17180">
            <v>73.349999999999994</v>
          </cell>
        </row>
        <row r="17181">
          <cell r="Z17181">
            <v>73.36</v>
          </cell>
        </row>
        <row r="17182">
          <cell r="Z17182">
            <v>73.37</v>
          </cell>
        </row>
        <row r="17183">
          <cell r="Z17183">
            <v>73.38</v>
          </cell>
        </row>
        <row r="17184">
          <cell r="Z17184">
            <v>73.39</v>
          </cell>
        </row>
        <row r="17185">
          <cell r="Z17185">
            <v>73.400000000000006</v>
          </cell>
        </row>
        <row r="17186">
          <cell r="Z17186">
            <v>73.41</v>
          </cell>
        </row>
        <row r="17187">
          <cell r="Z17187">
            <v>73.42</v>
          </cell>
        </row>
        <row r="17188">
          <cell r="Z17188">
            <v>73.430000000000007</v>
          </cell>
        </row>
        <row r="17189">
          <cell r="Z17189">
            <v>73.44</v>
          </cell>
        </row>
        <row r="17190">
          <cell r="Z17190">
            <v>73.45</v>
          </cell>
        </row>
        <row r="17191">
          <cell r="Z17191">
            <v>73.459999999999994</v>
          </cell>
        </row>
        <row r="17192">
          <cell r="Z17192">
            <v>73.47</v>
          </cell>
        </row>
        <row r="17193">
          <cell r="Z17193">
            <v>73.48</v>
          </cell>
        </row>
        <row r="17194">
          <cell r="Z17194">
            <v>73.489999999999995</v>
          </cell>
        </row>
        <row r="17195">
          <cell r="Z17195">
            <v>73.5</v>
          </cell>
        </row>
        <row r="17196">
          <cell r="Z17196">
            <v>73.510000000000005</v>
          </cell>
        </row>
        <row r="17197">
          <cell r="Z17197">
            <v>73.52</v>
          </cell>
        </row>
        <row r="17198">
          <cell r="Z17198">
            <v>73.53</v>
          </cell>
        </row>
        <row r="17199">
          <cell r="Z17199">
            <v>73.540000000000006</v>
          </cell>
        </row>
        <row r="17200">
          <cell r="Z17200">
            <v>73.55</v>
          </cell>
        </row>
        <row r="17201">
          <cell r="Z17201">
            <v>73.56</v>
          </cell>
        </row>
        <row r="17202">
          <cell r="Z17202">
            <v>73.569999999999993</v>
          </cell>
        </row>
        <row r="17203">
          <cell r="Z17203">
            <v>73.58</v>
          </cell>
        </row>
        <row r="17204">
          <cell r="Z17204">
            <v>73.59</v>
          </cell>
        </row>
        <row r="17205">
          <cell r="Z17205">
            <v>73.599999999999994</v>
          </cell>
        </row>
        <row r="17206">
          <cell r="Z17206">
            <v>73.61</v>
          </cell>
        </row>
        <row r="17207">
          <cell r="Z17207">
            <v>73.62</v>
          </cell>
        </row>
        <row r="17208">
          <cell r="Z17208">
            <v>73.63</v>
          </cell>
        </row>
        <row r="17209">
          <cell r="Z17209">
            <v>73.64</v>
          </cell>
        </row>
        <row r="17210">
          <cell r="Z17210">
            <v>73.650000000000006</v>
          </cell>
        </row>
        <row r="17211">
          <cell r="Z17211">
            <v>73.66</v>
          </cell>
        </row>
        <row r="17212">
          <cell r="Z17212">
            <v>73.67</v>
          </cell>
        </row>
        <row r="17213">
          <cell r="Z17213">
            <v>73.680000000000007</v>
          </cell>
        </row>
        <row r="17214">
          <cell r="Z17214">
            <v>73.69</v>
          </cell>
        </row>
        <row r="17215">
          <cell r="Z17215">
            <v>73.7</v>
          </cell>
        </row>
        <row r="17216">
          <cell r="Z17216">
            <v>73.709999999999994</v>
          </cell>
        </row>
        <row r="17217">
          <cell r="Z17217">
            <v>73.72</v>
          </cell>
        </row>
        <row r="17218">
          <cell r="Z17218">
            <v>73.73</v>
          </cell>
        </row>
        <row r="17219">
          <cell r="Z17219">
            <v>73.739999999999995</v>
          </cell>
        </row>
        <row r="17220">
          <cell r="Z17220">
            <v>73.75</v>
          </cell>
        </row>
        <row r="17221">
          <cell r="Z17221">
            <v>73.760000000000005</v>
          </cell>
        </row>
        <row r="17222">
          <cell r="Z17222">
            <v>73.77</v>
          </cell>
        </row>
        <row r="17223">
          <cell r="Z17223">
            <v>73.78</v>
          </cell>
        </row>
        <row r="17224">
          <cell r="Z17224">
            <v>73.790000000000006</v>
          </cell>
        </row>
        <row r="17225">
          <cell r="Z17225">
            <v>73.8</v>
          </cell>
        </row>
        <row r="17226">
          <cell r="Z17226">
            <v>73.81</v>
          </cell>
        </row>
        <row r="17227">
          <cell r="Z17227">
            <v>73.819999999999993</v>
          </cell>
        </row>
        <row r="17228">
          <cell r="Z17228">
            <v>73.83</v>
          </cell>
        </row>
        <row r="17229">
          <cell r="Z17229">
            <v>73.84</v>
          </cell>
        </row>
        <row r="17230">
          <cell r="Z17230">
            <v>73.849999999999994</v>
          </cell>
        </row>
        <row r="17231">
          <cell r="Z17231">
            <v>73.86</v>
          </cell>
        </row>
        <row r="17232">
          <cell r="Z17232">
            <v>73.87</v>
          </cell>
        </row>
        <row r="17233">
          <cell r="Z17233">
            <v>73.88</v>
          </cell>
        </row>
        <row r="17234">
          <cell r="Z17234">
            <v>73.89</v>
          </cell>
        </row>
        <row r="17235">
          <cell r="Z17235">
            <v>73.900000000000006</v>
          </cell>
        </row>
        <row r="17236">
          <cell r="Z17236">
            <v>73.91</v>
          </cell>
        </row>
        <row r="17237">
          <cell r="Z17237">
            <v>73.92</v>
          </cell>
        </row>
        <row r="17238">
          <cell r="Z17238">
            <v>73.930000000000007</v>
          </cell>
        </row>
        <row r="17239">
          <cell r="Z17239">
            <v>73.94</v>
          </cell>
        </row>
        <row r="17240">
          <cell r="Z17240">
            <v>73.95</v>
          </cell>
        </row>
        <row r="17241">
          <cell r="Z17241">
            <v>73.959999999999994</v>
          </cell>
        </row>
        <row r="17242">
          <cell r="Z17242">
            <v>73.97</v>
          </cell>
        </row>
        <row r="17243">
          <cell r="Z17243">
            <v>73.98</v>
          </cell>
        </row>
        <row r="17244">
          <cell r="Z17244">
            <v>73.989999999999995</v>
          </cell>
        </row>
        <row r="17245">
          <cell r="Z17245">
            <v>74</v>
          </cell>
        </row>
        <row r="17246">
          <cell r="Z17246">
            <v>74.010000000000005</v>
          </cell>
        </row>
        <row r="17247">
          <cell r="Z17247">
            <v>74.02</v>
          </cell>
        </row>
        <row r="17248">
          <cell r="Z17248">
            <v>74.03</v>
          </cell>
        </row>
        <row r="17249">
          <cell r="Z17249">
            <v>74.040000000000006</v>
          </cell>
        </row>
        <row r="17250">
          <cell r="Z17250">
            <v>74.05</v>
          </cell>
        </row>
        <row r="17251">
          <cell r="Z17251">
            <v>74.06</v>
          </cell>
        </row>
        <row r="17252">
          <cell r="Z17252">
            <v>74.069999999999993</v>
          </cell>
        </row>
        <row r="17253">
          <cell r="Z17253">
            <v>74.08</v>
          </cell>
        </row>
        <row r="17254">
          <cell r="Z17254">
            <v>74.09</v>
          </cell>
        </row>
        <row r="17255">
          <cell r="Z17255">
            <v>74.099999999999994</v>
          </cell>
        </row>
        <row r="17256">
          <cell r="Z17256">
            <v>74.11</v>
          </cell>
        </row>
        <row r="17257">
          <cell r="Z17257">
            <v>74.12</v>
          </cell>
        </row>
        <row r="17258">
          <cell r="Z17258">
            <v>74.13</v>
          </cell>
        </row>
        <row r="17259">
          <cell r="Z17259">
            <v>74.14</v>
          </cell>
        </row>
        <row r="17260">
          <cell r="Z17260">
            <v>74.150000000000006</v>
          </cell>
        </row>
        <row r="17261">
          <cell r="Z17261">
            <v>74.16</v>
          </cell>
        </row>
        <row r="17262">
          <cell r="Z17262">
            <v>74.17</v>
          </cell>
        </row>
        <row r="17263">
          <cell r="Z17263">
            <v>74.180000000000007</v>
          </cell>
        </row>
        <row r="17264">
          <cell r="Z17264">
            <v>74.19</v>
          </cell>
        </row>
        <row r="17265">
          <cell r="Z17265">
            <v>74.2</v>
          </cell>
        </row>
        <row r="17266">
          <cell r="Z17266">
            <v>74.209999999999994</v>
          </cell>
        </row>
        <row r="17267">
          <cell r="Z17267">
            <v>74.22</v>
          </cell>
        </row>
        <row r="17268">
          <cell r="Z17268">
            <v>74.23</v>
          </cell>
        </row>
        <row r="17269">
          <cell r="Z17269">
            <v>74.239999999999995</v>
          </cell>
        </row>
        <row r="17270">
          <cell r="Z17270">
            <v>74.25</v>
          </cell>
        </row>
        <row r="17271">
          <cell r="Z17271">
            <v>74.260000000000005</v>
          </cell>
        </row>
        <row r="17272">
          <cell r="Z17272">
            <v>74.27</v>
          </cell>
        </row>
        <row r="17273">
          <cell r="Z17273">
            <v>74.28</v>
          </cell>
        </row>
        <row r="17274">
          <cell r="Z17274">
            <v>74.290000000000006</v>
          </cell>
        </row>
        <row r="17275">
          <cell r="Z17275">
            <v>74.3</v>
          </cell>
        </row>
        <row r="17276">
          <cell r="Z17276">
            <v>74.31</v>
          </cell>
        </row>
        <row r="17277">
          <cell r="Z17277">
            <v>74.319999999999993</v>
          </cell>
        </row>
        <row r="17278">
          <cell r="Z17278">
            <v>74.33</v>
          </cell>
        </row>
        <row r="17279">
          <cell r="Z17279">
            <v>74.34</v>
          </cell>
        </row>
        <row r="17280">
          <cell r="Z17280">
            <v>74.349999999999994</v>
          </cell>
        </row>
        <row r="17281">
          <cell r="Z17281">
            <v>74.36</v>
          </cell>
        </row>
        <row r="17282">
          <cell r="Z17282">
            <v>74.37</v>
          </cell>
        </row>
        <row r="17283">
          <cell r="Z17283">
            <v>74.38</v>
          </cell>
        </row>
        <row r="17284">
          <cell r="Z17284">
            <v>74.39</v>
          </cell>
        </row>
        <row r="17285">
          <cell r="Z17285">
            <v>74.400000000000006</v>
          </cell>
        </row>
        <row r="17286">
          <cell r="Z17286">
            <v>74.41</v>
          </cell>
        </row>
        <row r="17287">
          <cell r="Z17287">
            <v>74.42</v>
          </cell>
        </row>
        <row r="17288">
          <cell r="Z17288">
            <v>74.430000000000007</v>
          </cell>
        </row>
        <row r="17289">
          <cell r="Z17289">
            <v>74.44</v>
          </cell>
        </row>
        <row r="17290">
          <cell r="Z17290">
            <v>74.45</v>
          </cell>
        </row>
        <row r="17291">
          <cell r="Z17291">
            <v>74.459999999999994</v>
          </cell>
        </row>
        <row r="17292">
          <cell r="Z17292">
            <v>74.47</v>
          </cell>
        </row>
        <row r="17293">
          <cell r="Z17293">
            <v>74.48</v>
          </cell>
        </row>
        <row r="17294">
          <cell r="Z17294">
            <v>74.489999999999995</v>
          </cell>
        </row>
        <row r="17295">
          <cell r="Z17295">
            <v>74.5</v>
          </cell>
        </row>
        <row r="17296">
          <cell r="Z17296">
            <v>74.510000000000005</v>
          </cell>
        </row>
        <row r="17297">
          <cell r="Z17297">
            <v>74.52</v>
          </cell>
        </row>
        <row r="17298">
          <cell r="Z17298">
            <v>74.53</v>
          </cell>
        </row>
        <row r="17299">
          <cell r="Z17299">
            <v>74.540000000000006</v>
          </cell>
        </row>
        <row r="17300">
          <cell r="Z17300">
            <v>74.55</v>
          </cell>
        </row>
        <row r="17301">
          <cell r="Z17301">
            <v>74.56</v>
          </cell>
        </row>
        <row r="17302">
          <cell r="Z17302">
            <v>74.569999999999993</v>
          </cell>
        </row>
        <row r="17303">
          <cell r="Z17303">
            <v>74.58</v>
          </cell>
        </row>
        <row r="17304">
          <cell r="Z17304">
            <v>74.59</v>
          </cell>
        </row>
        <row r="17305">
          <cell r="Z17305">
            <v>74.599999999999994</v>
          </cell>
        </row>
        <row r="17306">
          <cell r="Z17306">
            <v>74.61</v>
          </cell>
        </row>
        <row r="17307">
          <cell r="Z17307">
            <v>74.62</v>
          </cell>
        </row>
        <row r="17308">
          <cell r="Z17308">
            <v>74.63</v>
          </cell>
        </row>
        <row r="17309">
          <cell r="Z17309">
            <v>74.64</v>
          </cell>
        </row>
        <row r="17310">
          <cell r="Z17310">
            <v>74.650000000000006</v>
          </cell>
        </row>
        <row r="17311">
          <cell r="Z17311">
            <v>74.66</v>
          </cell>
        </row>
        <row r="17312">
          <cell r="Z17312">
            <v>74.67</v>
          </cell>
        </row>
        <row r="17313">
          <cell r="Z17313">
            <v>74.680000000000007</v>
          </cell>
        </row>
        <row r="17314">
          <cell r="Z17314">
            <v>74.69</v>
          </cell>
        </row>
        <row r="17315">
          <cell r="Z17315">
            <v>74.7</v>
          </cell>
        </row>
        <row r="17316">
          <cell r="Z17316">
            <v>74.709999999999994</v>
          </cell>
        </row>
        <row r="17317">
          <cell r="Z17317">
            <v>74.72</v>
          </cell>
        </row>
        <row r="17318">
          <cell r="Z17318">
            <v>74.73</v>
          </cell>
        </row>
        <row r="17319">
          <cell r="Z17319">
            <v>74.739999999999995</v>
          </cell>
        </row>
        <row r="17320">
          <cell r="Z17320">
            <v>74.75</v>
          </cell>
        </row>
        <row r="17321">
          <cell r="Z17321">
            <v>74.760000000000005</v>
          </cell>
        </row>
        <row r="17322">
          <cell r="Z17322">
            <v>74.77</v>
          </cell>
        </row>
        <row r="17323">
          <cell r="Z17323">
            <v>74.78</v>
          </cell>
        </row>
        <row r="17324">
          <cell r="Z17324">
            <v>74.790000000000006</v>
          </cell>
        </row>
        <row r="17325">
          <cell r="Z17325">
            <v>74.8</v>
          </cell>
        </row>
        <row r="17326">
          <cell r="Z17326">
            <v>74.81</v>
          </cell>
        </row>
        <row r="17327">
          <cell r="Z17327">
            <v>74.819999999999993</v>
          </cell>
        </row>
        <row r="17328">
          <cell r="Z17328">
            <v>74.83</v>
          </cell>
        </row>
        <row r="17329">
          <cell r="Z17329">
            <v>74.84</v>
          </cell>
        </row>
        <row r="17330">
          <cell r="Z17330">
            <v>74.849999999999994</v>
          </cell>
        </row>
        <row r="17331">
          <cell r="Z17331">
            <v>74.86</v>
          </cell>
        </row>
        <row r="17332">
          <cell r="Z17332">
            <v>74.87</v>
          </cell>
        </row>
        <row r="17333">
          <cell r="Z17333">
            <v>74.88</v>
          </cell>
        </row>
        <row r="17334">
          <cell r="Z17334">
            <v>74.89</v>
          </cell>
        </row>
        <row r="17335">
          <cell r="Z17335">
            <v>74.900000000000006</v>
          </cell>
        </row>
        <row r="17336">
          <cell r="Z17336">
            <v>74.91</v>
          </cell>
        </row>
        <row r="17337">
          <cell r="Z17337">
            <v>74.92</v>
          </cell>
        </row>
        <row r="17338">
          <cell r="Z17338">
            <v>74.930000000000007</v>
          </cell>
        </row>
        <row r="17339">
          <cell r="Z17339">
            <v>74.94</v>
          </cell>
        </row>
        <row r="17340">
          <cell r="Z17340">
            <v>74.95</v>
          </cell>
        </row>
        <row r="17341">
          <cell r="Z17341">
            <v>74.959999999999994</v>
          </cell>
        </row>
        <row r="17342">
          <cell r="Z17342">
            <v>74.97</v>
          </cell>
        </row>
        <row r="17343">
          <cell r="Z17343">
            <v>74.98</v>
          </cell>
        </row>
        <row r="17344">
          <cell r="Z17344">
            <v>74.989999999999995</v>
          </cell>
        </row>
        <row r="17345">
          <cell r="Z17345">
            <v>75</v>
          </cell>
        </row>
        <row r="17346">
          <cell r="Z17346">
            <v>75.010000000000005</v>
          </cell>
        </row>
        <row r="17347">
          <cell r="Z17347">
            <v>75.02</v>
          </cell>
        </row>
        <row r="17348">
          <cell r="Z17348">
            <v>75.03</v>
          </cell>
        </row>
        <row r="17349">
          <cell r="Z17349">
            <v>75.040000000000006</v>
          </cell>
        </row>
        <row r="17350">
          <cell r="Z17350">
            <v>75.05</v>
          </cell>
        </row>
        <row r="17351">
          <cell r="Z17351">
            <v>75.06</v>
          </cell>
        </row>
        <row r="17352">
          <cell r="Z17352">
            <v>75.069999999999993</v>
          </cell>
        </row>
        <row r="17353">
          <cell r="Z17353">
            <v>75.08</v>
          </cell>
        </row>
        <row r="17354">
          <cell r="Z17354">
            <v>75.09</v>
          </cell>
        </row>
        <row r="17355">
          <cell r="Z17355">
            <v>75.099999999999994</v>
          </cell>
        </row>
        <row r="17356">
          <cell r="Z17356">
            <v>75.11</v>
          </cell>
        </row>
        <row r="17357">
          <cell r="Z17357">
            <v>75.12</v>
          </cell>
        </row>
        <row r="17358">
          <cell r="Z17358">
            <v>75.13</v>
          </cell>
        </row>
        <row r="17359">
          <cell r="Z17359">
            <v>75.14</v>
          </cell>
        </row>
        <row r="17360">
          <cell r="Z17360">
            <v>75.150000000000006</v>
          </cell>
        </row>
        <row r="17361">
          <cell r="Z17361">
            <v>75.16</v>
          </cell>
        </row>
        <row r="17362">
          <cell r="Z17362">
            <v>75.17</v>
          </cell>
        </row>
        <row r="17363">
          <cell r="Z17363">
            <v>75.180000000000007</v>
          </cell>
        </row>
        <row r="17364">
          <cell r="Z17364">
            <v>75.19</v>
          </cell>
        </row>
        <row r="17365">
          <cell r="Z17365">
            <v>75.2</v>
          </cell>
        </row>
        <row r="17366">
          <cell r="Z17366">
            <v>75.209999999999994</v>
          </cell>
        </row>
        <row r="17367">
          <cell r="Z17367">
            <v>75.22</v>
          </cell>
        </row>
        <row r="17368">
          <cell r="Z17368">
            <v>75.23</v>
          </cell>
        </row>
        <row r="17369">
          <cell r="Z17369">
            <v>75.239999999999995</v>
          </cell>
        </row>
        <row r="17370">
          <cell r="Z17370">
            <v>75.25</v>
          </cell>
        </row>
        <row r="17371">
          <cell r="Z17371">
            <v>75.260000000000005</v>
          </cell>
        </row>
        <row r="17372">
          <cell r="Z17372">
            <v>75.27</v>
          </cell>
        </row>
        <row r="17373">
          <cell r="Z17373">
            <v>75.28</v>
          </cell>
        </row>
        <row r="17374">
          <cell r="Z17374">
            <v>75.290000000000006</v>
          </cell>
        </row>
        <row r="17375">
          <cell r="Z17375">
            <v>75.3</v>
          </cell>
        </row>
        <row r="17376">
          <cell r="Z17376">
            <v>75.31</v>
          </cell>
        </row>
        <row r="17377">
          <cell r="Z17377">
            <v>75.319999999999993</v>
          </cell>
        </row>
        <row r="17378">
          <cell r="Z17378">
            <v>75.33</v>
          </cell>
        </row>
        <row r="17379">
          <cell r="Z17379">
            <v>75.34</v>
          </cell>
        </row>
        <row r="17380">
          <cell r="Z17380">
            <v>75.349999999999994</v>
          </cell>
        </row>
        <row r="17381">
          <cell r="Z17381">
            <v>75.36</v>
          </cell>
        </row>
        <row r="17382">
          <cell r="Z17382">
            <v>75.37</v>
          </cell>
        </row>
        <row r="17383">
          <cell r="Z17383">
            <v>75.38</v>
          </cell>
        </row>
        <row r="17384">
          <cell r="Z17384">
            <v>75.39</v>
          </cell>
        </row>
        <row r="17385">
          <cell r="Z17385">
            <v>75.400000000000006</v>
          </cell>
        </row>
        <row r="17386">
          <cell r="Z17386">
            <v>75.41</v>
          </cell>
        </row>
        <row r="17387">
          <cell r="Z17387">
            <v>75.42</v>
          </cell>
        </row>
        <row r="17388">
          <cell r="Z17388">
            <v>75.430000000000007</v>
          </cell>
        </row>
        <row r="17389">
          <cell r="Z17389">
            <v>75.44</v>
          </cell>
        </row>
        <row r="17390">
          <cell r="Z17390">
            <v>75.45</v>
          </cell>
        </row>
        <row r="17391">
          <cell r="Z17391">
            <v>75.459999999999994</v>
          </cell>
        </row>
        <row r="17392">
          <cell r="Z17392">
            <v>75.47</v>
          </cell>
        </row>
        <row r="17393">
          <cell r="Z17393">
            <v>75.48</v>
          </cell>
        </row>
        <row r="17394">
          <cell r="Z17394">
            <v>75.489999999999995</v>
          </cell>
        </row>
        <row r="17395">
          <cell r="Z17395">
            <v>75.5</v>
          </cell>
        </row>
        <row r="17396">
          <cell r="Z17396">
            <v>75.510000000000005</v>
          </cell>
        </row>
        <row r="17397">
          <cell r="Z17397">
            <v>75.52</v>
          </cell>
        </row>
        <row r="17398">
          <cell r="Z17398">
            <v>75.53</v>
          </cell>
        </row>
        <row r="17399">
          <cell r="Z17399">
            <v>75.540000000000006</v>
          </cell>
        </row>
        <row r="17400">
          <cell r="Z17400">
            <v>75.55</v>
          </cell>
        </row>
        <row r="17401">
          <cell r="Z17401">
            <v>75.56</v>
          </cell>
        </row>
        <row r="17402">
          <cell r="Z17402">
            <v>75.569999999999993</v>
          </cell>
        </row>
        <row r="17403">
          <cell r="Z17403">
            <v>75.58</v>
          </cell>
        </row>
        <row r="17404">
          <cell r="Z17404">
            <v>75.59</v>
          </cell>
        </row>
        <row r="17405">
          <cell r="Z17405">
            <v>75.599999999999994</v>
          </cell>
        </row>
        <row r="17406">
          <cell r="Z17406">
            <v>75.61</v>
          </cell>
        </row>
        <row r="17407">
          <cell r="Z17407">
            <v>75.62</v>
          </cell>
        </row>
        <row r="17408">
          <cell r="Z17408">
            <v>75.63</v>
          </cell>
        </row>
        <row r="17409">
          <cell r="Z17409">
            <v>75.64</v>
          </cell>
        </row>
        <row r="17410">
          <cell r="Z17410">
            <v>75.650000000000006</v>
          </cell>
        </row>
        <row r="17411">
          <cell r="Z17411">
            <v>75.66</v>
          </cell>
        </row>
        <row r="17412">
          <cell r="Z17412">
            <v>75.67</v>
          </cell>
        </row>
        <row r="17413">
          <cell r="Z17413">
            <v>75.680000000000007</v>
          </cell>
        </row>
        <row r="17414">
          <cell r="Z17414">
            <v>75.69</v>
          </cell>
        </row>
        <row r="17415">
          <cell r="Z17415">
            <v>75.7</v>
          </cell>
        </row>
        <row r="17416">
          <cell r="Z17416">
            <v>75.709999999999994</v>
          </cell>
        </row>
        <row r="17417">
          <cell r="Z17417">
            <v>75.72</v>
          </cell>
        </row>
        <row r="17418">
          <cell r="Z17418">
            <v>75.73</v>
          </cell>
        </row>
        <row r="17419">
          <cell r="Z17419">
            <v>75.739999999999995</v>
          </cell>
        </row>
        <row r="17420">
          <cell r="Z17420">
            <v>75.75</v>
          </cell>
        </row>
        <row r="17421">
          <cell r="Z17421">
            <v>75.760000000000005</v>
          </cell>
        </row>
        <row r="17422">
          <cell r="Z17422">
            <v>75.77</v>
          </cell>
        </row>
        <row r="17423">
          <cell r="Z17423">
            <v>75.78</v>
          </cell>
        </row>
        <row r="17424">
          <cell r="Z17424">
            <v>75.790000000000006</v>
          </cell>
        </row>
        <row r="17425">
          <cell r="Z17425">
            <v>75.8</v>
          </cell>
        </row>
        <row r="17426">
          <cell r="Z17426">
            <v>75.81</v>
          </cell>
        </row>
        <row r="17427">
          <cell r="Z17427">
            <v>75.819999999999993</v>
          </cell>
        </row>
        <row r="17428">
          <cell r="Z17428">
            <v>75.83</v>
          </cell>
        </row>
        <row r="17429">
          <cell r="Z17429">
            <v>75.84</v>
          </cell>
        </row>
        <row r="17430">
          <cell r="Z17430">
            <v>75.849999999999994</v>
          </cell>
        </row>
        <row r="17431">
          <cell r="Z17431">
            <v>75.86</v>
          </cell>
        </row>
        <row r="17432">
          <cell r="Z17432">
            <v>75.87</v>
          </cell>
        </row>
        <row r="17433">
          <cell r="Z17433">
            <v>75.88</v>
          </cell>
        </row>
        <row r="17434">
          <cell r="Z17434">
            <v>75.89</v>
          </cell>
        </row>
        <row r="17435">
          <cell r="Z17435">
            <v>75.900000000000006</v>
          </cell>
        </row>
        <row r="17436">
          <cell r="Z17436">
            <v>75.91</v>
          </cell>
        </row>
        <row r="17437">
          <cell r="Z17437">
            <v>75.92</v>
          </cell>
        </row>
        <row r="17438">
          <cell r="Z17438">
            <v>75.930000000000007</v>
          </cell>
        </row>
        <row r="17439">
          <cell r="Z17439">
            <v>75.94</v>
          </cell>
        </row>
        <row r="17440">
          <cell r="Z17440">
            <v>75.95</v>
          </cell>
        </row>
        <row r="17441">
          <cell r="Z17441">
            <v>75.959999999999994</v>
          </cell>
        </row>
        <row r="17442">
          <cell r="Z17442">
            <v>75.97</v>
          </cell>
        </row>
        <row r="17443">
          <cell r="Z17443">
            <v>75.98</v>
          </cell>
        </row>
        <row r="17444">
          <cell r="Z17444">
            <v>75.989999999999995</v>
          </cell>
        </row>
        <row r="17445">
          <cell r="Z17445">
            <v>76</v>
          </cell>
        </row>
        <row r="17446">
          <cell r="Z17446">
            <v>76.010000000000005</v>
          </cell>
        </row>
        <row r="17447">
          <cell r="Z17447">
            <v>76.02</v>
          </cell>
        </row>
        <row r="17448">
          <cell r="Z17448">
            <v>76.03</v>
          </cell>
        </row>
        <row r="17449">
          <cell r="Z17449">
            <v>76.040000000000006</v>
          </cell>
        </row>
        <row r="17450">
          <cell r="Z17450">
            <v>76.05</v>
          </cell>
        </row>
        <row r="17451">
          <cell r="Z17451">
            <v>76.06</v>
          </cell>
        </row>
        <row r="17452">
          <cell r="Z17452">
            <v>76.069999999999993</v>
          </cell>
        </row>
        <row r="17453">
          <cell r="Z17453">
            <v>76.08</v>
          </cell>
        </row>
        <row r="17454">
          <cell r="Z17454">
            <v>76.09</v>
          </cell>
        </row>
        <row r="17455">
          <cell r="Z17455">
            <v>76.099999999999994</v>
          </cell>
        </row>
        <row r="17456">
          <cell r="Z17456">
            <v>76.11</v>
          </cell>
        </row>
        <row r="17457">
          <cell r="Z17457">
            <v>76.12</v>
          </cell>
        </row>
        <row r="17458">
          <cell r="Z17458">
            <v>76.13</v>
          </cell>
        </row>
        <row r="17459">
          <cell r="Z17459">
            <v>76.14</v>
          </cell>
        </row>
        <row r="17460">
          <cell r="Z17460">
            <v>76.150000000000006</v>
          </cell>
        </row>
        <row r="17461">
          <cell r="Z17461">
            <v>76.16</v>
          </cell>
        </row>
        <row r="17462">
          <cell r="Z17462">
            <v>76.17</v>
          </cell>
        </row>
        <row r="17463">
          <cell r="Z17463">
            <v>76.180000000000007</v>
          </cell>
        </row>
        <row r="17464">
          <cell r="Z17464">
            <v>76.19</v>
          </cell>
        </row>
        <row r="17465">
          <cell r="Z17465">
            <v>76.2</v>
          </cell>
        </row>
        <row r="17466">
          <cell r="Z17466">
            <v>76.209999999999994</v>
          </cell>
        </row>
        <row r="17467">
          <cell r="Z17467">
            <v>76.22</v>
          </cell>
        </row>
        <row r="17468">
          <cell r="Z17468">
            <v>76.23</v>
          </cell>
        </row>
        <row r="17469">
          <cell r="Z17469">
            <v>76.239999999999995</v>
          </cell>
        </row>
        <row r="17470">
          <cell r="Z17470">
            <v>76.25</v>
          </cell>
        </row>
        <row r="17471">
          <cell r="Z17471">
            <v>76.260000000000005</v>
          </cell>
        </row>
        <row r="17472">
          <cell r="Z17472">
            <v>76.27</v>
          </cell>
        </row>
        <row r="17473">
          <cell r="Z17473">
            <v>76.28</v>
          </cell>
        </row>
        <row r="17474">
          <cell r="Z17474">
            <v>76.290000000000006</v>
          </cell>
        </row>
        <row r="17475">
          <cell r="Z17475">
            <v>76.3</v>
          </cell>
        </row>
        <row r="17476">
          <cell r="Z17476">
            <v>76.31</v>
          </cell>
        </row>
        <row r="17477">
          <cell r="Z17477">
            <v>76.319999999999993</v>
          </cell>
        </row>
        <row r="17478">
          <cell r="Z17478">
            <v>76.33</v>
          </cell>
        </row>
        <row r="17479">
          <cell r="Z17479">
            <v>76.34</v>
          </cell>
        </row>
        <row r="17480">
          <cell r="Z17480">
            <v>76.349999999999994</v>
          </cell>
        </row>
        <row r="17481">
          <cell r="Z17481">
            <v>76.36</v>
          </cell>
        </row>
        <row r="17482">
          <cell r="Z17482">
            <v>76.37</v>
          </cell>
        </row>
        <row r="17483">
          <cell r="Z17483">
            <v>76.38</v>
          </cell>
        </row>
        <row r="17484">
          <cell r="Z17484">
            <v>76.39</v>
          </cell>
        </row>
        <row r="17485">
          <cell r="Z17485">
            <v>76.400000000000006</v>
          </cell>
        </row>
        <row r="17486">
          <cell r="Z17486">
            <v>76.41</v>
          </cell>
        </row>
        <row r="17487">
          <cell r="Z17487">
            <v>76.42</v>
          </cell>
        </row>
        <row r="17488">
          <cell r="Z17488">
            <v>76.430000000000007</v>
          </cell>
        </row>
        <row r="17489">
          <cell r="Z17489">
            <v>76.44</v>
          </cell>
        </row>
        <row r="17490">
          <cell r="Z17490">
            <v>76.45</v>
          </cell>
        </row>
        <row r="17491">
          <cell r="Z17491">
            <v>76.459999999999994</v>
          </cell>
        </row>
        <row r="17492">
          <cell r="Z17492">
            <v>76.47</v>
          </cell>
        </row>
        <row r="17493">
          <cell r="Z17493">
            <v>76.48</v>
          </cell>
        </row>
        <row r="17494">
          <cell r="Z17494">
            <v>76.489999999999995</v>
          </cell>
        </row>
        <row r="17495">
          <cell r="Z17495">
            <v>76.5</v>
          </cell>
        </row>
        <row r="17496">
          <cell r="Z17496">
            <v>76.510000000000005</v>
          </cell>
        </row>
        <row r="17497">
          <cell r="Z17497">
            <v>76.52</v>
          </cell>
        </row>
        <row r="17498">
          <cell r="Z17498">
            <v>76.53</v>
          </cell>
        </row>
        <row r="17499">
          <cell r="Z17499">
            <v>76.540000000000006</v>
          </cell>
        </row>
        <row r="17500">
          <cell r="Z17500">
            <v>76.55</v>
          </cell>
        </row>
        <row r="17501">
          <cell r="Z17501">
            <v>76.56</v>
          </cell>
        </row>
        <row r="17502">
          <cell r="Z17502">
            <v>76.569999999999993</v>
          </cell>
        </row>
        <row r="17503">
          <cell r="Z17503">
            <v>76.58</v>
          </cell>
        </row>
        <row r="17504">
          <cell r="Z17504">
            <v>76.59</v>
          </cell>
        </row>
        <row r="17505">
          <cell r="Z17505">
            <v>76.599999999999994</v>
          </cell>
        </row>
        <row r="17506">
          <cell r="Z17506">
            <v>76.61</v>
          </cell>
        </row>
        <row r="17507">
          <cell r="Z17507">
            <v>76.62</v>
          </cell>
        </row>
        <row r="17508">
          <cell r="Z17508">
            <v>76.63</v>
          </cell>
        </row>
        <row r="17509">
          <cell r="Z17509">
            <v>76.64</v>
          </cell>
        </row>
        <row r="17510">
          <cell r="Z17510">
            <v>76.650000000000006</v>
          </cell>
        </row>
        <row r="17511">
          <cell r="Z17511">
            <v>76.66</v>
          </cell>
        </row>
        <row r="17512">
          <cell r="Z17512">
            <v>76.67</v>
          </cell>
        </row>
        <row r="17513">
          <cell r="Z17513">
            <v>76.680000000000007</v>
          </cell>
        </row>
        <row r="17514">
          <cell r="Z17514">
            <v>76.69</v>
          </cell>
        </row>
        <row r="17515">
          <cell r="Z17515">
            <v>76.7</v>
          </cell>
        </row>
        <row r="17516">
          <cell r="Z17516">
            <v>76.709999999999994</v>
          </cell>
        </row>
        <row r="17517">
          <cell r="Z17517">
            <v>76.72</v>
          </cell>
        </row>
        <row r="17518">
          <cell r="Z17518">
            <v>76.73</v>
          </cell>
        </row>
        <row r="17519">
          <cell r="Z17519">
            <v>76.739999999999995</v>
          </cell>
        </row>
        <row r="17520">
          <cell r="Z17520">
            <v>76.75</v>
          </cell>
        </row>
        <row r="17521">
          <cell r="Z17521">
            <v>76.760000000000005</v>
          </cell>
        </row>
        <row r="17522">
          <cell r="Z17522">
            <v>76.77</v>
          </cell>
        </row>
        <row r="17523">
          <cell r="Z17523">
            <v>76.78</v>
          </cell>
        </row>
        <row r="17524">
          <cell r="Z17524">
            <v>76.790000000000006</v>
          </cell>
        </row>
        <row r="17525">
          <cell r="Z17525">
            <v>76.8</v>
          </cell>
        </row>
        <row r="17526">
          <cell r="Z17526">
            <v>76.81</v>
          </cell>
        </row>
        <row r="17527">
          <cell r="Z17527">
            <v>76.819999999999993</v>
          </cell>
        </row>
        <row r="17528">
          <cell r="Z17528">
            <v>76.83</v>
          </cell>
        </row>
        <row r="17529">
          <cell r="Z17529">
            <v>76.84</v>
          </cell>
        </row>
        <row r="17530">
          <cell r="Z17530">
            <v>76.849999999999994</v>
          </cell>
        </row>
        <row r="17531">
          <cell r="Z17531">
            <v>76.86</v>
          </cell>
        </row>
        <row r="17532">
          <cell r="Z17532">
            <v>76.87</v>
          </cell>
        </row>
        <row r="17533">
          <cell r="Z17533">
            <v>76.88</v>
          </cell>
        </row>
        <row r="17534">
          <cell r="Z17534">
            <v>76.89</v>
          </cell>
        </row>
        <row r="17535">
          <cell r="Z17535">
            <v>76.900000000000006</v>
          </cell>
        </row>
        <row r="17536">
          <cell r="Z17536">
            <v>76.91</v>
          </cell>
        </row>
        <row r="17537">
          <cell r="Z17537">
            <v>76.92</v>
          </cell>
        </row>
        <row r="17538">
          <cell r="Z17538">
            <v>76.930000000000007</v>
          </cell>
        </row>
        <row r="17539">
          <cell r="Z17539">
            <v>76.94</v>
          </cell>
        </row>
        <row r="17540">
          <cell r="Z17540">
            <v>76.95</v>
          </cell>
        </row>
        <row r="17541">
          <cell r="Z17541">
            <v>76.959999999999994</v>
          </cell>
        </row>
        <row r="17542">
          <cell r="Z17542">
            <v>76.97</v>
          </cell>
        </row>
        <row r="17543">
          <cell r="Z17543">
            <v>76.98</v>
          </cell>
        </row>
        <row r="17544">
          <cell r="Z17544">
            <v>76.989999999999995</v>
          </cell>
        </row>
        <row r="17545">
          <cell r="Z17545">
            <v>77</v>
          </cell>
        </row>
        <row r="17546">
          <cell r="Z17546">
            <v>77.010000000000005</v>
          </cell>
        </row>
        <row r="17547">
          <cell r="Z17547">
            <v>77.02</v>
          </cell>
        </row>
        <row r="17548">
          <cell r="Z17548">
            <v>77.03</v>
          </cell>
        </row>
        <row r="17549">
          <cell r="Z17549">
            <v>77.040000000000006</v>
          </cell>
        </row>
        <row r="17550">
          <cell r="Z17550">
            <v>77.05</v>
          </cell>
        </row>
        <row r="17551">
          <cell r="Z17551">
            <v>77.06</v>
          </cell>
        </row>
        <row r="17552">
          <cell r="Z17552">
            <v>77.069999999999993</v>
          </cell>
        </row>
        <row r="17553">
          <cell r="Z17553">
            <v>77.08</v>
          </cell>
        </row>
        <row r="17554">
          <cell r="Z17554">
            <v>77.09</v>
          </cell>
        </row>
        <row r="17555">
          <cell r="Z17555">
            <v>77.099999999999994</v>
          </cell>
        </row>
        <row r="17556">
          <cell r="Z17556">
            <v>77.11</v>
          </cell>
        </row>
        <row r="17557">
          <cell r="Z17557">
            <v>77.12</v>
          </cell>
        </row>
        <row r="17558">
          <cell r="Z17558">
            <v>77.13</v>
          </cell>
        </row>
        <row r="17559">
          <cell r="Z17559">
            <v>77.14</v>
          </cell>
        </row>
        <row r="17560">
          <cell r="Z17560">
            <v>77.150000000000006</v>
          </cell>
        </row>
        <row r="17561">
          <cell r="Z17561">
            <v>77.16</v>
          </cell>
        </row>
        <row r="17562">
          <cell r="Z17562">
            <v>77.17</v>
          </cell>
        </row>
        <row r="17563">
          <cell r="Z17563">
            <v>77.180000000000007</v>
          </cell>
        </row>
        <row r="17564">
          <cell r="Z17564">
            <v>77.19</v>
          </cell>
        </row>
        <row r="17565">
          <cell r="Z17565">
            <v>77.2</v>
          </cell>
        </row>
        <row r="17566">
          <cell r="Z17566">
            <v>77.209999999999994</v>
          </cell>
        </row>
        <row r="17567">
          <cell r="Z17567">
            <v>77.22</v>
          </cell>
        </row>
        <row r="17568">
          <cell r="Z17568">
            <v>77.23</v>
          </cell>
        </row>
        <row r="17569">
          <cell r="Z17569">
            <v>77.239999999999995</v>
          </cell>
        </row>
        <row r="17570">
          <cell r="Z17570">
            <v>77.25</v>
          </cell>
        </row>
        <row r="17571">
          <cell r="Z17571">
            <v>77.260000000000005</v>
          </cell>
        </row>
        <row r="17572">
          <cell r="Z17572">
            <v>77.27</v>
          </cell>
        </row>
        <row r="17573">
          <cell r="Z17573">
            <v>77.28</v>
          </cell>
        </row>
        <row r="17574">
          <cell r="Z17574">
            <v>77.290000000000006</v>
          </cell>
        </row>
        <row r="17575">
          <cell r="Z17575">
            <v>77.3</v>
          </cell>
        </row>
        <row r="17576">
          <cell r="Z17576">
            <v>77.31</v>
          </cell>
        </row>
        <row r="17577">
          <cell r="Z17577">
            <v>77.319999999999993</v>
          </cell>
        </row>
        <row r="17578">
          <cell r="Z17578">
            <v>77.33</v>
          </cell>
        </row>
        <row r="17579">
          <cell r="Z17579">
            <v>77.34</v>
          </cell>
        </row>
        <row r="17580">
          <cell r="Z17580">
            <v>77.349999999999994</v>
          </cell>
        </row>
        <row r="17581">
          <cell r="Z17581">
            <v>77.36</v>
          </cell>
        </row>
        <row r="17582">
          <cell r="Z17582">
            <v>77.37</v>
          </cell>
        </row>
        <row r="17583">
          <cell r="Z17583">
            <v>77.38</v>
          </cell>
        </row>
        <row r="17584">
          <cell r="Z17584">
            <v>77.39</v>
          </cell>
        </row>
        <row r="17585">
          <cell r="Z17585">
            <v>77.400000000000006</v>
          </cell>
        </row>
        <row r="17586">
          <cell r="Z17586">
            <v>77.41</v>
          </cell>
        </row>
        <row r="17587">
          <cell r="Z17587">
            <v>77.42</v>
          </cell>
        </row>
        <row r="17588">
          <cell r="Z17588">
            <v>77.430000000000007</v>
          </cell>
        </row>
        <row r="17589">
          <cell r="Z17589">
            <v>77.44</v>
          </cell>
        </row>
        <row r="17590">
          <cell r="Z17590">
            <v>77.45</v>
          </cell>
        </row>
        <row r="17591">
          <cell r="Z17591">
            <v>77.459999999999994</v>
          </cell>
        </row>
        <row r="17592">
          <cell r="Z17592">
            <v>77.47</v>
          </cell>
        </row>
        <row r="17593">
          <cell r="Z17593">
            <v>77.48</v>
          </cell>
        </row>
        <row r="17594">
          <cell r="Z17594">
            <v>77.489999999999995</v>
          </cell>
        </row>
        <row r="17595">
          <cell r="Z17595">
            <v>77.5</v>
          </cell>
        </row>
        <row r="17596">
          <cell r="Z17596">
            <v>77.510000000000005</v>
          </cell>
        </row>
        <row r="17597">
          <cell r="Z17597">
            <v>77.52</v>
          </cell>
        </row>
        <row r="17598">
          <cell r="Z17598">
            <v>77.53</v>
          </cell>
        </row>
        <row r="17599">
          <cell r="Z17599">
            <v>77.540000000000006</v>
          </cell>
        </row>
        <row r="17600">
          <cell r="Z17600">
            <v>77.55</v>
          </cell>
        </row>
        <row r="17601">
          <cell r="Z17601">
            <v>77.56</v>
          </cell>
        </row>
        <row r="17602">
          <cell r="Z17602">
            <v>77.569999999999993</v>
          </cell>
        </row>
        <row r="17603">
          <cell r="Z17603">
            <v>77.58</v>
          </cell>
        </row>
        <row r="17604">
          <cell r="Z17604">
            <v>77.59</v>
          </cell>
        </row>
        <row r="17605">
          <cell r="Z17605">
            <v>77.599999999999994</v>
          </cell>
        </row>
        <row r="17606">
          <cell r="Z17606">
            <v>77.61</v>
          </cell>
        </row>
        <row r="17607">
          <cell r="Z17607">
            <v>77.62</v>
          </cell>
        </row>
        <row r="17608">
          <cell r="Z17608">
            <v>77.63</v>
          </cell>
        </row>
        <row r="17609">
          <cell r="Z17609">
            <v>77.64</v>
          </cell>
        </row>
        <row r="17610">
          <cell r="Z17610">
            <v>77.650000000000006</v>
          </cell>
        </row>
        <row r="17611">
          <cell r="Z17611">
            <v>77.66</v>
          </cell>
        </row>
        <row r="17612">
          <cell r="Z17612">
            <v>77.67</v>
          </cell>
        </row>
        <row r="17613">
          <cell r="Z17613">
            <v>77.680000000000007</v>
          </cell>
        </row>
        <row r="17614">
          <cell r="Z17614">
            <v>77.69</v>
          </cell>
        </row>
        <row r="17615">
          <cell r="Z17615">
            <v>77.7</v>
          </cell>
        </row>
        <row r="17616">
          <cell r="Z17616">
            <v>77.709999999999994</v>
          </cell>
        </row>
        <row r="17617">
          <cell r="Z17617">
            <v>77.72</v>
          </cell>
        </row>
        <row r="17618">
          <cell r="Z17618">
            <v>77.73</v>
          </cell>
        </row>
        <row r="17619">
          <cell r="Z17619">
            <v>77.739999999999995</v>
          </cell>
        </row>
        <row r="17620">
          <cell r="Z17620">
            <v>77.75</v>
          </cell>
        </row>
        <row r="17621">
          <cell r="Z17621">
            <v>77.760000000000005</v>
          </cell>
        </row>
        <row r="17622">
          <cell r="Z17622">
            <v>77.77</v>
          </cell>
        </row>
        <row r="17623">
          <cell r="Z17623">
            <v>77.78</v>
          </cell>
        </row>
        <row r="17624">
          <cell r="Z17624">
            <v>77.790000000000006</v>
          </cell>
        </row>
        <row r="17625">
          <cell r="Z17625">
            <v>77.8</v>
          </cell>
        </row>
        <row r="17626">
          <cell r="Z17626">
            <v>77.81</v>
          </cell>
        </row>
        <row r="17627">
          <cell r="Z17627">
            <v>77.819999999999993</v>
          </cell>
        </row>
        <row r="17628">
          <cell r="Z17628">
            <v>77.83</v>
          </cell>
        </row>
        <row r="17629">
          <cell r="Z17629">
            <v>77.84</v>
          </cell>
        </row>
        <row r="17630">
          <cell r="Z17630">
            <v>77.849999999999994</v>
          </cell>
        </row>
        <row r="17631">
          <cell r="Z17631">
            <v>77.86</v>
          </cell>
        </row>
        <row r="17632">
          <cell r="Z17632">
            <v>77.87</v>
          </cell>
        </row>
        <row r="17633">
          <cell r="Z17633">
            <v>77.88</v>
          </cell>
        </row>
        <row r="17634">
          <cell r="Z17634">
            <v>77.89</v>
          </cell>
        </row>
        <row r="17635">
          <cell r="Z17635">
            <v>77.900000000000006</v>
          </cell>
        </row>
        <row r="17636">
          <cell r="Z17636">
            <v>77.91</v>
          </cell>
        </row>
        <row r="17637">
          <cell r="Z17637">
            <v>77.92</v>
          </cell>
        </row>
        <row r="17638">
          <cell r="Z17638">
            <v>77.930000000000007</v>
          </cell>
        </row>
        <row r="17639">
          <cell r="Z17639">
            <v>77.94</v>
          </cell>
        </row>
        <row r="17640">
          <cell r="Z17640">
            <v>77.95</v>
          </cell>
        </row>
        <row r="17641">
          <cell r="Z17641">
            <v>77.959999999999994</v>
          </cell>
        </row>
        <row r="17642">
          <cell r="Z17642">
            <v>77.97</v>
          </cell>
        </row>
        <row r="17643">
          <cell r="Z17643">
            <v>77.98</v>
          </cell>
        </row>
        <row r="17644">
          <cell r="Z17644">
            <v>77.989999999999995</v>
          </cell>
        </row>
        <row r="17645">
          <cell r="Z17645">
            <v>78</v>
          </cell>
        </row>
        <row r="17646">
          <cell r="Z17646">
            <v>78.010000000000005</v>
          </cell>
        </row>
        <row r="17647">
          <cell r="Z17647">
            <v>78.02</v>
          </cell>
        </row>
        <row r="17648">
          <cell r="Z17648">
            <v>78.03</v>
          </cell>
        </row>
        <row r="17649">
          <cell r="Z17649">
            <v>78.040000000000006</v>
          </cell>
        </row>
        <row r="17650">
          <cell r="Z17650">
            <v>78.05</v>
          </cell>
        </row>
        <row r="17651">
          <cell r="Z17651">
            <v>78.06</v>
          </cell>
        </row>
        <row r="17652">
          <cell r="Z17652">
            <v>78.069999999999993</v>
          </cell>
        </row>
        <row r="17653">
          <cell r="Z17653">
            <v>78.08</v>
          </cell>
        </row>
        <row r="17654">
          <cell r="Z17654">
            <v>78.09</v>
          </cell>
        </row>
        <row r="17655">
          <cell r="Z17655">
            <v>78.099999999999994</v>
          </cell>
        </row>
        <row r="17656">
          <cell r="Z17656">
            <v>78.11</v>
          </cell>
        </row>
        <row r="17657">
          <cell r="Z17657">
            <v>78.12</v>
          </cell>
        </row>
        <row r="17658">
          <cell r="Z17658">
            <v>78.13</v>
          </cell>
        </row>
        <row r="17659">
          <cell r="Z17659">
            <v>78.14</v>
          </cell>
        </row>
        <row r="17660">
          <cell r="Z17660">
            <v>78.150000000000006</v>
          </cell>
        </row>
        <row r="17661">
          <cell r="Z17661">
            <v>78.16</v>
          </cell>
        </row>
        <row r="17662">
          <cell r="Z17662">
            <v>78.17</v>
          </cell>
        </row>
        <row r="17663">
          <cell r="Z17663">
            <v>78.180000000000007</v>
          </cell>
        </row>
        <row r="17664">
          <cell r="Z17664">
            <v>78.19</v>
          </cell>
        </row>
        <row r="17665">
          <cell r="Z17665">
            <v>78.2</v>
          </cell>
        </row>
        <row r="17666">
          <cell r="Z17666">
            <v>78.209999999999994</v>
          </cell>
        </row>
        <row r="17667">
          <cell r="Z17667">
            <v>78.22</v>
          </cell>
        </row>
        <row r="17668">
          <cell r="Z17668">
            <v>78.23</v>
          </cell>
        </row>
        <row r="17669">
          <cell r="Z17669">
            <v>78.239999999999995</v>
          </cell>
        </row>
        <row r="17670">
          <cell r="Z17670">
            <v>78.25</v>
          </cell>
        </row>
        <row r="17671">
          <cell r="Z17671">
            <v>78.260000000000005</v>
          </cell>
        </row>
        <row r="17672">
          <cell r="Z17672">
            <v>78.27</v>
          </cell>
        </row>
        <row r="17673">
          <cell r="Z17673">
            <v>78.28</v>
          </cell>
        </row>
        <row r="17674">
          <cell r="Z17674">
            <v>78.290000000000006</v>
          </cell>
        </row>
        <row r="17675">
          <cell r="Z17675">
            <v>78.3</v>
          </cell>
        </row>
        <row r="17676">
          <cell r="Z17676">
            <v>78.31</v>
          </cell>
        </row>
        <row r="17677">
          <cell r="Z17677">
            <v>78.319999999999993</v>
          </cell>
        </row>
        <row r="17678">
          <cell r="Z17678">
            <v>78.33</v>
          </cell>
        </row>
        <row r="17679">
          <cell r="Z17679">
            <v>78.34</v>
          </cell>
        </row>
        <row r="17680">
          <cell r="Z17680">
            <v>78.349999999999994</v>
          </cell>
        </row>
        <row r="17681">
          <cell r="Z17681">
            <v>78.36</v>
          </cell>
        </row>
        <row r="17682">
          <cell r="Z17682">
            <v>78.37</v>
          </cell>
        </row>
        <row r="17683">
          <cell r="Z17683">
            <v>78.38</v>
          </cell>
        </row>
        <row r="17684">
          <cell r="Z17684">
            <v>78.39</v>
          </cell>
        </row>
        <row r="17685">
          <cell r="Z17685">
            <v>78.400000000000006</v>
          </cell>
        </row>
        <row r="17686">
          <cell r="Z17686">
            <v>78.41</v>
          </cell>
        </row>
        <row r="17687">
          <cell r="Z17687">
            <v>78.42</v>
          </cell>
        </row>
        <row r="17688">
          <cell r="Z17688">
            <v>78.430000000000007</v>
          </cell>
        </row>
        <row r="17689">
          <cell r="Z17689">
            <v>78.44</v>
          </cell>
        </row>
        <row r="17690">
          <cell r="Z17690">
            <v>78.45</v>
          </cell>
        </row>
        <row r="17691">
          <cell r="Z17691">
            <v>78.459999999999994</v>
          </cell>
        </row>
        <row r="17692">
          <cell r="Z17692">
            <v>78.47</v>
          </cell>
        </row>
        <row r="17693">
          <cell r="Z17693">
            <v>78.48</v>
          </cell>
        </row>
        <row r="17694">
          <cell r="Z17694">
            <v>78.489999999999995</v>
          </cell>
        </row>
        <row r="17695">
          <cell r="Z17695">
            <v>78.5</v>
          </cell>
        </row>
        <row r="17696">
          <cell r="Z17696">
            <v>78.510000000000005</v>
          </cell>
        </row>
        <row r="17697">
          <cell r="Z17697">
            <v>78.52</v>
          </cell>
        </row>
        <row r="17698">
          <cell r="Z17698">
            <v>78.53</v>
          </cell>
        </row>
        <row r="17699">
          <cell r="Z17699">
            <v>78.540000000000006</v>
          </cell>
        </row>
        <row r="17700">
          <cell r="Z17700">
            <v>78.55</v>
          </cell>
        </row>
        <row r="17701">
          <cell r="Z17701">
            <v>78.56</v>
          </cell>
        </row>
        <row r="17702">
          <cell r="Z17702">
            <v>78.569999999999993</v>
          </cell>
        </row>
        <row r="17703">
          <cell r="Z17703">
            <v>78.58</v>
          </cell>
        </row>
        <row r="17704">
          <cell r="Z17704">
            <v>78.59</v>
          </cell>
        </row>
        <row r="17705">
          <cell r="Z17705">
            <v>78.599999999999994</v>
          </cell>
        </row>
        <row r="17706">
          <cell r="Z17706">
            <v>78.61</v>
          </cell>
        </row>
        <row r="17707">
          <cell r="Z17707">
            <v>78.62</v>
          </cell>
        </row>
        <row r="17708">
          <cell r="Z17708">
            <v>78.63</v>
          </cell>
        </row>
        <row r="17709">
          <cell r="Z17709">
            <v>78.64</v>
          </cell>
        </row>
        <row r="17710">
          <cell r="Z17710">
            <v>78.650000000000006</v>
          </cell>
        </row>
        <row r="17711">
          <cell r="Z17711">
            <v>78.66</v>
          </cell>
        </row>
        <row r="17712">
          <cell r="Z17712">
            <v>78.67</v>
          </cell>
        </row>
        <row r="17713">
          <cell r="Z17713">
            <v>78.680000000000007</v>
          </cell>
        </row>
        <row r="17714">
          <cell r="Z17714">
            <v>78.69</v>
          </cell>
        </row>
        <row r="17715">
          <cell r="Z17715">
            <v>78.7</v>
          </cell>
        </row>
        <row r="17716">
          <cell r="Z17716">
            <v>78.709999999999994</v>
          </cell>
        </row>
        <row r="17717">
          <cell r="Z17717">
            <v>78.72</v>
          </cell>
        </row>
        <row r="17718">
          <cell r="Z17718">
            <v>78.73</v>
          </cell>
        </row>
        <row r="17719">
          <cell r="Z17719">
            <v>78.739999999999995</v>
          </cell>
        </row>
        <row r="17720">
          <cell r="Z17720">
            <v>78.75</v>
          </cell>
        </row>
        <row r="17721">
          <cell r="Z17721">
            <v>78.760000000000005</v>
          </cell>
        </row>
        <row r="17722">
          <cell r="Z17722">
            <v>78.77</v>
          </cell>
        </row>
        <row r="17723">
          <cell r="Z17723">
            <v>78.78</v>
          </cell>
        </row>
        <row r="17724">
          <cell r="Z17724">
            <v>78.790000000000006</v>
          </cell>
        </row>
        <row r="17725">
          <cell r="Z17725">
            <v>78.8</v>
          </cell>
        </row>
        <row r="17726">
          <cell r="Z17726">
            <v>78.81</v>
          </cell>
        </row>
        <row r="17727">
          <cell r="Z17727">
            <v>78.819999999999993</v>
          </cell>
        </row>
        <row r="17728">
          <cell r="Z17728">
            <v>78.83</v>
          </cell>
        </row>
        <row r="17729">
          <cell r="Z17729">
            <v>78.84</v>
          </cell>
        </row>
        <row r="17730">
          <cell r="Z17730">
            <v>78.849999999999994</v>
          </cell>
        </row>
        <row r="17731">
          <cell r="Z17731">
            <v>78.86</v>
          </cell>
        </row>
        <row r="17732">
          <cell r="Z17732">
            <v>78.87</v>
          </cell>
        </row>
        <row r="17733">
          <cell r="Z17733">
            <v>78.88</v>
          </cell>
        </row>
        <row r="17734">
          <cell r="Z17734">
            <v>78.89</v>
          </cell>
        </row>
        <row r="17735">
          <cell r="Z17735">
            <v>78.900000000000006</v>
          </cell>
        </row>
        <row r="17736">
          <cell r="Z17736">
            <v>78.91</v>
          </cell>
        </row>
        <row r="17737">
          <cell r="Z17737">
            <v>78.92</v>
          </cell>
        </row>
        <row r="17738">
          <cell r="Z17738">
            <v>78.930000000000007</v>
          </cell>
        </row>
        <row r="17739">
          <cell r="Z17739">
            <v>78.94</v>
          </cell>
        </row>
        <row r="17740">
          <cell r="Z17740">
            <v>78.95</v>
          </cell>
        </row>
        <row r="17741">
          <cell r="Z17741">
            <v>78.959999999999994</v>
          </cell>
        </row>
        <row r="17742">
          <cell r="Z17742">
            <v>78.97</v>
          </cell>
        </row>
        <row r="17743">
          <cell r="Z17743">
            <v>78.98</v>
          </cell>
        </row>
        <row r="17744">
          <cell r="Z17744">
            <v>78.989999999999995</v>
          </cell>
        </row>
        <row r="17745">
          <cell r="Z17745">
            <v>79</v>
          </cell>
        </row>
        <row r="17746">
          <cell r="Z17746">
            <v>79.010000000000005</v>
          </cell>
        </row>
        <row r="17747">
          <cell r="Z17747">
            <v>79.02</v>
          </cell>
        </row>
        <row r="17748">
          <cell r="Z17748">
            <v>79.03</v>
          </cell>
        </row>
        <row r="17749">
          <cell r="Z17749">
            <v>79.040000000000006</v>
          </cell>
        </row>
        <row r="17750">
          <cell r="Z17750">
            <v>79.05</v>
          </cell>
        </row>
        <row r="17751">
          <cell r="Z17751">
            <v>79.06</v>
          </cell>
        </row>
        <row r="17752">
          <cell r="Z17752">
            <v>79.069999999999993</v>
          </cell>
        </row>
        <row r="17753">
          <cell r="Z17753">
            <v>79.08</v>
          </cell>
        </row>
        <row r="17754">
          <cell r="Z17754">
            <v>79.09</v>
          </cell>
        </row>
        <row r="17755">
          <cell r="Z17755">
            <v>79.099999999999994</v>
          </cell>
        </row>
        <row r="17756">
          <cell r="Z17756">
            <v>79.11</v>
          </cell>
        </row>
        <row r="17757">
          <cell r="Z17757">
            <v>79.12</v>
          </cell>
        </row>
        <row r="17758">
          <cell r="Z17758">
            <v>79.13</v>
          </cell>
        </row>
        <row r="17759">
          <cell r="Z17759">
            <v>79.14</v>
          </cell>
        </row>
        <row r="17760">
          <cell r="Z17760">
            <v>79.150000000000006</v>
          </cell>
        </row>
        <row r="17761">
          <cell r="Z17761">
            <v>79.16</v>
          </cell>
        </row>
        <row r="17762">
          <cell r="Z17762">
            <v>79.17</v>
          </cell>
        </row>
        <row r="17763">
          <cell r="Z17763">
            <v>79.180000000000007</v>
          </cell>
        </row>
        <row r="17764">
          <cell r="Z17764">
            <v>79.19</v>
          </cell>
        </row>
        <row r="17765">
          <cell r="Z17765">
            <v>79.2</v>
          </cell>
        </row>
        <row r="17766">
          <cell r="Z17766">
            <v>79.209999999999994</v>
          </cell>
        </row>
        <row r="17767">
          <cell r="Z17767">
            <v>79.22</v>
          </cell>
        </row>
        <row r="17768">
          <cell r="Z17768">
            <v>79.23</v>
          </cell>
        </row>
        <row r="17769">
          <cell r="Z17769">
            <v>79.239999999999995</v>
          </cell>
        </row>
        <row r="17770">
          <cell r="Z17770">
            <v>79.25</v>
          </cell>
        </row>
        <row r="17771">
          <cell r="Z17771">
            <v>79.260000000000005</v>
          </cell>
        </row>
        <row r="17772">
          <cell r="Z17772">
            <v>79.27</v>
          </cell>
        </row>
        <row r="17773">
          <cell r="Z17773">
            <v>79.28</v>
          </cell>
        </row>
        <row r="17774">
          <cell r="Z17774">
            <v>79.290000000000006</v>
          </cell>
        </row>
        <row r="17775">
          <cell r="Z17775">
            <v>79.3</v>
          </cell>
        </row>
        <row r="17776">
          <cell r="Z17776">
            <v>79.31</v>
          </cell>
        </row>
        <row r="17777">
          <cell r="Z17777">
            <v>79.319999999999993</v>
          </cell>
        </row>
        <row r="17778">
          <cell r="Z17778">
            <v>79.33</v>
          </cell>
        </row>
        <row r="17779">
          <cell r="Z17779">
            <v>79.34</v>
          </cell>
        </row>
        <row r="17780">
          <cell r="Z17780">
            <v>79.349999999999994</v>
          </cell>
        </row>
        <row r="17781">
          <cell r="Z17781">
            <v>79.36</v>
          </cell>
        </row>
        <row r="17782">
          <cell r="Z17782">
            <v>79.37</v>
          </cell>
        </row>
        <row r="17783">
          <cell r="Z17783">
            <v>79.38</v>
          </cell>
        </row>
        <row r="17784">
          <cell r="Z17784">
            <v>79.39</v>
          </cell>
        </row>
        <row r="17785">
          <cell r="Z17785">
            <v>79.400000000000006</v>
          </cell>
        </row>
        <row r="17786">
          <cell r="Z17786">
            <v>79.41</v>
          </cell>
        </row>
        <row r="17787">
          <cell r="Z17787">
            <v>79.42</v>
          </cell>
        </row>
        <row r="17788">
          <cell r="Z17788">
            <v>79.430000000000007</v>
          </cell>
        </row>
        <row r="17789">
          <cell r="Z17789">
            <v>79.44</v>
          </cell>
        </row>
        <row r="17790">
          <cell r="Z17790">
            <v>79.45</v>
          </cell>
        </row>
        <row r="17791">
          <cell r="Z17791">
            <v>79.459999999999994</v>
          </cell>
        </row>
        <row r="17792">
          <cell r="Z17792">
            <v>79.47</v>
          </cell>
        </row>
        <row r="17793">
          <cell r="Z17793">
            <v>79.48</v>
          </cell>
        </row>
        <row r="17794">
          <cell r="Z17794">
            <v>79.489999999999995</v>
          </cell>
        </row>
        <row r="17795">
          <cell r="Z17795">
            <v>79.5</v>
          </cell>
        </row>
        <row r="17796">
          <cell r="Z17796">
            <v>79.510000000000005</v>
          </cell>
        </row>
        <row r="17797">
          <cell r="Z17797">
            <v>79.52</v>
          </cell>
        </row>
        <row r="17798">
          <cell r="Z17798">
            <v>79.53</v>
          </cell>
        </row>
        <row r="17799">
          <cell r="Z17799">
            <v>79.540000000000006</v>
          </cell>
        </row>
        <row r="17800">
          <cell r="Z17800">
            <v>79.55</v>
          </cell>
        </row>
        <row r="17801">
          <cell r="Z17801">
            <v>79.56</v>
          </cell>
        </row>
        <row r="17802">
          <cell r="Z17802">
            <v>79.569999999999993</v>
          </cell>
        </row>
        <row r="17803">
          <cell r="Z17803">
            <v>79.58</v>
          </cell>
        </row>
        <row r="17804">
          <cell r="Z17804">
            <v>79.59</v>
          </cell>
        </row>
        <row r="17805">
          <cell r="Z17805">
            <v>79.599999999999994</v>
          </cell>
        </row>
        <row r="17806">
          <cell r="Z17806">
            <v>79.61</v>
          </cell>
        </row>
        <row r="17807">
          <cell r="Z17807">
            <v>79.62</v>
          </cell>
        </row>
        <row r="17808">
          <cell r="Z17808">
            <v>79.63</v>
          </cell>
        </row>
        <row r="17809">
          <cell r="Z17809">
            <v>79.64</v>
          </cell>
        </row>
        <row r="17810">
          <cell r="Z17810">
            <v>79.650000000000006</v>
          </cell>
        </row>
        <row r="17811">
          <cell r="Z17811">
            <v>79.66</v>
          </cell>
        </row>
        <row r="17812">
          <cell r="Z17812">
            <v>79.67</v>
          </cell>
        </row>
        <row r="17813">
          <cell r="Z17813">
            <v>79.680000000000007</v>
          </cell>
        </row>
        <row r="17814">
          <cell r="Z17814">
            <v>79.69</v>
          </cell>
        </row>
        <row r="17815">
          <cell r="Z17815">
            <v>79.7</v>
          </cell>
        </row>
        <row r="17816">
          <cell r="Z17816">
            <v>79.709999999999994</v>
          </cell>
        </row>
        <row r="17817">
          <cell r="Z17817">
            <v>79.72</v>
          </cell>
        </row>
        <row r="17818">
          <cell r="Z17818">
            <v>79.73</v>
          </cell>
        </row>
        <row r="17819">
          <cell r="Z17819">
            <v>79.739999999999995</v>
          </cell>
        </row>
        <row r="17820">
          <cell r="Z17820">
            <v>79.75</v>
          </cell>
        </row>
        <row r="17821">
          <cell r="Z17821">
            <v>79.760000000000005</v>
          </cell>
        </row>
        <row r="17822">
          <cell r="Z17822">
            <v>79.77</v>
          </cell>
        </row>
        <row r="17823">
          <cell r="Z17823">
            <v>79.78</v>
          </cell>
        </row>
        <row r="17824">
          <cell r="Z17824">
            <v>79.790000000000006</v>
          </cell>
        </row>
        <row r="17825">
          <cell r="Z17825">
            <v>79.8</v>
          </cell>
        </row>
        <row r="17826">
          <cell r="Z17826">
            <v>79.81</v>
          </cell>
        </row>
        <row r="17827">
          <cell r="Z17827">
            <v>79.819999999999993</v>
          </cell>
        </row>
        <row r="17828">
          <cell r="Z17828">
            <v>79.83</v>
          </cell>
        </row>
        <row r="17829">
          <cell r="Z17829">
            <v>79.84</v>
          </cell>
        </row>
        <row r="17830">
          <cell r="Z17830">
            <v>79.849999999999994</v>
          </cell>
        </row>
        <row r="17831">
          <cell r="Z17831">
            <v>79.86</v>
          </cell>
        </row>
        <row r="17832">
          <cell r="Z17832">
            <v>79.87</v>
          </cell>
        </row>
        <row r="17833">
          <cell r="Z17833">
            <v>79.88</v>
          </cell>
        </row>
        <row r="17834">
          <cell r="Z17834">
            <v>79.89</v>
          </cell>
        </row>
        <row r="17835">
          <cell r="Z17835">
            <v>79.900000000000006</v>
          </cell>
        </row>
        <row r="17836">
          <cell r="Z17836">
            <v>79.91</v>
          </cell>
        </row>
        <row r="17837">
          <cell r="Z17837">
            <v>79.92</v>
          </cell>
        </row>
        <row r="17838">
          <cell r="Z17838">
            <v>79.930000000000007</v>
          </cell>
        </row>
        <row r="17839">
          <cell r="Z17839">
            <v>79.94</v>
          </cell>
        </row>
        <row r="17840">
          <cell r="Z17840">
            <v>79.95</v>
          </cell>
        </row>
        <row r="17841">
          <cell r="Z17841">
            <v>79.959999999999994</v>
          </cell>
        </row>
        <row r="17842">
          <cell r="Z17842">
            <v>79.97</v>
          </cell>
        </row>
        <row r="17843">
          <cell r="Z17843">
            <v>79.98</v>
          </cell>
        </row>
        <row r="17844">
          <cell r="Z17844">
            <v>79.989999999999995</v>
          </cell>
        </row>
        <row r="17845">
          <cell r="Z17845">
            <v>80</v>
          </cell>
        </row>
        <row r="17846">
          <cell r="Z17846">
            <v>80.010000000000005</v>
          </cell>
        </row>
        <row r="17847">
          <cell r="Z17847">
            <v>80.02</v>
          </cell>
        </row>
        <row r="17848">
          <cell r="Z17848">
            <v>80.03</v>
          </cell>
        </row>
        <row r="17849">
          <cell r="Z17849">
            <v>80.040000000000006</v>
          </cell>
        </row>
        <row r="17850">
          <cell r="Z17850">
            <v>80.05</v>
          </cell>
        </row>
        <row r="17851">
          <cell r="Z17851">
            <v>80.06</v>
          </cell>
        </row>
        <row r="17852">
          <cell r="Z17852">
            <v>80.069999999999993</v>
          </cell>
        </row>
        <row r="17853">
          <cell r="Z17853">
            <v>80.08</v>
          </cell>
        </row>
        <row r="17854">
          <cell r="Z17854">
            <v>80.09</v>
          </cell>
        </row>
        <row r="17855">
          <cell r="Z17855">
            <v>80.099999999999994</v>
          </cell>
        </row>
        <row r="17856">
          <cell r="Z17856">
            <v>80.11</v>
          </cell>
        </row>
        <row r="17857">
          <cell r="Z17857">
            <v>80.12</v>
          </cell>
        </row>
        <row r="17858">
          <cell r="Z17858">
            <v>80.13</v>
          </cell>
        </row>
        <row r="17859">
          <cell r="Z17859">
            <v>80.14</v>
          </cell>
        </row>
        <row r="17860">
          <cell r="Z17860">
            <v>80.150000000000006</v>
          </cell>
        </row>
        <row r="17861">
          <cell r="Z17861">
            <v>80.16</v>
          </cell>
        </row>
        <row r="17862">
          <cell r="Z17862">
            <v>80.17</v>
          </cell>
        </row>
        <row r="17863">
          <cell r="Z17863">
            <v>80.180000000000007</v>
          </cell>
        </row>
        <row r="17864">
          <cell r="Z17864">
            <v>80.19</v>
          </cell>
        </row>
        <row r="17865">
          <cell r="Z17865">
            <v>80.2</v>
          </cell>
        </row>
        <row r="17866">
          <cell r="Z17866">
            <v>80.209999999999994</v>
          </cell>
        </row>
        <row r="17867">
          <cell r="Z17867">
            <v>80.22</v>
          </cell>
        </row>
        <row r="17868">
          <cell r="Z17868">
            <v>80.23</v>
          </cell>
        </row>
        <row r="17869">
          <cell r="Z17869">
            <v>80.239999999999995</v>
          </cell>
        </row>
        <row r="17870">
          <cell r="Z17870">
            <v>80.25</v>
          </cell>
        </row>
        <row r="17871">
          <cell r="Z17871">
            <v>80.260000000000005</v>
          </cell>
        </row>
        <row r="17872">
          <cell r="Z17872">
            <v>80.27</v>
          </cell>
        </row>
        <row r="17873">
          <cell r="Z17873">
            <v>80.28</v>
          </cell>
        </row>
        <row r="17874">
          <cell r="Z17874">
            <v>80.290000000000006</v>
          </cell>
        </row>
        <row r="17875">
          <cell r="Z17875">
            <v>80.3</v>
          </cell>
        </row>
        <row r="17876">
          <cell r="Z17876">
            <v>80.31</v>
          </cell>
        </row>
        <row r="17877">
          <cell r="Z17877">
            <v>80.319999999999993</v>
          </cell>
        </row>
        <row r="17878">
          <cell r="Z17878">
            <v>80.33</v>
          </cell>
        </row>
        <row r="17879">
          <cell r="Z17879">
            <v>80.34</v>
          </cell>
        </row>
        <row r="17880">
          <cell r="Z17880">
            <v>80.349999999999994</v>
          </cell>
        </row>
        <row r="17881">
          <cell r="Z17881">
            <v>80.36</v>
          </cell>
        </row>
        <row r="17882">
          <cell r="Z17882">
            <v>80.37</v>
          </cell>
        </row>
        <row r="17883">
          <cell r="Z17883">
            <v>80.38</v>
          </cell>
        </row>
        <row r="17884">
          <cell r="Z17884">
            <v>80.39</v>
          </cell>
        </row>
        <row r="17885">
          <cell r="Z17885">
            <v>80.400000000000006</v>
          </cell>
        </row>
        <row r="17886">
          <cell r="Z17886">
            <v>80.41</v>
          </cell>
        </row>
        <row r="17887">
          <cell r="Z17887">
            <v>80.42</v>
          </cell>
        </row>
        <row r="17888">
          <cell r="Z17888">
            <v>80.430000000000007</v>
          </cell>
        </row>
        <row r="17889">
          <cell r="Z17889">
            <v>80.44</v>
          </cell>
        </row>
        <row r="17890">
          <cell r="Z17890">
            <v>80.45</v>
          </cell>
        </row>
        <row r="17891">
          <cell r="Z17891">
            <v>80.459999999999994</v>
          </cell>
        </row>
        <row r="17892">
          <cell r="Z17892">
            <v>80.47</v>
          </cell>
        </row>
        <row r="17893">
          <cell r="Z17893">
            <v>80.48</v>
          </cell>
        </row>
        <row r="17894">
          <cell r="Z17894">
            <v>80.489999999999995</v>
          </cell>
        </row>
        <row r="17895">
          <cell r="Z17895">
            <v>80.5</v>
          </cell>
        </row>
        <row r="17896">
          <cell r="Z17896">
            <v>80.510000000000005</v>
          </cell>
        </row>
        <row r="17897">
          <cell r="Z17897">
            <v>80.52</v>
          </cell>
        </row>
        <row r="17898">
          <cell r="Z17898">
            <v>80.53</v>
          </cell>
        </row>
        <row r="17899">
          <cell r="Z17899">
            <v>80.540000000000006</v>
          </cell>
        </row>
        <row r="17900">
          <cell r="Z17900">
            <v>80.55</v>
          </cell>
        </row>
        <row r="17901">
          <cell r="Z17901">
            <v>80.56</v>
          </cell>
        </row>
        <row r="17902">
          <cell r="Z17902">
            <v>80.569999999999993</v>
          </cell>
        </row>
        <row r="17903">
          <cell r="Z17903">
            <v>80.58</v>
          </cell>
        </row>
        <row r="17904">
          <cell r="Z17904">
            <v>80.59</v>
          </cell>
        </row>
        <row r="17905">
          <cell r="Z17905">
            <v>80.599999999999994</v>
          </cell>
        </row>
        <row r="17906">
          <cell r="Z17906">
            <v>80.61</v>
          </cell>
        </row>
        <row r="17907">
          <cell r="Z17907">
            <v>80.62</v>
          </cell>
        </row>
        <row r="17908">
          <cell r="Z17908">
            <v>80.63</v>
          </cell>
        </row>
        <row r="17909">
          <cell r="Z17909">
            <v>80.64</v>
          </cell>
        </row>
        <row r="17910">
          <cell r="Z17910">
            <v>80.650000000000006</v>
          </cell>
        </row>
        <row r="17911">
          <cell r="Z17911">
            <v>80.66</v>
          </cell>
        </row>
        <row r="17912">
          <cell r="Z17912">
            <v>80.67</v>
          </cell>
        </row>
        <row r="17913">
          <cell r="Z17913">
            <v>80.680000000000007</v>
          </cell>
        </row>
        <row r="17914">
          <cell r="Z17914">
            <v>80.69</v>
          </cell>
        </row>
        <row r="17915">
          <cell r="Z17915">
            <v>80.7</v>
          </cell>
        </row>
        <row r="17916">
          <cell r="Z17916">
            <v>80.709999999999994</v>
          </cell>
        </row>
        <row r="17917">
          <cell r="Z17917">
            <v>80.72</v>
          </cell>
        </row>
        <row r="17918">
          <cell r="Z17918">
            <v>80.73</v>
          </cell>
        </row>
        <row r="17919">
          <cell r="Z17919">
            <v>80.739999999999995</v>
          </cell>
        </row>
        <row r="17920">
          <cell r="Z17920">
            <v>80.75</v>
          </cell>
        </row>
        <row r="17921">
          <cell r="Z17921">
            <v>80.760000000000005</v>
          </cell>
        </row>
        <row r="17922">
          <cell r="Z17922">
            <v>80.77</v>
          </cell>
        </row>
        <row r="17923">
          <cell r="Z17923">
            <v>80.78</v>
          </cell>
        </row>
        <row r="17924">
          <cell r="Z17924">
            <v>80.790000000000006</v>
          </cell>
        </row>
        <row r="17925">
          <cell r="Z17925">
            <v>80.8</v>
          </cell>
        </row>
        <row r="17926">
          <cell r="Z17926">
            <v>80.81</v>
          </cell>
        </row>
        <row r="17927">
          <cell r="Z17927">
            <v>80.819999999999993</v>
          </cell>
        </row>
        <row r="17928">
          <cell r="Z17928">
            <v>80.83</v>
          </cell>
        </row>
        <row r="17929">
          <cell r="Z17929">
            <v>80.84</v>
          </cell>
        </row>
        <row r="17930">
          <cell r="Z17930">
            <v>80.849999999999994</v>
          </cell>
        </row>
        <row r="17931">
          <cell r="Z17931">
            <v>80.86</v>
          </cell>
        </row>
        <row r="17932">
          <cell r="Z17932">
            <v>80.87</v>
          </cell>
        </row>
        <row r="17933">
          <cell r="Z17933">
            <v>80.88</v>
          </cell>
        </row>
        <row r="17934">
          <cell r="Z17934">
            <v>80.89</v>
          </cell>
        </row>
        <row r="17935">
          <cell r="Z17935">
            <v>80.900000000000006</v>
          </cell>
        </row>
        <row r="17936">
          <cell r="Z17936">
            <v>80.91</v>
          </cell>
        </row>
        <row r="17937">
          <cell r="Z17937">
            <v>80.92</v>
          </cell>
        </row>
        <row r="17938">
          <cell r="Z17938">
            <v>80.930000000000007</v>
          </cell>
        </row>
        <row r="17939">
          <cell r="Z17939">
            <v>80.94</v>
          </cell>
        </row>
        <row r="17940">
          <cell r="Z17940">
            <v>80.95</v>
          </cell>
        </row>
        <row r="17941">
          <cell r="Z17941">
            <v>80.959999999999994</v>
          </cell>
        </row>
        <row r="17942">
          <cell r="Z17942">
            <v>80.97</v>
          </cell>
        </row>
        <row r="17943">
          <cell r="Z17943">
            <v>80.98</v>
          </cell>
        </row>
        <row r="17944">
          <cell r="Z17944">
            <v>80.989999999999995</v>
          </cell>
        </row>
        <row r="17945">
          <cell r="Z17945">
            <v>81</v>
          </cell>
        </row>
        <row r="17946">
          <cell r="Z17946">
            <v>81.010000000000005</v>
          </cell>
        </row>
        <row r="17947">
          <cell r="Z17947">
            <v>81.02</v>
          </cell>
        </row>
        <row r="17948">
          <cell r="Z17948">
            <v>81.03</v>
          </cell>
        </row>
        <row r="17949">
          <cell r="Z17949">
            <v>81.040000000000006</v>
          </cell>
        </row>
        <row r="17950">
          <cell r="Z17950">
            <v>81.05</v>
          </cell>
        </row>
        <row r="17951">
          <cell r="Z17951">
            <v>81.06</v>
          </cell>
        </row>
        <row r="17952">
          <cell r="Z17952">
            <v>81.069999999999993</v>
          </cell>
        </row>
        <row r="17953">
          <cell r="Z17953">
            <v>81.08</v>
          </cell>
        </row>
        <row r="17954">
          <cell r="Z17954">
            <v>81.09</v>
          </cell>
        </row>
        <row r="17955">
          <cell r="Z17955">
            <v>81.099999999999994</v>
          </cell>
        </row>
        <row r="17956">
          <cell r="Z17956">
            <v>81.11</v>
          </cell>
        </row>
        <row r="17957">
          <cell r="Z17957">
            <v>81.12</v>
          </cell>
        </row>
        <row r="17958">
          <cell r="Z17958">
            <v>81.13</v>
          </cell>
        </row>
        <row r="17959">
          <cell r="Z17959">
            <v>81.14</v>
          </cell>
        </row>
        <row r="17960">
          <cell r="Z17960">
            <v>81.150000000000006</v>
          </cell>
        </row>
        <row r="17961">
          <cell r="Z17961">
            <v>81.16</v>
          </cell>
        </row>
        <row r="17962">
          <cell r="Z17962">
            <v>81.17</v>
          </cell>
        </row>
        <row r="17963">
          <cell r="Z17963">
            <v>81.180000000000007</v>
          </cell>
        </row>
        <row r="17964">
          <cell r="Z17964">
            <v>81.19</v>
          </cell>
        </row>
        <row r="17965">
          <cell r="Z17965">
            <v>81.2</v>
          </cell>
        </row>
        <row r="17966">
          <cell r="Z17966">
            <v>81.209999999999994</v>
          </cell>
        </row>
        <row r="17967">
          <cell r="Z17967">
            <v>81.22</v>
          </cell>
        </row>
        <row r="17968">
          <cell r="Z17968">
            <v>81.23</v>
          </cell>
        </row>
        <row r="17969">
          <cell r="Z17969">
            <v>81.239999999999995</v>
          </cell>
        </row>
        <row r="17970">
          <cell r="Z17970">
            <v>81.25</v>
          </cell>
        </row>
        <row r="17971">
          <cell r="Z17971">
            <v>81.260000000000005</v>
          </cell>
        </row>
        <row r="17972">
          <cell r="Z17972">
            <v>81.27</v>
          </cell>
        </row>
        <row r="17973">
          <cell r="Z17973">
            <v>81.28</v>
          </cell>
        </row>
        <row r="17974">
          <cell r="Z17974">
            <v>81.290000000000006</v>
          </cell>
        </row>
        <row r="17975">
          <cell r="Z17975">
            <v>81.3</v>
          </cell>
        </row>
        <row r="17976">
          <cell r="Z17976">
            <v>81.31</v>
          </cell>
        </row>
        <row r="17977">
          <cell r="Z17977">
            <v>81.319999999999993</v>
          </cell>
        </row>
        <row r="17978">
          <cell r="Z17978">
            <v>81.33</v>
          </cell>
        </row>
        <row r="17979">
          <cell r="Z17979">
            <v>81.34</v>
          </cell>
        </row>
        <row r="17980">
          <cell r="Z17980">
            <v>81.349999999999994</v>
          </cell>
        </row>
        <row r="17981">
          <cell r="Z17981">
            <v>81.36</v>
          </cell>
        </row>
        <row r="17982">
          <cell r="Z17982">
            <v>81.37</v>
          </cell>
        </row>
        <row r="17983">
          <cell r="Z17983">
            <v>81.38</v>
          </cell>
        </row>
        <row r="17984">
          <cell r="Z17984">
            <v>81.39</v>
          </cell>
        </row>
        <row r="17985">
          <cell r="Z17985">
            <v>81.400000000000006</v>
          </cell>
        </row>
        <row r="17986">
          <cell r="Z17986">
            <v>81.41</v>
          </cell>
        </row>
        <row r="17987">
          <cell r="Z17987">
            <v>81.42</v>
          </cell>
        </row>
        <row r="17988">
          <cell r="Z17988">
            <v>81.430000000000007</v>
          </cell>
        </row>
        <row r="17989">
          <cell r="Z17989">
            <v>81.44</v>
          </cell>
        </row>
        <row r="17990">
          <cell r="Z17990">
            <v>81.45</v>
          </cell>
        </row>
        <row r="17991">
          <cell r="Z17991">
            <v>81.459999999999994</v>
          </cell>
        </row>
        <row r="17992">
          <cell r="Z17992">
            <v>81.47</v>
          </cell>
        </row>
        <row r="17993">
          <cell r="Z17993">
            <v>81.48</v>
          </cell>
        </row>
        <row r="17994">
          <cell r="Z17994">
            <v>81.489999999999995</v>
          </cell>
        </row>
        <row r="17995">
          <cell r="Z17995">
            <v>81.5</v>
          </cell>
        </row>
        <row r="17996">
          <cell r="Z17996">
            <v>81.510000000000005</v>
          </cell>
        </row>
        <row r="17997">
          <cell r="Z17997">
            <v>81.52</v>
          </cell>
        </row>
        <row r="17998">
          <cell r="Z17998">
            <v>81.53</v>
          </cell>
        </row>
        <row r="17999">
          <cell r="Z17999">
            <v>81.540000000000006</v>
          </cell>
        </row>
        <row r="18000">
          <cell r="Z18000">
            <v>81.55</v>
          </cell>
        </row>
        <row r="18001">
          <cell r="Z18001">
            <v>81.56</v>
          </cell>
        </row>
        <row r="18002">
          <cell r="Z18002">
            <v>81.569999999999993</v>
          </cell>
        </row>
        <row r="18003">
          <cell r="Z18003">
            <v>81.58</v>
          </cell>
        </row>
        <row r="18004">
          <cell r="Z18004">
            <v>81.59</v>
          </cell>
        </row>
        <row r="18005">
          <cell r="Z18005">
            <v>81.599999999999994</v>
          </cell>
        </row>
        <row r="18006">
          <cell r="Z18006">
            <v>81.61</v>
          </cell>
        </row>
        <row r="18007">
          <cell r="Z18007">
            <v>81.62</v>
          </cell>
        </row>
        <row r="18008">
          <cell r="Z18008">
            <v>81.63</v>
          </cell>
        </row>
        <row r="18009">
          <cell r="Z18009">
            <v>81.64</v>
          </cell>
        </row>
        <row r="18010">
          <cell r="Z18010">
            <v>81.650000000000006</v>
          </cell>
        </row>
        <row r="18011">
          <cell r="Z18011">
            <v>81.66</v>
          </cell>
        </row>
        <row r="18012">
          <cell r="Z18012">
            <v>81.67</v>
          </cell>
        </row>
        <row r="18013">
          <cell r="Z18013">
            <v>81.680000000000007</v>
          </cell>
        </row>
        <row r="18014">
          <cell r="Z18014">
            <v>81.69</v>
          </cell>
        </row>
        <row r="18015">
          <cell r="Z18015">
            <v>81.7</v>
          </cell>
        </row>
        <row r="18016">
          <cell r="Z18016">
            <v>81.709999999999994</v>
          </cell>
        </row>
        <row r="18017">
          <cell r="Z18017">
            <v>81.72</v>
          </cell>
        </row>
        <row r="18018">
          <cell r="Z18018">
            <v>81.73</v>
          </cell>
        </row>
        <row r="18019">
          <cell r="Z18019">
            <v>81.739999999999995</v>
          </cell>
        </row>
        <row r="18020">
          <cell r="Z18020">
            <v>81.75</v>
          </cell>
        </row>
        <row r="18021">
          <cell r="Z18021">
            <v>81.760000000000005</v>
          </cell>
        </row>
        <row r="18022">
          <cell r="Z18022">
            <v>81.77</v>
          </cell>
        </row>
        <row r="18023">
          <cell r="Z18023">
            <v>81.78</v>
          </cell>
        </row>
        <row r="18024">
          <cell r="Z18024">
            <v>81.790000000000006</v>
          </cell>
        </row>
        <row r="18025">
          <cell r="Z18025">
            <v>81.8</v>
          </cell>
        </row>
        <row r="18026">
          <cell r="Z18026">
            <v>81.81</v>
          </cell>
        </row>
        <row r="18027">
          <cell r="Z18027">
            <v>81.819999999999993</v>
          </cell>
        </row>
        <row r="18028">
          <cell r="Z18028">
            <v>81.83</v>
          </cell>
        </row>
        <row r="18029">
          <cell r="Z18029">
            <v>81.84</v>
          </cell>
        </row>
        <row r="18030">
          <cell r="Z18030">
            <v>81.849999999999994</v>
          </cell>
        </row>
        <row r="18031">
          <cell r="Z18031">
            <v>81.86</v>
          </cell>
        </row>
        <row r="18032">
          <cell r="Z18032">
            <v>81.87</v>
          </cell>
        </row>
        <row r="18033">
          <cell r="Z18033">
            <v>81.88</v>
          </cell>
        </row>
        <row r="18034">
          <cell r="Z18034">
            <v>81.89</v>
          </cell>
        </row>
        <row r="18035">
          <cell r="Z18035">
            <v>81.900000000000006</v>
          </cell>
        </row>
        <row r="18036">
          <cell r="Z18036">
            <v>81.91</v>
          </cell>
        </row>
        <row r="18037">
          <cell r="Z18037">
            <v>81.92</v>
          </cell>
        </row>
        <row r="18038">
          <cell r="Z18038">
            <v>81.93</v>
          </cell>
        </row>
        <row r="18039">
          <cell r="Z18039">
            <v>81.94</v>
          </cell>
        </row>
        <row r="18040">
          <cell r="Z18040">
            <v>81.95</v>
          </cell>
        </row>
        <row r="18041">
          <cell r="Z18041">
            <v>81.96</v>
          </cell>
        </row>
        <row r="18042">
          <cell r="Z18042">
            <v>81.97</v>
          </cell>
        </row>
        <row r="18043">
          <cell r="Z18043">
            <v>81.98</v>
          </cell>
        </row>
        <row r="18044">
          <cell r="Z18044">
            <v>81.99</v>
          </cell>
        </row>
        <row r="18045">
          <cell r="Z18045">
            <v>82</v>
          </cell>
        </row>
        <row r="18046">
          <cell r="Z18046">
            <v>82.01</v>
          </cell>
        </row>
        <row r="18047">
          <cell r="Z18047">
            <v>82.02</v>
          </cell>
        </row>
        <row r="18048">
          <cell r="Z18048">
            <v>82.03</v>
          </cell>
        </row>
        <row r="18049">
          <cell r="Z18049">
            <v>82.04</v>
          </cell>
        </row>
        <row r="18050">
          <cell r="Z18050">
            <v>82.05</v>
          </cell>
        </row>
        <row r="18051">
          <cell r="Z18051">
            <v>82.06</v>
          </cell>
        </row>
        <row r="18052">
          <cell r="Z18052">
            <v>82.07</v>
          </cell>
        </row>
        <row r="18053">
          <cell r="Z18053">
            <v>82.08</v>
          </cell>
        </row>
        <row r="18054">
          <cell r="Z18054">
            <v>82.09</v>
          </cell>
        </row>
        <row r="18055">
          <cell r="Z18055">
            <v>82.1</v>
          </cell>
        </row>
        <row r="18056">
          <cell r="Z18056">
            <v>82.11</v>
          </cell>
        </row>
        <row r="18057">
          <cell r="Z18057">
            <v>82.12</v>
          </cell>
        </row>
        <row r="18058">
          <cell r="Z18058">
            <v>82.13</v>
          </cell>
        </row>
        <row r="18059">
          <cell r="Z18059">
            <v>82.14</v>
          </cell>
        </row>
        <row r="18060">
          <cell r="Z18060">
            <v>82.15</v>
          </cell>
        </row>
        <row r="18061">
          <cell r="Z18061">
            <v>82.16</v>
          </cell>
        </row>
        <row r="18062">
          <cell r="Z18062">
            <v>82.17</v>
          </cell>
        </row>
        <row r="18063">
          <cell r="Z18063">
            <v>82.18</v>
          </cell>
        </row>
        <row r="18064">
          <cell r="Z18064">
            <v>82.19</v>
          </cell>
        </row>
        <row r="18065">
          <cell r="Z18065">
            <v>82.2</v>
          </cell>
        </row>
        <row r="18066">
          <cell r="Z18066">
            <v>82.21</v>
          </cell>
        </row>
        <row r="18067">
          <cell r="Z18067">
            <v>82.22</v>
          </cell>
        </row>
        <row r="18068">
          <cell r="Z18068">
            <v>82.23</v>
          </cell>
        </row>
        <row r="18069">
          <cell r="Z18069">
            <v>82.24</v>
          </cell>
        </row>
        <row r="18070">
          <cell r="Z18070">
            <v>82.25</v>
          </cell>
        </row>
        <row r="18071">
          <cell r="Z18071">
            <v>82.26</v>
          </cell>
        </row>
        <row r="18072">
          <cell r="Z18072">
            <v>82.27</v>
          </cell>
        </row>
        <row r="18073">
          <cell r="Z18073">
            <v>82.28</v>
          </cell>
        </row>
        <row r="18074">
          <cell r="Z18074">
            <v>82.29</v>
          </cell>
        </row>
        <row r="18075">
          <cell r="Z18075">
            <v>82.3</v>
          </cell>
        </row>
        <row r="18076">
          <cell r="Z18076">
            <v>82.31</v>
          </cell>
        </row>
        <row r="18077">
          <cell r="Z18077">
            <v>82.32</v>
          </cell>
        </row>
        <row r="18078">
          <cell r="Z18078">
            <v>82.33</v>
          </cell>
        </row>
        <row r="18079">
          <cell r="Z18079">
            <v>82.34</v>
          </cell>
        </row>
        <row r="18080">
          <cell r="Z18080">
            <v>82.35</v>
          </cell>
        </row>
        <row r="18081">
          <cell r="Z18081">
            <v>82.36</v>
          </cell>
        </row>
        <row r="18082">
          <cell r="Z18082">
            <v>82.37</v>
          </cell>
        </row>
        <row r="18083">
          <cell r="Z18083">
            <v>82.38</v>
          </cell>
        </row>
        <row r="18084">
          <cell r="Z18084">
            <v>82.39</v>
          </cell>
        </row>
        <row r="18085">
          <cell r="Z18085">
            <v>82.4</v>
          </cell>
        </row>
        <row r="18086">
          <cell r="Z18086">
            <v>82.41</v>
          </cell>
        </row>
        <row r="18087">
          <cell r="Z18087">
            <v>82.42</v>
          </cell>
        </row>
        <row r="18088">
          <cell r="Z18088">
            <v>82.43</v>
          </cell>
        </row>
        <row r="18089">
          <cell r="Z18089">
            <v>82.44</v>
          </cell>
        </row>
        <row r="18090">
          <cell r="Z18090">
            <v>82.45</v>
          </cell>
        </row>
        <row r="18091">
          <cell r="Z18091">
            <v>82.46</v>
          </cell>
        </row>
        <row r="18092">
          <cell r="Z18092">
            <v>82.47</v>
          </cell>
        </row>
        <row r="18093">
          <cell r="Z18093">
            <v>82.48</v>
          </cell>
        </row>
        <row r="18094">
          <cell r="Z18094">
            <v>82.49</v>
          </cell>
        </row>
        <row r="18095">
          <cell r="Z18095">
            <v>82.5</v>
          </cell>
        </row>
        <row r="18096">
          <cell r="Z18096">
            <v>82.51</v>
          </cell>
        </row>
        <row r="18097">
          <cell r="Z18097">
            <v>82.52</v>
          </cell>
        </row>
        <row r="18098">
          <cell r="Z18098">
            <v>82.53</v>
          </cell>
        </row>
        <row r="18099">
          <cell r="Z18099">
            <v>82.54</v>
          </cell>
        </row>
        <row r="18100">
          <cell r="Z18100">
            <v>82.55</v>
          </cell>
        </row>
        <row r="18101">
          <cell r="Z18101">
            <v>82.56</v>
          </cell>
        </row>
        <row r="18102">
          <cell r="Z18102">
            <v>82.57</v>
          </cell>
        </row>
        <row r="18103">
          <cell r="Z18103">
            <v>82.58</v>
          </cell>
        </row>
        <row r="18104">
          <cell r="Z18104">
            <v>82.59</v>
          </cell>
        </row>
        <row r="18105">
          <cell r="Z18105">
            <v>82.6</v>
          </cell>
        </row>
        <row r="18106">
          <cell r="Z18106">
            <v>82.61</v>
          </cell>
        </row>
        <row r="18107">
          <cell r="Z18107">
            <v>82.62</v>
          </cell>
        </row>
        <row r="18108">
          <cell r="Z18108">
            <v>82.63</v>
          </cell>
        </row>
        <row r="18109">
          <cell r="Z18109">
            <v>82.64</v>
          </cell>
        </row>
        <row r="18110">
          <cell r="Z18110">
            <v>82.65</v>
          </cell>
        </row>
        <row r="18111">
          <cell r="Z18111">
            <v>82.66</v>
          </cell>
        </row>
        <row r="18112">
          <cell r="Z18112">
            <v>82.67</v>
          </cell>
        </row>
        <row r="18113">
          <cell r="Z18113">
            <v>82.68</v>
          </cell>
        </row>
        <row r="18114">
          <cell r="Z18114">
            <v>82.69</v>
          </cell>
        </row>
        <row r="18115">
          <cell r="Z18115">
            <v>82.7</v>
          </cell>
        </row>
        <row r="18116">
          <cell r="Z18116">
            <v>82.71</v>
          </cell>
        </row>
        <row r="18117">
          <cell r="Z18117">
            <v>82.72</v>
          </cell>
        </row>
        <row r="18118">
          <cell r="Z18118">
            <v>82.73</v>
          </cell>
        </row>
        <row r="18119">
          <cell r="Z18119">
            <v>82.74</v>
          </cell>
        </row>
        <row r="18120">
          <cell r="Z18120">
            <v>82.75</v>
          </cell>
        </row>
        <row r="18121">
          <cell r="Z18121">
            <v>82.76</v>
          </cell>
        </row>
        <row r="18122">
          <cell r="Z18122">
            <v>82.77</v>
          </cell>
        </row>
        <row r="18123">
          <cell r="Z18123">
            <v>82.78</v>
          </cell>
        </row>
        <row r="18124">
          <cell r="Z18124">
            <v>82.79</v>
          </cell>
        </row>
        <row r="18125">
          <cell r="Z18125">
            <v>82.8</v>
          </cell>
        </row>
        <row r="18126">
          <cell r="Z18126">
            <v>82.81</v>
          </cell>
        </row>
        <row r="18127">
          <cell r="Z18127">
            <v>82.82</v>
          </cell>
        </row>
        <row r="18128">
          <cell r="Z18128">
            <v>82.83</v>
          </cell>
        </row>
        <row r="18129">
          <cell r="Z18129">
            <v>82.84</v>
          </cell>
        </row>
        <row r="18130">
          <cell r="Z18130">
            <v>82.85</v>
          </cell>
        </row>
        <row r="18131">
          <cell r="Z18131">
            <v>82.86</v>
          </cell>
        </row>
        <row r="18132">
          <cell r="Z18132">
            <v>82.87</v>
          </cell>
        </row>
        <row r="18133">
          <cell r="Z18133">
            <v>82.88</v>
          </cell>
        </row>
        <row r="18134">
          <cell r="Z18134">
            <v>82.89</v>
          </cell>
        </row>
        <row r="18135">
          <cell r="Z18135">
            <v>82.9</v>
          </cell>
        </row>
        <row r="18136">
          <cell r="Z18136">
            <v>82.91</v>
          </cell>
        </row>
        <row r="18137">
          <cell r="Z18137">
            <v>82.92</v>
          </cell>
        </row>
        <row r="18138">
          <cell r="Z18138">
            <v>82.93</v>
          </cell>
        </row>
        <row r="18139">
          <cell r="Z18139">
            <v>82.94</v>
          </cell>
        </row>
        <row r="18140">
          <cell r="Z18140">
            <v>82.95</v>
          </cell>
        </row>
        <row r="18141">
          <cell r="Z18141">
            <v>82.96</v>
          </cell>
        </row>
        <row r="18142">
          <cell r="Z18142">
            <v>82.97</v>
          </cell>
        </row>
        <row r="18143">
          <cell r="Z18143">
            <v>82.98</v>
          </cell>
        </row>
        <row r="18144">
          <cell r="Z18144">
            <v>82.99</v>
          </cell>
        </row>
        <row r="18145">
          <cell r="Z18145">
            <v>83</v>
          </cell>
        </row>
        <row r="18146">
          <cell r="Z18146">
            <v>83.01</v>
          </cell>
        </row>
        <row r="18147">
          <cell r="Z18147">
            <v>83.02</v>
          </cell>
        </row>
        <row r="18148">
          <cell r="Z18148">
            <v>83.03</v>
          </cell>
        </row>
        <row r="18149">
          <cell r="Z18149">
            <v>83.04</v>
          </cell>
        </row>
        <row r="18150">
          <cell r="Z18150">
            <v>83.05</v>
          </cell>
        </row>
        <row r="18151">
          <cell r="Z18151">
            <v>83.06</v>
          </cell>
        </row>
        <row r="18152">
          <cell r="Z18152">
            <v>83.07</v>
          </cell>
        </row>
        <row r="18153">
          <cell r="Z18153">
            <v>83.08</v>
          </cell>
        </row>
        <row r="18154">
          <cell r="Z18154">
            <v>83.09</v>
          </cell>
        </row>
        <row r="18155">
          <cell r="Z18155">
            <v>83.1</v>
          </cell>
        </row>
        <row r="18156">
          <cell r="Z18156">
            <v>83.11</v>
          </cell>
        </row>
        <row r="18157">
          <cell r="Z18157">
            <v>83.12</v>
          </cell>
        </row>
        <row r="18158">
          <cell r="Z18158">
            <v>83.13</v>
          </cell>
        </row>
        <row r="18159">
          <cell r="Z18159">
            <v>83.14</v>
          </cell>
        </row>
        <row r="18160">
          <cell r="Z18160">
            <v>83.15</v>
          </cell>
        </row>
        <row r="18161">
          <cell r="Z18161">
            <v>83.16</v>
          </cell>
        </row>
        <row r="18162">
          <cell r="Z18162">
            <v>83.17</v>
          </cell>
        </row>
        <row r="18163">
          <cell r="Z18163">
            <v>83.18</v>
          </cell>
        </row>
        <row r="18164">
          <cell r="Z18164">
            <v>83.19</v>
          </cell>
        </row>
        <row r="18165">
          <cell r="Z18165">
            <v>83.2</v>
          </cell>
        </row>
        <row r="18166">
          <cell r="Z18166">
            <v>83.21</v>
          </cell>
        </row>
        <row r="18167">
          <cell r="Z18167">
            <v>83.22</v>
          </cell>
        </row>
        <row r="18168">
          <cell r="Z18168">
            <v>83.23</v>
          </cell>
        </row>
        <row r="18169">
          <cell r="Z18169">
            <v>83.24</v>
          </cell>
        </row>
        <row r="18170">
          <cell r="Z18170">
            <v>83.25</v>
          </cell>
        </row>
        <row r="18171">
          <cell r="Z18171">
            <v>83.26</v>
          </cell>
        </row>
        <row r="18172">
          <cell r="Z18172">
            <v>83.27</v>
          </cell>
        </row>
        <row r="18173">
          <cell r="Z18173">
            <v>83.28</v>
          </cell>
        </row>
        <row r="18174">
          <cell r="Z18174">
            <v>83.29</v>
          </cell>
        </row>
        <row r="18175">
          <cell r="Z18175">
            <v>83.3</v>
          </cell>
        </row>
        <row r="18176">
          <cell r="Z18176">
            <v>83.31</v>
          </cell>
        </row>
        <row r="18177">
          <cell r="Z18177">
            <v>83.32</v>
          </cell>
        </row>
        <row r="18178">
          <cell r="Z18178">
            <v>83.33</v>
          </cell>
        </row>
        <row r="18179">
          <cell r="Z18179">
            <v>83.34</v>
          </cell>
        </row>
        <row r="18180">
          <cell r="Z18180">
            <v>83.35</v>
          </cell>
        </row>
        <row r="18181">
          <cell r="Z18181">
            <v>83.36</v>
          </cell>
        </row>
        <row r="18182">
          <cell r="Z18182">
            <v>83.37</v>
          </cell>
        </row>
        <row r="18183">
          <cell r="Z18183">
            <v>83.38</v>
          </cell>
        </row>
        <row r="18184">
          <cell r="Z18184">
            <v>83.39</v>
          </cell>
        </row>
        <row r="18185">
          <cell r="Z18185">
            <v>83.4</v>
          </cell>
        </row>
        <row r="18186">
          <cell r="Z18186">
            <v>83.41</v>
          </cell>
        </row>
        <row r="18187">
          <cell r="Z18187">
            <v>83.42</v>
          </cell>
        </row>
        <row r="18188">
          <cell r="Z18188">
            <v>83.43</v>
          </cell>
        </row>
        <row r="18189">
          <cell r="Z18189">
            <v>83.44</v>
          </cell>
        </row>
        <row r="18190">
          <cell r="Z18190">
            <v>83.45</v>
          </cell>
        </row>
        <row r="18191">
          <cell r="Z18191">
            <v>83.46</v>
          </cell>
        </row>
        <row r="18192">
          <cell r="Z18192">
            <v>83.47</v>
          </cell>
        </row>
        <row r="18193">
          <cell r="Z18193">
            <v>83.48</v>
          </cell>
        </row>
        <row r="18194">
          <cell r="Z18194">
            <v>83.49</v>
          </cell>
        </row>
        <row r="18195">
          <cell r="Z18195">
            <v>83.5</v>
          </cell>
        </row>
        <row r="18196">
          <cell r="Z18196">
            <v>83.51</v>
          </cell>
        </row>
        <row r="18197">
          <cell r="Z18197">
            <v>83.52</v>
          </cell>
        </row>
        <row r="18198">
          <cell r="Z18198">
            <v>83.53</v>
          </cell>
        </row>
        <row r="18199">
          <cell r="Z18199">
            <v>83.54</v>
          </cell>
        </row>
        <row r="18200">
          <cell r="Z18200">
            <v>83.55</v>
          </cell>
        </row>
        <row r="18201">
          <cell r="Z18201">
            <v>83.56</v>
          </cell>
        </row>
        <row r="18202">
          <cell r="Z18202">
            <v>83.57</v>
          </cell>
        </row>
        <row r="18203">
          <cell r="Z18203">
            <v>83.58</v>
          </cell>
        </row>
        <row r="18204">
          <cell r="Z18204">
            <v>83.59</v>
          </cell>
        </row>
        <row r="18205">
          <cell r="Z18205">
            <v>83.6</v>
          </cell>
        </row>
        <row r="18206">
          <cell r="Z18206">
            <v>83.61</v>
          </cell>
        </row>
        <row r="18207">
          <cell r="Z18207">
            <v>83.62</v>
          </cell>
        </row>
        <row r="18208">
          <cell r="Z18208">
            <v>83.63</v>
          </cell>
        </row>
        <row r="18209">
          <cell r="Z18209">
            <v>83.64</v>
          </cell>
        </row>
        <row r="18210">
          <cell r="Z18210">
            <v>83.65</v>
          </cell>
        </row>
        <row r="18211">
          <cell r="Z18211">
            <v>83.66</v>
          </cell>
        </row>
        <row r="18212">
          <cell r="Z18212">
            <v>83.67</v>
          </cell>
        </row>
        <row r="18213">
          <cell r="Z18213">
            <v>83.68</v>
          </cell>
        </row>
        <row r="18214">
          <cell r="Z18214">
            <v>83.69</v>
          </cell>
        </row>
        <row r="18215">
          <cell r="Z18215">
            <v>83.7</v>
          </cell>
        </row>
        <row r="18216">
          <cell r="Z18216">
            <v>83.71</v>
          </cell>
        </row>
        <row r="18217">
          <cell r="Z18217">
            <v>83.72</v>
          </cell>
        </row>
        <row r="18218">
          <cell r="Z18218">
            <v>83.73</v>
          </cell>
        </row>
        <row r="18219">
          <cell r="Z18219">
            <v>83.74</v>
          </cell>
        </row>
        <row r="18220">
          <cell r="Z18220">
            <v>83.75</v>
          </cell>
        </row>
        <row r="18221">
          <cell r="Z18221">
            <v>83.76</v>
          </cell>
        </row>
        <row r="18222">
          <cell r="Z18222">
            <v>83.77</v>
          </cell>
        </row>
        <row r="18223">
          <cell r="Z18223">
            <v>83.78</v>
          </cell>
        </row>
        <row r="18224">
          <cell r="Z18224">
            <v>83.79</v>
          </cell>
        </row>
        <row r="18225">
          <cell r="Z18225">
            <v>83.8</v>
          </cell>
        </row>
        <row r="18226">
          <cell r="Z18226">
            <v>83.81</v>
          </cell>
        </row>
        <row r="18227">
          <cell r="Z18227">
            <v>83.82</v>
          </cell>
        </row>
        <row r="18228">
          <cell r="Z18228">
            <v>83.83</v>
          </cell>
        </row>
        <row r="18229">
          <cell r="Z18229">
            <v>83.84</v>
          </cell>
        </row>
        <row r="18230">
          <cell r="Z18230">
            <v>83.85</v>
          </cell>
        </row>
        <row r="18231">
          <cell r="Z18231">
            <v>83.86</v>
          </cell>
        </row>
        <row r="18232">
          <cell r="Z18232">
            <v>83.87</v>
          </cell>
        </row>
        <row r="18233">
          <cell r="Z18233">
            <v>83.88</v>
          </cell>
        </row>
        <row r="18234">
          <cell r="Z18234">
            <v>83.89</v>
          </cell>
        </row>
        <row r="18235">
          <cell r="Z18235">
            <v>83.9</v>
          </cell>
        </row>
        <row r="18236">
          <cell r="Z18236">
            <v>83.91</v>
          </cell>
        </row>
        <row r="18237">
          <cell r="Z18237">
            <v>83.92</v>
          </cell>
        </row>
        <row r="18238">
          <cell r="Z18238">
            <v>83.93</v>
          </cell>
        </row>
        <row r="18239">
          <cell r="Z18239">
            <v>83.94</v>
          </cell>
        </row>
        <row r="18240">
          <cell r="Z18240">
            <v>83.95</v>
          </cell>
        </row>
        <row r="18241">
          <cell r="Z18241">
            <v>83.96</v>
          </cell>
        </row>
        <row r="18242">
          <cell r="Z18242">
            <v>83.97</v>
          </cell>
        </row>
        <row r="18243">
          <cell r="Z18243">
            <v>83.98</v>
          </cell>
        </row>
        <row r="18244">
          <cell r="Z18244">
            <v>83.99</v>
          </cell>
        </row>
        <row r="18245">
          <cell r="Z18245">
            <v>84</v>
          </cell>
        </row>
        <row r="18246">
          <cell r="Z18246">
            <v>84.01</v>
          </cell>
        </row>
        <row r="18247">
          <cell r="Z18247">
            <v>84.02</v>
          </cell>
        </row>
        <row r="18248">
          <cell r="Z18248">
            <v>84.03</v>
          </cell>
        </row>
        <row r="18249">
          <cell r="Z18249">
            <v>84.04</v>
          </cell>
        </row>
        <row r="18250">
          <cell r="Z18250">
            <v>84.05</v>
          </cell>
        </row>
        <row r="18251">
          <cell r="Z18251">
            <v>84.06</v>
          </cell>
        </row>
        <row r="18252">
          <cell r="Z18252">
            <v>84.07</v>
          </cell>
        </row>
        <row r="18253">
          <cell r="Z18253">
            <v>84.08</v>
          </cell>
        </row>
        <row r="18254">
          <cell r="Z18254">
            <v>84.09</v>
          </cell>
        </row>
        <row r="18255">
          <cell r="Z18255">
            <v>84.1</v>
          </cell>
        </row>
        <row r="18256">
          <cell r="Z18256">
            <v>84.11</v>
          </cell>
        </row>
        <row r="18257">
          <cell r="Z18257">
            <v>84.12</v>
          </cell>
        </row>
        <row r="18258">
          <cell r="Z18258">
            <v>84.13</v>
          </cell>
        </row>
        <row r="18259">
          <cell r="Z18259">
            <v>84.14</v>
          </cell>
        </row>
        <row r="18260">
          <cell r="Z18260">
            <v>84.15</v>
          </cell>
        </row>
        <row r="18261">
          <cell r="Z18261">
            <v>84.16</v>
          </cell>
        </row>
        <row r="18262">
          <cell r="Z18262">
            <v>84.17</v>
          </cell>
        </row>
        <row r="18263">
          <cell r="Z18263">
            <v>84.18</v>
          </cell>
        </row>
        <row r="18264">
          <cell r="Z18264">
            <v>84.19</v>
          </cell>
        </row>
        <row r="18265">
          <cell r="Z18265">
            <v>84.2</v>
          </cell>
        </row>
        <row r="18266">
          <cell r="Z18266">
            <v>84.21</v>
          </cell>
        </row>
        <row r="18267">
          <cell r="Z18267">
            <v>84.22</v>
          </cell>
        </row>
        <row r="18268">
          <cell r="Z18268">
            <v>84.23</v>
          </cell>
        </row>
        <row r="18269">
          <cell r="Z18269">
            <v>84.24</v>
          </cell>
        </row>
        <row r="18270">
          <cell r="Z18270">
            <v>84.25</v>
          </cell>
        </row>
        <row r="18271">
          <cell r="Z18271">
            <v>84.26</v>
          </cell>
        </row>
        <row r="18272">
          <cell r="Z18272">
            <v>84.27</v>
          </cell>
        </row>
        <row r="18273">
          <cell r="Z18273">
            <v>84.28</v>
          </cell>
        </row>
        <row r="18274">
          <cell r="Z18274">
            <v>84.29</v>
          </cell>
        </row>
        <row r="18275">
          <cell r="Z18275">
            <v>84.3</v>
          </cell>
        </row>
        <row r="18276">
          <cell r="Z18276">
            <v>84.31</v>
          </cell>
        </row>
        <row r="18277">
          <cell r="Z18277">
            <v>84.32</v>
          </cell>
        </row>
        <row r="18278">
          <cell r="Z18278">
            <v>84.33</v>
          </cell>
        </row>
        <row r="18279">
          <cell r="Z18279">
            <v>84.34</v>
          </cell>
        </row>
        <row r="18280">
          <cell r="Z18280">
            <v>84.35</v>
          </cell>
        </row>
        <row r="18281">
          <cell r="Z18281">
            <v>84.36</v>
          </cell>
        </row>
        <row r="18282">
          <cell r="Z18282">
            <v>84.37</v>
          </cell>
        </row>
        <row r="18283">
          <cell r="Z18283">
            <v>84.38</v>
          </cell>
        </row>
        <row r="18284">
          <cell r="Z18284">
            <v>84.39</v>
          </cell>
        </row>
        <row r="18285">
          <cell r="Z18285">
            <v>84.4</v>
          </cell>
        </row>
        <row r="18286">
          <cell r="Z18286">
            <v>84.41</v>
          </cell>
        </row>
        <row r="18287">
          <cell r="Z18287">
            <v>84.42</v>
          </cell>
        </row>
        <row r="18288">
          <cell r="Z18288">
            <v>84.43</v>
          </cell>
        </row>
        <row r="18289">
          <cell r="Z18289">
            <v>84.44</v>
          </cell>
        </row>
        <row r="18290">
          <cell r="Z18290">
            <v>84.45</v>
          </cell>
        </row>
        <row r="18291">
          <cell r="Z18291">
            <v>84.46</v>
          </cell>
        </row>
        <row r="18292">
          <cell r="Z18292">
            <v>84.47</v>
          </cell>
        </row>
        <row r="18293">
          <cell r="Z18293">
            <v>84.48</v>
          </cell>
        </row>
        <row r="18294">
          <cell r="Z18294">
            <v>84.49</v>
          </cell>
        </row>
        <row r="18295">
          <cell r="Z18295">
            <v>84.5</v>
          </cell>
        </row>
        <row r="18296">
          <cell r="Z18296">
            <v>84.51</v>
          </cell>
        </row>
        <row r="18297">
          <cell r="Z18297">
            <v>84.52</v>
          </cell>
        </row>
        <row r="18298">
          <cell r="Z18298">
            <v>84.53</v>
          </cell>
        </row>
        <row r="18299">
          <cell r="Z18299">
            <v>84.54</v>
          </cell>
        </row>
        <row r="18300">
          <cell r="Z18300">
            <v>84.55</v>
          </cell>
        </row>
        <row r="18301">
          <cell r="Z18301">
            <v>84.56</v>
          </cell>
        </row>
        <row r="18302">
          <cell r="Z18302">
            <v>84.57</v>
          </cell>
        </row>
        <row r="18303">
          <cell r="Z18303">
            <v>84.58</v>
          </cell>
        </row>
        <row r="18304">
          <cell r="Z18304">
            <v>84.59</v>
          </cell>
        </row>
        <row r="18305">
          <cell r="Z18305">
            <v>84.6</v>
          </cell>
        </row>
        <row r="18306">
          <cell r="Z18306">
            <v>84.61</v>
          </cell>
        </row>
        <row r="18307">
          <cell r="Z18307">
            <v>84.62</v>
          </cell>
        </row>
        <row r="18308">
          <cell r="Z18308">
            <v>84.63</v>
          </cell>
        </row>
        <row r="18309">
          <cell r="Z18309">
            <v>84.64</v>
          </cell>
        </row>
        <row r="18310">
          <cell r="Z18310">
            <v>84.65</v>
          </cell>
        </row>
        <row r="18311">
          <cell r="Z18311">
            <v>84.66</v>
          </cell>
        </row>
        <row r="18312">
          <cell r="Z18312">
            <v>84.67</v>
          </cell>
        </row>
        <row r="18313">
          <cell r="Z18313">
            <v>84.68</v>
          </cell>
        </row>
        <row r="18314">
          <cell r="Z18314">
            <v>84.69</v>
          </cell>
        </row>
        <row r="18315">
          <cell r="Z18315">
            <v>84.7</v>
          </cell>
        </row>
        <row r="18316">
          <cell r="Z18316">
            <v>84.71</v>
          </cell>
        </row>
        <row r="18317">
          <cell r="Z18317">
            <v>84.72</v>
          </cell>
        </row>
        <row r="18318">
          <cell r="Z18318">
            <v>84.73</v>
          </cell>
        </row>
        <row r="18319">
          <cell r="Z18319">
            <v>84.74</v>
          </cell>
        </row>
        <row r="18320">
          <cell r="Z18320">
            <v>84.75</v>
          </cell>
        </row>
        <row r="18321">
          <cell r="Z18321">
            <v>84.76</v>
          </cell>
        </row>
        <row r="18322">
          <cell r="Z18322">
            <v>84.77</v>
          </cell>
        </row>
        <row r="18323">
          <cell r="Z18323">
            <v>84.78</v>
          </cell>
        </row>
        <row r="18324">
          <cell r="Z18324">
            <v>84.79</v>
          </cell>
        </row>
        <row r="18325">
          <cell r="Z18325">
            <v>84.8</v>
          </cell>
        </row>
        <row r="18326">
          <cell r="Z18326">
            <v>84.81</v>
          </cell>
        </row>
        <row r="18327">
          <cell r="Z18327">
            <v>84.82</v>
          </cell>
        </row>
        <row r="18328">
          <cell r="Z18328">
            <v>84.83</v>
          </cell>
        </row>
        <row r="18329">
          <cell r="Z18329">
            <v>84.84</v>
          </cell>
        </row>
        <row r="18330">
          <cell r="Z18330">
            <v>84.85</v>
          </cell>
        </row>
        <row r="18331">
          <cell r="Z18331">
            <v>84.86</v>
          </cell>
        </row>
        <row r="18332">
          <cell r="Z18332">
            <v>84.87</v>
          </cell>
        </row>
        <row r="18333">
          <cell r="Z18333">
            <v>84.88</v>
          </cell>
        </row>
        <row r="18334">
          <cell r="Z18334">
            <v>84.89</v>
          </cell>
        </row>
        <row r="18335">
          <cell r="Z18335">
            <v>84.9</v>
          </cell>
        </row>
        <row r="18336">
          <cell r="Z18336">
            <v>84.91</v>
          </cell>
        </row>
        <row r="18337">
          <cell r="Z18337">
            <v>84.92</v>
          </cell>
        </row>
        <row r="18338">
          <cell r="Z18338">
            <v>84.93</v>
          </cell>
        </row>
        <row r="18339">
          <cell r="Z18339">
            <v>84.94</v>
          </cell>
        </row>
        <row r="18340">
          <cell r="Z18340">
            <v>84.95</v>
          </cell>
        </row>
        <row r="18341">
          <cell r="Z18341">
            <v>84.96</v>
          </cell>
        </row>
        <row r="18342">
          <cell r="Z18342">
            <v>84.97</v>
          </cell>
        </row>
        <row r="18343">
          <cell r="Z18343">
            <v>84.98</v>
          </cell>
        </row>
        <row r="18344">
          <cell r="Z18344">
            <v>84.99</v>
          </cell>
        </row>
        <row r="18345">
          <cell r="Z18345">
            <v>85</v>
          </cell>
        </row>
        <row r="18346">
          <cell r="Z18346">
            <v>85.01</v>
          </cell>
        </row>
        <row r="18347">
          <cell r="Z18347">
            <v>85.02</v>
          </cell>
        </row>
        <row r="18348">
          <cell r="Z18348">
            <v>85.03</v>
          </cell>
        </row>
        <row r="18349">
          <cell r="Z18349">
            <v>85.04</v>
          </cell>
        </row>
        <row r="18350">
          <cell r="Z18350">
            <v>85.05</v>
          </cell>
        </row>
        <row r="18351">
          <cell r="Z18351">
            <v>85.06</v>
          </cell>
        </row>
        <row r="18352">
          <cell r="Z18352">
            <v>85.07</v>
          </cell>
        </row>
        <row r="18353">
          <cell r="Z18353">
            <v>85.08</v>
          </cell>
        </row>
        <row r="18354">
          <cell r="Z18354">
            <v>85.09</v>
          </cell>
        </row>
        <row r="18355">
          <cell r="Z18355">
            <v>85.1</v>
          </cell>
        </row>
        <row r="18356">
          <cell r="Z18356">
            <v>85.11</v>
          </cell>
        </row>
        <row r="18357">
          <cell r="Z18357">
            <v>85.12</v>
          </cell>
        </row>
        <row r="18358">
          <cell r="Z18358">
            <v>85.13</v>
          </cell>
        </row>
        <row r="18359">
          <cell r="Z18359">
            <v>85.14</v>
          </cell>
        </row>
        <row r="18360">
          <cell r="Z18360">
            <v>85.15</v>
          </cell>
        </row>
        <row r="18361">
          <cell r="Z18361">
            <v>85.16</v>
          </cell>
        </row>
        <row r="18362">
          <cell r="Z18362">
            <v>85.17</v>
          </cell>
        </row>
        <row r="18363">
          <cell r="Z18363">
            <v>85.18</v>
          </cell>
        </row>
        <row r="18364">
          <cell r="Z18364">
            <v>85.19</v>
          </cell>
        </row>
        <row r="18365">
          <cell r="Z18365">
            <v>85.2</v>
          </cell>
        </row>
        <row r="18366">
          <cell r="Z18366">
            <v>85.21</v>
          </cell>
        </row>
        <row r="18367">
          <cell r="Z18367">
            <v>85.22</v>
          </cell>
        </row>
        <row r="18368">
          <cell r="Z18368">
            <v>85.23</v>
          </cell>
        </row>
        <row r="18369">
          <cell r="Z18369">
            <v>85.24</v>
          </cell>
        </row>
        <row r="18370">
          <cell r="Z18370">
            <v>85.25</v>
          </cell>
        </row>
        <row r="18371">
          <cell r="Z18371">
            <v>85.26</v>
          </cell>
        </row>
        <row r="18372">
          <cell r="Z18372">
            <v>85.27</v>
          </cell>
        </row>
        <row r="18373">
          <cell r="Z18373">
            <v>85.28</v>
          </cell>
        </row>
        <row r="18374">
          <cell r="Z18374">
            <v>85.29</v>
          </cell>
        </row>
        <row r="18375">
          <cell r="Z18375">
            <v>85.3</v>
          </cell>
        </row>
        <row r="18376">
          <cell r="Z18376">
            <v>85.31</v>
          </cell>
        </row>
        <row r="18377">
          <cell r="Z18377">
            <v>85.32</v>
          </cell>
        </row>
        <row r="18378">
          <cell r="Z18378">
            <v>85.33</v>
          </cell>
        </row>
        <row r="18379">
          <cell r="Z18379">
            <v>85.34</v>
          </cell>
        </row>
        <row r="18380">
          <cell r="Z18380">
            <v>85.35</v>
          </cell>
        </row>
        <row r="18381">
          <cell r="Z18381">
            <v>85.36</v>
          </cell>
        </row>
        <row r="18382">
          <cell r="Z18382">
            <v>85.37</v>
          </cell>
        </row>
        <row r="18383">
          <cell r="Z18383">
            <v>85.38</v>
          </cell>
        </row>
        <row r="18384">
          <cell r="Z18384">
            <v>85.39</v>
          </cell>
        </row>
        <row r="18385">
          <cell r="Z18385">
            <v>85.4</v>
          </cell>
        </row>
        <row r="18386">
          <cell r="Z18386">
            <v>85.41</v>
          </cell>
        </row>
        <row r="18387">
          <cell r="Z18387">
            <v>85.42</v>
          </cell>
        </row>
        <row r="18388">
          <cell r="Z18388">
            <v>85.43</v>
          </cell>
        </row>
        <row r="18389">
          <cell r="Z18389">
            <v>85.44</v>
          </cell>
        </row>
        <row r="18390">
          <cell r="Z18390">
            <v>85.45</v>
          </cell>
        </row>
        <row r="18391">
          <cell r="Z18391">
            <v>85.46</v>
          </cell>
        </row>
        <row r="18392">
          <cell r="Z18392">
            <v>85.47</v>
          </cell>
        </row>
        <row r="18393">
          <cell r="Z18393">
            <v>85.48</v>
          </cell>
        </row>
        <row r="18394">
          <cell r="Z18394">
            <v>85.49</v>
          </cell>
        </row>
        <row r="18395">
          <cell r="Z18395">
            <v>85.5</v>
          </cell>
        </row>
        <row r="18396">
          <cell r="Z18396">
            <v>85.51</v>
          </cell>
        </row>
        <row r="18397">
          <cell r="Z18397">
            <v>85.52</v>
          </cell>
        </row>
        <row r="18398">
          <cell r="Z18398">
            <v>85.53</v>
          </cell>
        </row>
        <row r="18399">
          <cell r="Z18399">
            <v>85.54</v>
          </cell>
        </row>
        <row r="18400">
          <cell r="Z18400">
            <v>85.55</v>
          </cell>
        </row>
        <row r="18401">
          <cell r="Z18401">
            <v>85.56</v>
          </cell>
        </row>
        <row r="18402">
          <cell r="Z18402">
            <v>85.57</v>
          </cell>
        </row>
        <row r="18403">
          <cell r="Z18403">
            <v>85.58</v>
          </cell>
        </row>
        <row r="18404">
          <cell r="Z18404">
            <v>85.59</v>
          </cell>
        </row>
        <row r="18405">
          <cell r="Z18405">
            <v>85.6</v>
          </cell>
        </row>
        <row r="18406">
          <cell r="Z18406">
            <v>85.61</v>
          </cell>
        </row>
        <row r="18407">
          <cell r="Z18407">
            <v>85.62</v>
          </cell>
        </row>
        <row r="18408">
          <cell r="Z18408">
            <v>85.63</v>
          </cell>
        </row>
        <row r="18409">
          <cell r="Z18409">
            <v>85.64</v>
          </cell>
        </row>
        <row r="18410">
          <cell r="Z18410">
            <v>85.65</v>
          </cell>
        </row>
        <row r="18411">
          <cell r="Z18411">
            <v>85.66</v>
          </cell>
        </row>
        <row r="18412">
          <cell r="Z18412">
            <v>85.67</v>
          </cell>
        </row>
        <row r="18413">
          <cell r="Z18413">
            <v>85.68</v>
          </cell>
        </row>
        <row r="18414">
          <cell r="Z18414">
            <v>85.69</v>
          </cell>
        </row>
        <row r="18415">
          <cell r="Z18415">
            <v>85.7</v>
          </cell>
        </row>
        <row r="18416">
          <cell r="Z18416">
            <v>85.71</v>
          </cell>
        </row>
        <row r="18417">
          <cell r="Z18417">
            <v>85.72</v>
          </cell>
        </row>
        <row r="18418">
          <cell r="Z18418">
            <v>85.73</v>
          </cell>
        </row>
        <row r="18419">
          <cell r="Z18419">
            <v>85.74</v>
          </cell>
        </row>
        <row r="18420">
          <cell r="Z18420">
            <v>85.75</v>
          </cell>
        </row>
        <row r="18421">
          <cell r="Z18421">
            <v>85.76</v>
          </cell>
        </row>
        <row r="18422">
          <cell r="Z18422">
            <v>85.77</v>
          </cell>
        </row>
        <row r="18423">
          <cell r="Z18423">
            <v>85.78</v>
          </cell>
        </row>
        <row r="18424">
          <cell r="Z18424">
            <v>85.79</v>
          </cell>
        </row>
        <row r="18425">
          <cell r="Z18425">
            <v>85.8</v>
          </cell>
        </row>
        <row r="18426">
          <cell r="Z18426">
            <v>85.81</v>
          </cell>
        </row>
        <row r="18427">
          <cell r="Z18427">
            <v>85.82</v>
          </cell>
        </row>
        <row r="18428">
          <cell r="Z18428">
            <v>85.83</v>
          </cell>
        </row>
        <row r="18429">
          <cell r="Z18429">
            <v>85.84</v>
          </cell>
        </row>
        <row r="18430">
          <cell r="Z18430">
            <v>85.85</v>
          </cell>
        </row>
        <row r="18431">
          <cell r="Z18431">
            <v>85.86</v>
          </cell>
        </row>
        <row r="18432">
          <cell r="Z18432">
            <v>85.87</v>
          </cell>
        </row>
        <row r="18433">
          <cell r="Z18433">
            <v>85.88</v>
          </cell>
        </row>
        <row r="18434">
          <cell r="Z18434">
            <v>85.89</v>
          </cell>
        </row>
        <row r="18435">
          <cell r="Z18435">
            <v>85.9</v>
          </cell>
        </row>
        <row r="18436">
          <cell r="Z18436">
            <v>85.91</v>
          </cell>
        </row>
        <row r="18437">
          <cell r="Z18437">
            <v>85.92</v>
          </cell>
        </row>
        <row r="18438">
          <cell r="Z18438">
            <v>85.93</v>
          </cell>
        </row>
        <row r="18439">
          <cell r="Z18439">
            <v>85.94</v>
          </cell>
        </row>
        <row r="18440">
          <cell r="Z18440">
            <v>85.95</v>
          </cell>
        </row>
        <row r="18441">
          <cell r="Z18441">
            <v>85.96</v>
          </cell>
        </row>
        <row r="18442">
          <cell r="Z18442">
            <v>85.97</v>
          </cell>
        </row>
        <row r="18443">
          <cell r="Z18443">
            <v>85.98</v>
          </cell>
        </row>
        <row r="18444">
          <cell r="Z18444">
            <v>85.99</v>
          </cell>
        </row>
        <row r="18445">
          <cell r="Z18445">
            <v>86</v>
          </cell>
        </row>
        <row r="18446">
          <cell r="Z18446">
            <v>86.01</v>
          </cell>
        </row>
        <row r="18447">
          <cell r="Z18447">
            <v>86.02</v>
          </cell>
        </row>
        <row r="18448">
          <cell r="Z18448">
            <v>86.03</v>
          </cell>
        </row>
        <row r="18449">
          <cell r="Z18449">
            <v>86.04</v>
          </cell>
        </row>
        <row r="18450">
          <cell r="Z18450">
            <v>86.05</v>
          </cell>
        </row>
        <row r="18451">
          <cell r="Z18451">
            <v>86.06</v>
          </cell>
        </row>
        <row r="18452">
          <cell r="Z18452">
            <v>86.07</v>
          </cell>
        </row>
        <row r="18453">
          <cell r="Z18453">
            <v>86.08</v>
          </cell>
        </row>
        <row r="18454">
          <cell r="Z18454">
            <v>86.09</v>
          </cell>
        </row>
        <row r="18455">
          <cell r="Z18455">
            <v>86.1</v>
          </cell>
        </row>
        <row r="18456">
          <cell r="Z18456">
            <v>86.11</v>
          </cell>
        </row>
        <row r="18457">
          <cell r="Z18457">
            <v>86.12</v>
          </cell>
        </row>
        <row r="18458">
          <cell r="Z18458">
            <v>86.13</v>
          </cell>
        </row>
        <row r="18459">
          <cell r="Z18459">
            <v>86.14</v>
          </cell>
        </row>
        <row r="18460">
          <cell r="Z18460">
            <v>86.15</v>
          </cell>
        </row>
        <row r="18461">
          <cell r="Z18461">
            <v>86.16</v>
          </cell>
        </row>
        <row r="18462">
          <cell r="Z18462">
            <v>86.17</v>
          </cell>
        </row>
        <row r="18463">
          <cell r="Z18463">
            <v>86.18</v>
          </cell>
        </row>
        <row r="18464">
          <cell r="Z18464">
            <v>86.19</v>
          </cell>
        </row>
        <row r="18465">
          <cell r="Z18465">
            <v>86.2</v>
          </cell>
        </row>
        <row r="18466">
          <cell r="Z18466">
            <v>86.21</v>
          </cell>
        </row>
        <row r="18467">
          <cell r="Z18467">
            <v>86.22</v>
          </cell>
        </row>
        <row r="18468">
          <cell r="Z18468">
            <v>86.23</v>
          </cell>
        </row>
        <row r="18469">
          <cell r="Z18469">
            <v>86.24</v>
          </cell>
        </row>
        <row r="18470">
          <cell r="Z18470">
            <v>86.25</v>
          </cell>
        </row>
        <row r="18471">
          <cell r="Z18471">
            <v>86.26</v>
          </cell>
        </row>
        <row r="18472">
          <cell r="Z18472">
            <v>86.27</v>
          </cell>
        </row>
        <row r="18473">
          <cell r="Z18473">
            <v>86.28</v>
          </cell>
        </row>
        <row r="18474">
          <cell r="Z18474">
            <v>86.29</v>
          </cell>
        </row>
        <row r="18475">
          <cell r="Z18475">
            <v>86.3</v>
          </cell>
        </row>
        <row r="18476">
          <cell r="Z18476">
            <v>86.31</v>
          </cell>
        </row>
        <row r="18477">
          <cell r="Z18477">
            <v>86.32</v>
          </cell>
        </row>
        <row r="18478">
          <cell r="Z18478">
            <v>86.33</v>
          </cell>
        </row>
        <row r="18479">
          <cell r="Z18479">
            <v>86.34</v>
          </cell>
        </row>
        <row r="18480">
          <cell r="Z18480">
            <v>86.35</v>
          </cell>
        </row>
        <row r="18481">
          <cell r="Z18481">
            <v>86.36</v>
          </cell>
        </row>
        <row r="18482">
          <cell r="Z18482">
            <v>86.37</v>
          </cell>
        </row>
        <row r="18483">
          <cell r="Z18483">
            <v>86.38</v>
          </cell>
        </row>
        <row r="18484">
          <cell r="Z18484">
            <v>86.39</v>
          </cell>
        </row>
        <row r="18485">
          <cell r="Z18485">
            <v>86.4</v>
          </cell>
        </row>
        <row r="18486">
          <cell r="Z18486">
            <v>86.41</v>
          </cell>
        </row>
        <row r="18487">
          <cell r="Z18487">
            <v>86.42</v>
          </cell>
        </row>
        <row r="18488">
          <cell r="Z18488">
            <v>86.43</v>
          </cell>
        </row>
        <row r="18489">
          <cell r="Z18489">
            <v>86.44</v>
          </cell>
        </row>
        <row r="18490">
          <cell r="Z18490">
            <v>86.45</v>
          </cell>
        </row>
        <row r="18491">
          <cell r="Z18491">
            <v>86.46</v>
          </cell>
        </row>
        <row r="18492">
          <cell r="Z18492">
            <v>86.47</v>
          </cell>
        </row>
        <row r="18493">
          <cell r="Z18493">
            <v>86.48</v>
          </cell>
        </row>
        <row r="18494">
          <cell r="Z18494">
            <v>86.49</v>
          </cell>
        </row>
        <row r="18495">
          <cell r="Z18495">
            <v>86.5</v>
          </cell>
        </row>
        <row r="18496">
          <cell r="Z18496">
            <v>86.51</v>
          </cell>
        </row>
        <row r="18497">
          <cell r="Z18497">
            <v>86.52</v>
          </cell>
        </row>
        <row r="18498">
          <cell r="Z18498">
            <v>86.53</v>
          </cell>
        </row>
        <row r="18499">
          <cell r="Z18499">
            <v>86.54</v>
          </cell>
        </row>
        <row r="18500">
          <cell r="Z18500">
            <v>86.55</v>
          </cell>
        </row>
        <row r="18501">
          <cell r="Z18501">
            <v>86.56</v>
          </cell>
        </row>
        <row r="18502">
          <cell r="Z18502">
            <v>86.57</v>
          </cell>
        </row>
        <row r="18503">
          <cell r="Z18503">
            <v>86.58</v>
          </cell>
        </row>
        <row r="18504">
          <cell r="Z18504">
            <v>86.59</v>
          </cell>
        </row>
        <row r="18505">
          <cell r="Z18505">
            <v>86.6</v>
          </cell>
        </row>
        <row r="18506">
          <cell r="Z18506">
            <v>86.61</v>
          </cell>
        </row>
        <row r="18507">
          <cell r="Z18507">
            <v>86.62</v>
          </cell>
        </row>
        <row r="18508">
          <cell r="Z18508">
            <v>86.63</v>
          </cell>
        </row>
        <row r="18509">
          <cell r="Z18509">
            <v>86.64</v>
          </cell>
        </row>
        <row r="18510">
          <cell r="Z18510">
            <v>86.65</v>
          </cell>
        </row>
        <row r="18511">
          <cell r="Z18511">
            <v>86.66</v>
          </cell>
        </row>
        <row r="18512">
          <cell r="Z18512">
            <v>86.67</v>
          </cell>
        </row>
        <row r="18513">
          <cell r="Z18513">
            <v>86.68</v>
          </cell>
        </row>
        <row r="18514">
          <cell r="Z18514">
            <v>86.69</v>
          </cell>
        </row>
        <row r="18515">
          <cell r="Z18515">
            <v>86.7</v>
          </cell>
        </row>
        <row r="18516">
          <cell r="Z18516">
            <v>86.71</v>
          </cell>
        </row>
        <row r="18517">
          <cell r="Z18517">
            <v>86.72</v>
          </cell>
        </row>
        <row r="18518">
          <cell r="Z18518">
            <v>86.73</v>
          </cell>
        </row>
        <row r="18519">
          <cell r="Z18519">
            <v>86.74</v>
          </cell>
        </row>
        <row r="18520">
          <cell r="Z18520">
            <v>86.75</v>
          </cell>
        </row>
        <row r="18521">
          <cell r="Z18521">
            <v>86.76</v>
          </cell>
        </row>
        <row r="18522">
          <cell r="Z18522">
            <v>86.77</v>
          </cell>
        </row>
        <row r="18523">
          <cell r="Z18523">
            <v>86.78</v>
          </cell>
        </row>
        <row r="18524">
          <cell r="Z18524">
            <v>86.79</v>
          </cell>
        </row>
        <row r="18525">
          <cell r="Z18525">
            <v>86.8</v>
          </cell>
        </row>
        <row r="18526">
          <cell r="Z18526">
            <v>86.81</v>
          </cell>
        </row>
        <row r="18527">
          <cell r="Z18527">
            <v>86.82</v>
          </cell>
        </row>
        <row r="18528">
          <cell r="Z18528">
            <v>86.83</v>
          </cell>
        </row>
        <row r="18529">
          <cell r="Z18529">
            <v>86.84</v>
          </cell>
        </row>
        <row r="18530">
          <cell r="Z18530">
            <v>86.85</v>
          </cell>
        </row>
        <row r="18531">
          <cell r="Z18531">
            <v>86.86</v>
          </cell>
        </row>
        <row r="18532">
          <cell r="Z18532">
            <v>86.87</v>
          </cell>
        </row>
        <row r="18533">
          <cell r="Z18533">
            <v>86.88</v>
          </cell>
        </row>
        <row r="18534">
          <cell r="Z18534">
            <v>86.89</v>
          </cell>
        </row>
        <row r="18535">
          <cell r="Z18535">
            <v>86.9</v>
          </cell>
        </row>
        <row r="18536">
          <cell r="Z18536">
            <v>86.91</v>
          </cell>
        </row>
        <row r="18537">
          <cell r="Z18537">
            <v>86.92</v>
          </cell>
        </row>
        <row r="18538">
          <cell r="Z18538">
            <v>86.93</v>
          </cell>
        </row>
        <row r="18539">
          <cell r="Z18539">
            <v>86.94</v>
          </cell>
        </row>
        <row r="18540">
          <cell r="Z18540">
            <v>86.95</v>
          </cell>
        </row>
        <row r="18541">
          <cell r="Z18541">
            <v>86.96</v>
          </cell>
        </row>
        <row r="18542">
          <cell r="Z18542">
            <v>86.97</v>
          </cell>
        </row>
        <row r="18543">
          <cell r="Z18543">
            <v>86.98</v>
          </cell>
        </row>
        <row r="18544">
          <cell r="Z18544">
            <v>86.99</v>
          </cell>
        </row>
        <row r="18545">
          <cell r="Z18545">
            <v>87</v>
          </cell>
        </row>
        <row r="18546">
          <cell r="Z18546">
            <v>87.01</v>
          </cell>
        </row>
        <row r="18547">
          <cell r="Z18547">
            <v>87.02</v>
          </cell>
        </row>
        <row r="18548">
          <cell r="Z18548">
            <v>87.03</v>
          </cell>
        </row>
        <row r="18549">
          <cell r="Z18549">
            <v>87.04</v>
          </cell>
        </row>
        <row r="18550">
          <cell r="Z18550">
            <v>87.05</v>
          </cell>
        </row>
        <row r="18551">
          <cell r="Z18551">
            <v>87.06</v>
          </cell>
        </row>
        <row r="18552">
          <cell r="Z18552">
            <v>87.07</v>
          </cell>
        </row>
        <row r="18553">
          <cell r="Z18553">
            <v>87.08</v>
          </cell>
        </row>
        <row r="18554">
          <cell r="Z18554">
            <v>87.09</v>
          </cell>
        </row>
        <row r="18555">
          <cell r="Z18555">
            <v>87.1</v>
          </cell>
        </row>
        <row r="18556">
          <cell r="Z18556">
            <v>87.11</v>
          </cell>
        </row>
        <row r="18557">
          <cell r="Z18557">
            <v>87.12</v>
          </cell>
        </row>
        <row r="18558">
          <cell r="Z18558">
            <v>87.13</v>
          </cell>
        </row>
        <row r="18559">
          <cell r="Z18559">
            <v>87.14</v>
          </cell>
        </row>
        <row r="18560">
          <cell r="Z18560">
            <v>87.15</v>
          </cell>
        </row>
        <row r="18561">
          <cell r="Z18561">
            <v>87.16</v>
          </cell>
        </row>
        <row r="18562">
          <cell r="Z18562">
            <v>87.17</v>
          </cell>
        </row>
        <row r="18563">
          <cell r="Z18563">
            <v>87.18</v>
          </cell>
        </row>
        <row r="18564">
          <cell r="Z18564">
            <v>87.19</v>
          </cell>
        </row>
        <row r="18565">
          <cell r="Z18565">
            <v>87.2</v>
          </cell>
        </row>
        <row r="18566">
          <cell r="Z18566">
            <v>87.21</v>
          </cell>
        </row>
        <row r="18567">
          <cell r="Z18567">
            <v>87.22</v>
          </cell>
        </row>
        <row r="18568">
          <cell r="Z18568">
            <v>87.23</v>
          </cell>
        </row>
        <row r="18569">
          <cell r="Z18569">
            <v>87.24</v>
          </cell>
        </row>
        <row r="18570">
          <cell r="Z18570">
            <v>87.25</v>
          </cell>
        </row>
        <row r="18571">
          <cell r="Z18571">
            <v>87.26</v>
          </cell>
        </row>
        <row r="18572">
          <cell r="Z18572">
            <v>87.27</v>
          </cell>
        </row>
        <row r="18573">
          <cell r="Z18573">
            <v>87.28</v>
          </cell>
        </row>
        <row r="18574">
          <cell r="Z18574">
            <v>87.29</v>
          </cell>
        </row>
        <row r="18575">
          <cell r="Z18575">
            <v>87.3</v>
          </cell>
        </row>
        <row r="18576">
          <cell r="Z18576">
            <v>87.31</v>
          </cell>
        </row>
        <row r="18577">
          <cell r="Z18577">
            <v>87.32</v>
          </cell>
        </row>
        <row r="18578">
          <cell r="Z18578">
            <v>87.33</v>
          </cell>
        </row>
        <row r="18579">
          <cell r="Z18579">
            <v>87.34</v>
          </cell>
        </row>
        <row r="18580">
          <cell r="Z18580">
            <v>87.35</v>
          </cell>
        </row>
        <row r="18581">
          <cell r="Z18581">
            <v>87.36</v>
          </cell>
        </row>
        <row r="18582">
          <cell r="Z18582">
            <v>87.37</v>
          </cell>
        </row>
        <row r="18583">
          <cell r="Z18583">
            <v>87.38</v>
          </cell>
        </row>
        <row r="18584">
          <cell r="Z18584">
            <v>87.39</v>
          </cell>
        </row>
        <row r="18585">
          <cell r="Z18585">
            <v>87.4</v>
          </cell>
        </row>
        <row r="18586">
          <cell r="Z18586">
            <v>87.41</v>
          </cell>
        </row>
        <row r="18587">
          <cell r="Z18587">
            <v>87.42</v>
          </cell>
        </row>
        <row r="18588">
          <cell r="Z18588">
            <v>87.43</v>
          </cell>
        </row>
        <row r="18589">
          <cell r="Z18589">
            <v>87.44</v>
          </cell>
        </row>
        <row r="18590">
          <cell r="Z18590">
            <v>87.45</v>
          </cell>
        </row>
        <row r="18591">
          <cell r="Z18591">
            <v>87.46</v>
          </cell>
        </row>
        <row r="18592">
          <cell r="Z18592">
            <v>87.47</v>
          </cell>
        </row>
        <row r="18593">
          <cell r="Z18593">
            <v>87.48</v>
          </cell>
        </row>
        <row r="18594">
          <cell r="Z18594">
            <v>87.49</v>
          </cell>
        </row>
        <row r="18595">
          <cell r="Z18595">
            <v>87.5</v>
          </cell>
        </row>
        <row r="18596">
          <cell r="Z18596">
            <v>87.51</v>
          </cell>
        </row>
        <row r="18597">
          <cell r="Z18597">
            <v>87.52</v>
          </cell>
        </row>
        <row r="18598">
          <cell r="Z18598">
            <v>87.53</v>
          </cell>
        </row>
        <row r="18599">
          <cell r="Z18599">
            <v>87.54</v>
          </cell>
        </row>
        <row r="18600">
          <cell r="Z18600">
            <v>87.55</v>
          </cell>
        </row>
        <row r="18601">
          <cell r="Z18601">
            <v>87.56</v>
          </cell>
        </row>
        <row r="18602">
          <cell r="Z18602">
            <v>87.57</v>
          </cell>
        </row>
        <row r="18603">
          <cell r="Z18603">
            <v>87.58</v>
          </cell>
        </row>
        <row r="18604">
          <cell r="Z18604">
            <v>87.59</v>
          </cell>
        </row>
        <row r="18605">
          <cell r="Z18605">
            <v>87.6</v>
          </cell>
        </row>
        <row r="18606">
          <cell r="Z18606">
            <v>87.61</v>
          </cell>
        </row>
        <row r="18607">
          <cell r="Z18607">
            <v>87.62</v>
          </cell>
        </row>
        <row r="18608">
          <cell r="Z18608">
            <v>87.63</v>
          </cell>
        </row>
        <row r="18609">
          <cell r="Z18609">
            <v>87.64</v>
          </cell>
        </row>
        <row r="18610">
          <cell r="Z18610">
            <v>87.65</v>
          </cell>
        </row>
        <row r="18611">
          <cell r="Z18611">
            <v>87.66</v>
          </cell>
        </row>
        <row r="18612">
          <cell r="Z18612">
            <v>87.67</v>
          </cell>
        </row>
        <row r="18613">
          <cell r="Z18613">
            <v>87.68</v>
          </cell>
        </row>
        <row r="18614">
          <cell r="Z18614">
            <v>87.69</v>
          </cell>
        </row>
        <row r="18615">
          <cell r="Z18615">
            <v>87.7</v>
          </cell>
        </row>
        <row r="18616">
          <cell r="Z18616">
            <v>87.71</v>
          </cell>
        </row>
        <row r="18617">
          <cell r="Z18617">
            <v>87.72</v>
          </cell>
        </row>
        <row r="18618">
          <cell r="Z18618">
            <v>87.73</v>
          </cell>
        </row>
        <row r="18619">
          <cell r="Z18619">
            <v>87.74</v>
          </cell>
        </row>
        <row r="18620">
          <cell r="Z18620">
            <v>87.75</v>
          </cell>
        </row>
        <row r="18621">
          <cell r="Z18621">
            <v>87.76</v>
          </cell>
        </row>
        <row r="18622">
          <cell r="Z18622">
            <v>87.77</v>
          </cell>
        </row>
        <row r="18623">
          <cell r="Z18623">
            <v>87.78</v>
          </cell>
        </row>
        <row r="18624">
          <cell r="Z18624">
            <v>87.79</v>
          </cell>
        </row>
        <row r="18625">
          <cell r="Z18625">
            <v>87.8</v>
          </cell>
        </row>
        <row r="18626">
          <cell r="Z18626">
            <v>87.81</v>
          </cell>
        </row>
        <row r="18627">
          <cell r="Z18627">
            <v>87.82</v>
          </cell>
        </row>
        <row r="18628">
          <cell r="Z18628">
            <v>87.83</v>
          </cell>
        </row>
        <row r="18629">
          <cell r="Z18629">
            <v>87.84</v>
          </cell>
        </row>
        <row r="18630">
          <cell r="Z18630">
            <v>87.85</v>
          </cell>
        </row>
        <row r="18631">
          <cell r="Z18631">
            <v>87.86</v>
          </cell>
        </row>
        <row r="18632">
          <cell r="Z18632">
            <v>87.87</v>
          </cell>
        </row>
        <row r="18633">
          <cell r="Z18633">
            <v>87.88</v>
          </cell>
        </row>
        <row r="18634">
          <cell r="Z18634">
            <v>87.89</v>
          </cell>
        </row>
        <row r="18635">
          <cell r="Z18635">
            <v>87.9</v>
          </cell>
        </row>
        <row r="18636">
          <cell r="Z18636">
            <v>87.91</v>
          </cell>
        </row>
        <row r="18637">
          <cell r="Z18637">
            <v>87.92</v>
          </cell>
        </row>
        <row r="18638">
          <cell r="Z18638">
            <v>87.93</v>
          </cell>
        </row>
        <row r="18639">
          <cell r="Z18639">
            <v>87.94</v>
          </cell>
        </row>
        <row r="18640">
          <cell r="Z18640">
            <v>87.95</v>
          </cell>
        </row>
        <row r="18641">
          <cell r="Z18641">
            <v>87.96</v>
          </cell>
        </row>
        <row r="18642">
          <cell r="Z18642">
            <v>87.97</v>
          </cell>
        </row>
        <row r="18643">
          <cell r="Z18643">
            <v>87.98</v>
          </cell>
        </row>
        <row r="18644">
          <cell r="Z18644">
            <v>87.99</v>
          </cell>
        </row>
        <row r="18645">
          <cell r="Z18645">
            <v>88</v>
          </cell>
        </row>
        <row r="18646">
          <cell r="Z18646">
            <v>88.01</v>
          </cell>
        </row>
        <row r="18647">
          <cell r="Z18647">
            <v>88.02</v>
          </cell>
        </row>
        <row r="18648">
          <cell r="Z18648">
            <v>88.03</v>
          </cell>
        </row>
        <row r="18649">
          <cell r="Z18649">
            <v>88.04</v>
          </cell>
        </row>
        <row r="18650">
          <cell r="Z18650">
            <v>88.05</v>
          </cell>
        </row>
        <row r="18651">
          <cell r="Z18651">
            <v>88.06</v>
          </cell>
        </row>
        <row r="18652">
          <cell r="Z18652">
            <v>88.07</v>
          </cell>
        </row>
        <row r="18653">
          <cell r="Z18653">
            <v>88.08</v>
          </cell>
        </row>
        <row r="18654">
          <cell r="Z18654">
            <v>88.09</v>
          </cell>
        </row>
        <row r="18655">
          <cell r="Z18655">
            <v>88.1</v>
          </cell>
        </row>
        <row r="18656">
          <cell r="Z18656">
            <v>88.11</v>
          </cell>
        </row>
        <row r="18657">
          <cell r="Z18657">
            <v>88.12</v>
          </cell>
        </row>
        <row r="18658">
          <cell r="Z18658">
            <v>88.13</v>
          </cell>
        </row>
        <row r="18659">
          <cell r="Z18659">
            <v>88.14</v>
          </cell>
        </row>
        <row r="18660">
          <cell r="Z18660">
            <v>88.15</v>
          </cell>
        </row>
        <row r="18661">
          <cell r="Z18661">
            <v>88.16</v>
          </cell>
        </row>
        <row r="18662">
          <cell r="Z18662">
            <v>88.17</v>
          </cell>
        </row>
        <row r="18663">
          <cell r="Z18663">
            <v>88.18</v>
          </cell>
        </row>
        <row r="18664">
          <cell r="Z18664">
            <v>88.19</v>
          </cell>
        </row>
        <row r="18665">
          <cell r="Z18665">
            <v>88.2</v>
          </cell>
        </row>
        <row r="18666">
          <cell r="Z18666">
            <v>88.21</v>
          </cell>
        </row>
        <row r="18667">
          <cell r="Z18667">
            <v>88.22</v>
          </cell>
        </row>
        <row r="18668">
          <cell r="Z18668">
            <v>88.23</v>
          </cell>
        </row>
        <row r="18669">
          <cell r="Z18669">
            <v>88.24</v>
          </cell>
        </row>
        <row r="18670">
          <cell r="Z18670">
            <v>88.25</v>
          </cell>
        </row>
        <row r="18671">
          <cell r="Z18671">
            <v>88.26</v>
          </cell>
        </row>
        <row r="18672">
          <cell r="Z18672">
            <v>88.27</v>
          </cell>
        </row>
        <row r="18673">
          <cell r="Z18673">
            <v>88.28</v>
          </cell>
        </row>
        <row r="18674">
          <cell r="Z18674">
            <v>88.29</v>
          </cell>
        </row>
        <row r="18675">
          <cell r="Z18675">
            <v>88.3</v>
          </cell>
        </row>
        <row r="18676">
          <cell r="Z18676">
            <v>88.31</v>
          </cell>
        </row>
        <row r="18677">
          <cell r="Z18677">
            <v>88.32</v>
          </cell>
        </row>
        <row r="18678">
          <cell r="Z18678">
            <v>88.33</v>
          </cell>
        </row>
        <row r="18679">
          <cell r="Z18679">
            <v>88.34</v>
          </cell>
        </row>
        <row r="18680">
          <cell r="Z18680">
            <v>88.35</v>
          </cell>
        </row>
        <row r="18681">
          <cell r="Z18681">
            <v>88.36</v>
          </cell>
        </row>
        <row r="18682">
          <cell r="Z18682">
            <v>88.37</v>
          </cell>
        </row>
        <row r="18683">
          <cell r="Z18683">
            <v>88.38</v>
          </cell>
        </row>
        <row r="18684">
          <cell r="Z18684">
            <v>88.39</v>
          </cell>
        </row>
        <row r="18685">
          <cell r="Z18685">
            <v>88.4</v>
          </cell>
        </row>
        <row r="18686">
          <cell r="Z18686">
            <v>88.41</v>
          </cell>
        </row>
        <row r="18687">
          <cell r="Z18687">
            <v>88.42</v>
          </cell>
        </row>
        <row r="18688">
          <cell r="Z18688">
            <v>88.43</v>
          </cell>
        </row>
        <row r="18689">
          <cell r="Z18689">
            <v>88.44</v>
          </cell>
        </row>
        <row r="18690">
          <cell r="Z18690">
            <v>88.45</v>
          </cell>
        </row>
        <row r="18691">
          <cell r="Z18691">
            <v>88.46</v>
          </cell>
        </row>
        <row r="18692">
          <cell r="Z18692">
            <v>88.47</v>
          </cell>
        </row>
        <row r="18693">
          <cell r="Z18693">
            <v>88.48</v>
          </cell>
        </row>
        <row r="18694">
          <cell r="Z18694">
            <v>88.49</v>
          </cell>
        </row>
        <row r="18695">
          <cell r="Z18695">
            <v>88.5</v>
          </cell>
        </row>
        <row r="18696">
          <cell r="Z18696">
            <v>88.51</v>
          </cell>
        </row>
        <row r="18697">
          <cell r="Z18697">
            <v>88.52</v>
          </cell>
        </row>
        <row r="18698">
          <cell r="Z18698">
            <v>88.53</v>
          </cell>
        </row>
        <row r="18699">
          <cell r="Z18699">
            <v>88.54</v>
          </cell>
        </row>
        <row r="18700">
          <cell r="Z18700">
            <v>88.55</v>
          </cell>
        </row>
        <row r="18701">
          <cell r="Z18701">
            <v>88.56</v>
          </cell>
        </row>
        <row r="18702">
          <cell r="Z18702">
            <v>88.57</v>
          </cell>
        </row>
        <row r="18703">
          <cell r="Z18703">
            <v>88.58</v>
          </cell>
        </row>
        <row r="18704">
          <cell r="Z18704">
            <v>88.59</v>
          </cell>
        </row>
        <row r="18705">
          <cell r="Z18705">
            <v>88.6</v>
          </cell>
        </row>
        <row r="18706">
          <cell r="Z18706">
            <v>88.61</v>
          </cell>
        </row>
        <row r="18707">
          <cell r="Z18707">
            <v>88.62</v>
          </cell>
        </row>
        <row r="18708">
          <cell r="Z18708">
            <v>88.63</v>
          </cell>
        </row>
        <row r="18709">
          <cell r="Z18709">
            <v>88.64</v>
          </cell>
        </row>
        <row r="18710">
          <cell r="Z18710">
            <v>88.65</v>
          </cell>
        </row>
        <row r="18711">
          <cell r="Z18711">
            <v>88.66</v>
          </cell>
        </row>
        <row r="18712">
          <cell r="Z18712">
            <v>88.67</v>
          </cell>
        </row>
        <row r="18713">
          <cell r="Z18713">
            <v>88.68</v>
          </cell>
        </row>
        <row r="18714">
          <cell r="Z18714">
            <v>88.69</v>
          </cell>
        </row>
        <row r="18715">
          <cell r="Z18715">
            <v>88.7</v>
          </cell>
        </row>
        <row r="18716">
          <cell r="Z18716">
            <v>88.71</v>
          </cell>
        </row>
        <row r="18717">
          <cell r="Z18717">
            <v>88.72</v>
          </cell>
        </row>
        <row r="18718">
          <cell r="Z18718">
            <v>88.73</v>
          </cell>
        </row>
        <row r="18719">
          <cell r="Z18719">
            <v>88.74</v>
          </cell>
        </row>
        <row r="18720">
          <cell r="Z18720">
            <v>88.75</v>
          </cell>
        </row>
        <row r="18721">
          <cell r="Z18721">
            <v>88.76</v>
          </cell>
        </row>
        <row r="18722">
          <cell r="Z18722">
            <v>88.77</v>
          </cell>
        </row>
        <row r="18723">
          <cell r="Z18723">
            <v>88.78</v>
          </cell>
        </row>
        <row r="18724">
          <cell r="Z18724">
            <v>88.79</v>
          </cell>
        </row>
        <row r="18725">
          <cell r="Z18725">
            <v>88.8</v>
          </cell>
        </row>
        <row r="18726">
          <cell r="Z18726">
            <v>88.81</v>
          </cell>
        </row>
        <row r="18727">
          <cell r="Z18727">
            <v>88.82</v>
          </cell>
        </row>
        <row r="18728">
          <cell r="Z18728">
            <v>88.83</v>
          </cell>
        </row>
        <row r="18729">
          <cell r="Z18729">
            <v>88.84</v>
          </cell>
        </row>
        <row r="18730">
          <cell r="Z18730">
            <v>88.85</v>
          </cell>
        </row>
        <row r="18731">
          <cell r="Z18731">
            <v>88.86</v>
          </cell>
        </row>
        <row r="18732">
          <cell r="Z18732">
            <v>88.87</v>
          </cell>
        </row>
        <row r="18733">
          <cell r="Z18733">
            <v>88.88</v>
          </cell>
        </row>
        <row r="18734">
          <cell r="Z18734">
            <v>88.89</v>
          </cell>
        </row>
        <row r="18735">
          <cell r="Z18735">
            <v>88.9</v>
          </cell>
        </row>
        <row r="18736">
          <cell r="Z18736">
            <v>88.91</v>
          </cell>
        </row>
        <row r="18737">
          <cell r="Z18737">
            <v>88.92</v>
          </cell>
        </row>
        <row r="18738">
          <cell r="Z18738">
            <v>88.93</v>
          </cell>
        </row>
        <row r="18739">
          <cell r="Z18739">
            <v>88.94</v>
          </cell>
        </row>
        <row r="18740">
          <cell r="Z18740">
            <v>88.95</v>
          </cell>
        </row>
        <row r="18741">
          <cell r="Z18741">
            <v>88.96</v>
          </cell>
        </row>
        <row r="18742">
          <cell r="Z18742">
            <v>88.97</v>
          </cell>
        </row>
        <row r="18743">
          <cell r="Z18743">
            <v>88.98</v>
          </cell>
        </row>
        <row r="18744">
          <cell r="Z18744">
            <v>88.99</v>
          </cell>
        </row>
        <row r="18745">
          <cell r="Z18745">
            <v>89</v>
          </cell>
        </row>
        <row r="18746">
          <cell r="Z18746">
            <v>89.01</v>
          </cell>
        </row>
        <row r="18747">
          <cell r="Z18747">
            <v>89.02</v>
          </cell>
        </row>
        <row r="18748">
          <cell r="Z18748">
            <v>89.03</v>
          </cell>
        </row>
        <row r="18749">
          <cell r="Z18749">
            <v>89.04</v>
          </cell>
        </row>
        <row r="18750">
          <cell r="Z18750">
            <v>89.05</v>
          </cell>
        </row>
        <row r="18751">
          <cell r="Z18751">
            <v>89.06</v>
          </cell>
        </row>
        <row r="18752">
          <cell r="Z18752">
            <v>89.07</v>
          </cell>
        </row>
        <row r="18753">
          <cell r="Z18753">
            <v>89.08</v>
          </cell>
        </row>
        <row r="18754">
          <cell r="Z18754">
            <v>89.09</v>
          </cell>
        </row>
        <row r="18755">
          <cell r="Z18755">
            <v>89.1</v>
          </cell>
        </row>
        <row r="18756">
          <cell r="Z18756">
            <v>89.11</v>
          </cell>
        </row>
        <row r="18757">
          <cell r="Z18757">
            <v>89.12</v>
          </cell>
        </row>
        <row r="18758">
          <cell r="Z18758">
            <v>89.13</v>
          </cell>
        </row>
        <row r="18759">
          <cell r="Z18759">
            <v>89.14</v>
          </cell>
        </row>
        <row r="18760">
          <cell r="Z18760">
            <v>89.15</v>
          </cell>
        </row>
        <row r="18761">
          <cell r="Z18761">
            <v>89.16</v>
          </cell>
        </row>
        <row r="18762">
          <cell r="Z18762">
            <v>89.17</v>
          </cell>
        </row>
        <row r="18763">
          <cell r="Z18763">
            <v>89.18</v>
          </cell>
        </row>
        <row r="18764">
          <cell r="Z18764">
            <v>89.19</v>
          </cell>
        </row>
        <row r="18765">
          <cell r="Z18765">
            <v>89.2</v>
          </cell>
        </row>
        <row r="18766">
          <cell r="Z18766">
            <v>89.21</v>
          </cell>
        </row>
        <row r="18767">
          <cell r="Z18767">
            <v>89.22</v>
          </cell>
        </row>
        <row r="18768">
          <cell r="Z18768">
            <v>89.23</v>
          </cell>
        </row>
        <row r="18769">
          <cell r="Z18769">
            <v>89.24</v>
          </cell>
        </row>
        <row r="18770">
          <cell r="Z18770">
            <v>89.25</v>
          </cell>
        </row>
        <row r="18771">
          <cell r="Z18771">
            <v>89.26</v>
          </cell>
        </row>
        <row r="18772">
          <cell r="Z18772">
            <v>89.27</v>
          </cell>
        </row>
        <row r="18773">
          <cell r="Z18773">
            <v>89.28</v>
          </cell>
        </row>
        <row r="18774">
          <cell r="Z18774">
            <v>89.29</v>
          </cell>
        </row>
        <row r="18775">
          <cell r="Z18775">
            <v>89.3</v>
          </cell>
        </row>
        <row r="18776">
          <cell r="Z18776">
            <v>89.31</v>
          </cell>
        </row>
        <row r="18777">
          <cell r="Z18777">
            <v>89.32</v>
          </cell>
        </row>
        <row r="18778">
          <cell r="Z18778">
            <v>89.33</v>
          </cell>
        </row>
        <row r="18779">
          <cell r="Z18779">
            <v>89.34</v>
          </cell>
        </row>
        <row r="18780">
          <cell r="Z18780">
            <v>89.35</v>
          </cell>
        </row>
        <row r="18781">
          <cell r="Z18781">
            <v>89.36</v>
          </cell>
        </row>
        <row r="18782">
          <cell r="Z18782">
            <v>89.37</v>
          </cell>
        </row>
        <row r="18783">
          <cell r="Z18783">
            <v>89.38</v>
          </cell>
        </row>
        <row r="18784">
          <cell r="Z18784">
            <v>89.39</v>
          </cell>
        </row>
        <row r="18785">
          <cell r="Z18785">
            <v>89.4</v>
          </cell>
        </row>
        <row r="18786">
          <cell r="Z18786">
            <v>89.41</v>
          </cell>
        </row>
        <row r="18787">
          <cell r="Z18787">
            <v>89.42</v>
          </cell>
        </row>
        <row r="18788">
          <cell r="Z18788">
            <v>89.43</v>
          </cell>
        </row>
        <row r="18789">
          <cell r="Z18789">
            <v>89.44</v>
          </cell>
        </row>
        <row r="18790">
          <cell r="Z18790">
            <v>89.45</v>
          </cell>
        </row>
        <row r="18791">
          <cell r="Z18791">
            <v>89.46</v>
          </cell>
        </row>
        <row r="18792">
          <cell r="Z18792">
            <v>89.47</v>
          </cell>
        </row>
        <row r="18793">
          <cell r="Z18793">
            <v>89.48</v>
          </cell>
        </row>
        <row r="18794">
          <cell r="Z18794">
            <v>89.49</v>
          </cell>
        </row>
        <row r="18795">
          <cell r="Z18795">
            <v>89.5</v>
          </cell>
        </row>
        <row r="18796">
          <cell r="Z18796">
            <v>89.51</v>
          </cell>
        </row>
        <row r="18797">
          <cell r="Z18797">
            <v>89.52</v>
          </cell>
        </row>
        <row r="18798">
          <cell r="Z18798">
            <v>89.53</v>
          </cell>
        </row>
        <row r="18799">
          <cell r="Z18799">
            <v>89.54</v>
          </cell>
        </row>
        <row r="18800">
          <cell r="Z18800">
            <v>89.55</v>
          </cell>
        </row>
        <row r="18801">
          <cell r="Z18801">
            <v>89.56</v>
          </cell>
        </row>
        <row r="18802">
          <cell r="Z18802">
            <v>89.57</v>
          </cell>
        </row>
        <row r="18803">
          <cell r="Z18803">
            <v>89.58</v>
          </cell>
        </row>
        <row r="18804">
          <cell r="Z18804">
            <v>89.59</v>
          </cell>
        </row>
        <row r="18805">
          <cell r="Z18805">
            <v>89.6</v>
          </cell>
        </row>
        <row r="18806">
          <cell r="Z18806">
            <v>89.61</v>
          </cell>
        </row>
        <row r="18807">
          <cell r="Z18807">
            <v>89.62</v>
          </cell>
        </row>
        <row r="18808">
          <cell r="Z18808">
            <v>89.63</v>
          </cell>
        </row>
        <row r="18809">
          <cell r="Z18809">
            <v>89.64</v>
          </cell>
        </row>
        <row r="18810">
          <cell r="Z18810">
            <v>89.65</v>
          </cell>
        </row>
        <row r="18811">
          <cell r="Z18811">
            <v>89.66</v>
          </cell>
        </row>
        <row r="18812">
          <cell r="Z18812">
            <v>89.67</v>
          </cell>
        </row>
        <row r="18813">
          <cell r="Z18813">
            <v>89.68</v>
          </cell>
        </row>
        <row r="18814">
          <cell r="Z18814">
            <v>89.69</v>
          </cell>
        </row>
        <row r="18815">
          <cell r="Z18815">
            <v>89.7</v>
          </cell>
        </row>
        <row r="18816">
          <cell r="Z18816">
            <v>89.71</v>
          </cell>
        </row>
        <row r="18817">
          <cell r="Z18817">
            <v>89.72</v>
          </cell>
        </row>
        <row r="18818">
          <cell r="Z18818">
            <v>89.73</v>
          </cell>
        </row>
        <row r="18819">
          <cell r="Z18819">
            <v>89.74</v>
          </cell>
        </row>
        <row r="18820">
          <cell r="Z18820">
            <v>89.75</v>
          </cell>
        </row>
        <row r="18821">
          <cell r="Z18821">
            <v>89.76</v>
          </cell>
        </row>
        <row r="18822">
          <cell r="Z18822">
            <v>89.77</v>
          </cell>
        </row>
        <row r="18823">
          <cell r="Z18823">
            <v>89.78</v>
          </cell>
        </row>
        <row r="18824">
          <cell r="Z18824">
            <v>89.79</v>
          </cell>
        </row>
        <row r="18825">
          <cell r="Z18825">
            <v>89.8</v>
          </cell>
        </row>
        <row r="18826">
          <cell r="Z18826">
            <v>89.81</v>
          </cell>
        </row>
        <row r="18827">
          <cell r="Z18827">
            <v>89.82</v>
          </cell>
        </row>
        <row r="18828">
          <cell r="Z18828">
            <v>89.83</v>
          </cell>
        </row>
        <row r="18829">
          <cell r="Z18829">
            <v>89.84</v>
          </cell>
        </row>
        <row r="18830">
          <cell r="Z18830">
            <v>89.85</v>
          </cell>
        </row>
        <row r="18831">
          <cell r="Z18831">
            <v>89.86</v>
          </cell>
        </row>
        <row r="18832">
          <cell r="Z18832">
            <v>89.87</v>
          </cell>
        </row>
        <row r="18833">
          <cell r="Z18833">
            <v>89.88</v>
          </cell>
        </row>
        <row r="18834">
          <cell r="Z18834">
            <v>89.89</v>
          </cell>
        </row>
        <row r="18835">
          <cell r="Z18835">
            <v>89.9</v>
          </cell>
        </row>
        <row r="18836">
          <cell r="Z18836">
            <v>89.91</v>
          </cell>
        </row>
        <row r="18837">
          <cell r="Z18837">
            <v>89.92</v>
          </cell>
        </row>
        <row r="18838">
          <cell r="Z18838">
            <v>89.93</v>
          </cell>
        </row>
        <row r="18839">
          <cell r="Z18839">
            <v>89.94</v>
          </cell>
        </row>
        <row r="18840">
          <cell r="Z18840">
            <v>89.95</v>
          </cell>
        </row>
        <row r="18841">
          <cell r="Z18841">
            <v>89.96</v>
          </cell>
        </row>
        <row r="18842">
          <cell r="Z18842">
            <v>89.97</v>
          </cell>
        </row>
        <row r="18843">
          <cell r="Z18843">
            <v>89.98</v>
          </cell>
        </row>
        <row r="18844">
          <cell r="Z18844">
            <v>89.99</v>
          </cell>
        </row>
        <row r="18845">
          <cell r="Z18845">
            <v>90</v>
          </cell>
        </row>
        <row r="18846">
          <cell r="Z18846">
            <v>90.01</v>
          </cell>
        </row>
        <row r="18847">
          <cell r="Z18847">
            <v>90.02</v>
          </cell>
        </row>
        <row r="18848">
          <cell r="Z18848">
            <v>90.03</v>
          </cell>
        </row>
        <row r="18849">
          <cell r="Z18849">
            <v>90.04</v>
          </cell>
        </row>
        <row r="18850">
          <cell r="Z18850">
            <v>90.05</v>
          </cell>
        </row>
        <row r="18851">
          <cell r="Z18851">
            <v>90.06</v>
          </cell>
        </row>
        <row r="18852">
          <cell r="Z18852">
            <v>90.07</v>
          </cell>
        </row>
        <row r="18853">
          <cell r="Z18853">
            <v>90.08</v>
          </cell>
        </row>
        <row r="18854">
          <cell r="Z18854">
            <v>90.09</v>
          </cell>
        </row>
        <row r="18855">
          <cell r="Z18855">
            <v>90.1</v>
          </cell>
        </row>
        <row r="18856">
          <cell r="Z18856">
            <v>90.11</v>
          </cell>
        </row>
        <row r="18857">
          <cell r="Z18857">
            <v>90.12</v>
          </cell>
        </row>
        <row r="18858">
          <cell r="Z18858">
            <v>90.13</v>
          </cell>
        </row>
        <row r="18859">
          <cell r="Z18859">
            <v>90.14</v>
          </cell>
        </row>
        <row r="18860">
          <cell r="Z18860">
            <v>90.15</v>
          </cell>
        </row>
        <row r="18861">
          <cell r="Z18861">
            <v>90.16</v>
          </cell>
        </row>
        <row r="18862">
          <cell r="Z18862">
            <v>90.17</v>
          </cell>
        </row>
        <row r="18863">
          <cell r="Z18863">
            <v>90.18</v>
          </cell>
        </row>
        <row r="18864">
          <cell r="Z18864">
            <v>90.19</v>
          </cell>
        </row>
        <row r="18865">
          <cell r="Z18865">
            <v>90.2</v>
          </cell>
        </row>
        <row r="18866">
          <cell r="Z18866">
            <v>90.21</v>
          </cell>
        </row>
        <row r="18867">
          <cell r="Z18867">
            <v>90.22</v>
          </cell>
        </row>
        <row r="18868">
          <cell r="Z18868">
            <v>90.23</v>
          </cell>
        </row>
        <row r="18869">
          <cell r="Z18869">
            <v>90.24</v>
          </cell>
        </row>
        <row r="18870">
          <cell r="Z18870">
            <v>90.25</v>
          </cell>
        </row>
        <row r="18871">
          <cell r="Z18871">
            <v>90.26</v>
          </cell>
        </row>
        <row r="18872">
          <cell r="Z18872">
            <v>90.27</v>
          </cell>
        </row>
        <row r="18873">
          <cell r="Z18873">
            <v>90.28</v>
          </cell>
        </row>
        <row r="18874">
          <cell r="Z18874">
            <v>90.29</v>
          </cell>
        </row>
        <row r="18875">
          <cell r="Z18875">
            <v>90.3</v>
          </cell>
        </row>
        <row r="18876">
          <cell r="Z18876">
            <v>90.31</v>
          </cell>
        </row>
        <row r="18877">
          <cell r="Z18877">
            <v>90.32</v>
          </cell>
        </row>
        <row r="18878">
          <cell r="Z18878">
            <v>90.33</v>
          </cell>
        </row>
        <row r="18879">
          <cell r="Z18879">
            <v>90.34</v>
          </cell>
        </row>
        <row r="18880">
          <cell r="Z18880">
            <v>90.35</v>
          </cell>
        </row>
        <row r="18881">
          <cell r="Z18881">
            <v>90.36</v>
          </cell>
        </row>
        <row r="18882">
          <cell r="Z18882">
            <v>90.37</v>
          </cell>
        </row>
        <row r="18883">
          <cell r="Z18883">
            <v>90.38</v>
          </cell>
        </row>
        <row r="18884">
          <cell r="Z18884">
            <v>90.39</v>
          </cell>
        </row>
        <row r="18885">
          <cell r="Z18885">
            <v>90.4</v>
          </cell>
        </row>
        <row r="18886">
          <cell r="Z18886">
            <v>90.41</v>
          </cell>
        </row>
        <row r="18887">
          <cell r="Z18887">
            <v>90.42</v>
          </cell>
        </row>
        <row r="18888">
          <cell r="Z18888">
            <v>90.43</v>
          </cell>
        </row>
        <row r="18889">
          <cell r="Z18889">
            <v>90.44</v>
          </cell>
        </row>
        <row r="18890">
          <cell r="Z18890">
            <v>90.45</v>
          </cell>
        </row>
        <row r="18891">
          <cell r="Z18891">
            <v>90.46</v>
          </cell>
        </row>
        <row r="18892">
          <cell r="Z18892">
            <v>90.47</v>
          </cell>
        </row>
        <row r="18893">
          <cell r="Z18893">
            <v>90.48</v>
          </cell>
        </row>
        <row r="18894">
          <cell r="Z18894">
            <v>90.49</v>
          </cell>
        </row>
        <row r="18895">
          <cell r="Z18895">
            <v>90.5</v>
          </cell>
        </row>
        <row r="18896">
          <cell r="Z18896">
            <v>90.51</v>
          </cell>
        </row>
        <row r="18897">
          <cell r="Z18897">
            <v>90.52</v>
          </cell>
        </row>
        <row r="18898">
          <cell r="Z18898">
            <v>90.53</v>
          </cell>
        </row>
        <row r="18899">
          <cell r="Z18899">
            <v>90.54</v>
          </cell>
        </row>
        <row r="18900">
          <cell r="Z18900">
            <v>90.55</v>
          </cell>
        </row>
        <row r="18901">
          <cell r="Z18901">
            <v>90.56</v>
          </cell>
        </row>
        <row r="18902">
          <cell r="Z18902">
            <v>90.57</v>
          </cell>
        </row>
        <row r="18903">
          <cell r="Z18903">
            <v>90.58</v>
          </cell>
        </row>
        <row r="18904">
          <cell r="Z18904">
            <v>90.59</v>
          </cell>
        </row>
        <row r="18905">
          <cell r="Z18905">
            <v>90.6</v>
          </cell>
        </row>
        <row r="18906">
          <cell r="Z18906">
            <v>90.61</v>
          </cell>
        </row>
        <row r="18907">
          <cell r="Z18907">
            <v>90.62</v>
          </cell>
        </row>
        <row r="18908">
          <cell r="Z18908">
            <v>90.63</v>
          </cell>
        </row>
        <row r="18909">
          <cell r="Z18909">
            <v>90.64</v>
          </cell>
        </row>
        <row r="18910">
          <cell r="Z18910">
            <v>90.65</v>
          </cell>
        </row>
        <row r="18911">
          <cell r="Z18911">
            <v>90.66</v>
          </cell>
        </row>
        <row r="18912">
          <cell r="Z18912">
            <v>90.67</v>
          </cell>
        </row>
        <row r="18913">
          <cell r="Z18913">
            <v>90.68</v>
          </cell>
        </row>
        <row r="18914">
          <cell r="Z18914">
            <v>90.69</v>
          </cell>
        </row>
        <row r="18915">
          <cell r="Z18915">
            <v>90.7</v>
          </cell>
        </row>
        <row r="18916">
          <cell r="Z18916">
            <v>90.71</v>
          </cell>
        </row>
        <row r="18917">
          <cell r="Z18917">
            <v>90.72</v>
          </cell>
        </row>
        <row r="18918">
          <cell r="Z18918">
            <v>90.73</v>
          </cell>
        </row>
        <row r="18919">
          <cell r="Z18919">
            <v>90.74</v>
          </cell>
        </row>
        <row r="18920">
          <cell r="Z18920">
            <v>90.75</v>
          </cell>
        </row>
        <row r="18921">
          <cell r="Z18921">
            <v>90.76</v>
          </cell>
        </row>
        <row r="18922">
          <cell r="Z18922">
            <v>90.77</v>
          </cell>
        </row>
        <row r="18923">
          <cell r="Z18923">
            <v>90.78</v>
          </cell>
        </row>
        <row r="18924">
          <cell r="Z18924">
            <v>90.79</v>
          </cell>
        </row>
        <row r="18925">
          <cell r="Z18925">
            <v>90.8</v>
          </cell>
        </row>
        <row r="18926">
          <cell r="Z18926">
            <v>90.81</v>
          </cell>
        </row>
        <row r="18927">
          <cell r="Z18927">
            <v>90.82</v>
          </cell>
        </row>
        <row r="18928">
          <cell r="Z18928">
            <v>90.83</v>
          </cell>
        </row>
        <row r="18929">
          <cell r="Z18929">
            <v>90.84</v>
          </cell>
        </row>
        <row r="18930">
          <cell r="Z18930">
            <v>90.85</v>
          </cell>
        </row>
        <row r="18931">
          <cell r="Z18931">
            <v>90.86</v>
          </cell>
        </row>
        <row r="18932">
          <cell r="Z18932">
            <v>90.87</v>
          </cell>
        </row>
        <row r="18933">
          <cell r="Z18933">
            <v>90.88</v>
          </cell>
        </row>
        <row r="18934">
          <cell r="Z18934">
            <v>90.89</v>
          </cell>
        </row>
        <row r="18935">
          <cell r="Z18935">
            <v>90.9</v>
          </cell>
        </row>
        <row r="18936">
          <cell r="Z18936">
            <v>90.91</v>
          </cell>
        </row>
        <row r="18937">
          <cell r="Z18937">
            <v>90.92</v>
          </cell>
        </row>
        <row r="18938">
          <cell r="Z18938">
            <v>90.93</v>
          </cell>
        </row>
        <row r="18939">
          <cell r="Z18939">
            <v>90.94</v>
          </cell>
        </row>
        <row r="18940">
          <cell r="Z18940">
            <v>90.95</v>
          </cell>
        </row>
        <row r="18941">
          <cell r="Z18941">
            <v>90.96</v>
          </cell>
        </row>
        <row r="18942">
          <cell r="Z18942">
            <v>90.97</v>
          </cell>
        </row>
        <row r="18943">
          <cell r="Z18943">
            <v>90.98</v>
          </cell>
        </row>
        <row r="18944">
          <cell r="Z18944">
            <v>90.99</v>
          </cell>
        </row>
        <row r="18945">
          <cell r="Z18945">
            <v>91</v>
          </cell>
        </row>
        <row r="18946">
          <cell r="Z18946">
            <v>91.01</v>
          </cell>
        </row>
        <row r="18947">
          <cell r="Z18947">
            <v>91.02</v>
          </cell>
        </row>
        <row r="18948">
          <cell r="Z18948">
            <v>91.03</v>
          </cell>
        </row>
        <row r="18949">
          <cell r="Z18949">
            <v>91.04</v>
          </cell>
        </row>
        <row r="18950">
          <cell r="Z18950">
            <v>91.05</v>
          </cell>
        </row>
        <row r="18951">
          <cell r="Z18951">
            <v>91.06</v>
          </cell>
        </row>
        <row r="18952">
          <cell r="Z18952">
            <v>91.07</v>
          </cell>
        </row>
        <row r="18953">
          <cell r="Z18953">
            <v>91.08</v>
          </cell>
        </row>
        <row r="18954">
          <cell r="Z18954">
            <v>91.09</v>
          </cell>
        </row>
        <row r="18955">
          <cell r="Z18955">
            <v>91.1</v>
          </cell>
        </row>
        <row r="18956">
          <cell r="Z18956">
            <v>91.11</v>
          </cell>
        </row>
        <row r="18957">
          <cell r="Z18957">
            <v>91.12</v>
          </cell>
        </row>
        <row r="18958">
          <cell r="Z18958">
            <v>91.13</v>
          </cell>
        </row>
        <row r="18959">
          <cell r="Z18959">
            <v>91.14</v>
          </cell>
        </row>
        <row r="18960">
          <cell r="Z18960">
            <v>91.15</v>
          </cell>
        </row>
        <row r="18961">
          <cell r="Z18961">
            <v>91.16</v>
          </cell>
        </row>
        <row r="18962">
          <cell r="Z18962">
            <v>91.17</v>
          </cell>
        </row>
        <row r="18963">
          <cell r="Z18963">
            <v>91.18</v>
          </cell>
        </row>
        <row r="18964">
          <cell r="Z18964">
            <v>91.19</v>
          </cell>
        </row>
        <row r="18965">
          <cell r="Z18965">
            <v>91.2</v>
          </cell>
        </row>
        <row r="18966">
          <cell r="Z18966">
            <v>91.21</v>
          </cell>
        </row>
        <row r="18967">
          <cell r="Z18967">
            <v>91.22</v>
          </cell>
        </row>
        <row r="18968">
          <cell r="Z18968">
            <v>91.23</v>
          </cell>
        </row>
        <row r="18969">
          <cell r="Z18969">
            <v>91.24</v>
          </cell>
        </row>
        <row r="18970">
          <cell r="Z18970">
            <v>91.25</v>
          </cell>
        </row>
        <row r="18971">
          <cell r="Z18971">
            <v>91.26</v>
          </cell>
        </row>
        <row r="18972">
          <cell r="Z18972">
            <v>91.27</v>
          </cell>
        </row>
        <row r="18973">
          <cell r="Z18973">
            <v>91.28</v>
          </cell>
        </row>
        <row r="18974">
          <cell r="Z18974">
            <v>91.29</v>
          </cell>
        </row>
        <row r="18975">
          <cell r="Z18975">
            <v>91.3</v>
          </cell>
        </row>
        <row r="18976">
          <cell r="Z18976">
            <v>91.31</v>
          </cell>
        </row>
        <row r="18977">
          <cell r="Z18977">
            <v>91.32</v>
          </cell>
        </row>
        <row r="18978">
          <cell r="Z18978">
            <v>91.33</v>
          </cell>
        </row>
        <row r="18979">
          <cell r="Z18979">
            <v>91.34</v>
          </cell>
        </row>
        <row r="18980">
          <cell r="Z18980">
            <v>91.35</v>
          </cell>
        </row>
        <row r="18981">
          <cell r="Z18981">
            <v>91.36</v>
          </cell>
        </row>
        <row r="18982">
          <cell r="Z18982">
            <v>91.37</v>
          </cell>
        </row>
        <row r="18983">
          <cell r="Z18983">
            <v>91.38</v>
          </cell>
        </row>
        <row r="18984">
          <cell r="Z18984">
            <v>91.39</v>
          </cell>
        </row>
        <row r="18985">
          <cell r="Z18985">
            <v>91.4</v>
          </cell>
        </row>
        <row r="18986">
          <cell r="Z18986">
            <v>91.41</v>
          </cell>
        </row>
        <row r="18987">
          <cell r="Z18987">
            <v>91.42</v>
          </cell>
        </row>
        <row r="18988">
          <cell r="Z18988">
            <v>91.43</v>
          </cell>
        </row>
        <row r="18989">
          <cell r="Z18989">
            <v>91.44</v>
          </cell>
        </row>
        <row r="18990">
          <cell r="Z18990">
            <v>91.45</v>
          </cell>
        </row>
        <row r="18991">
          <cell r="Z18991">
            <v>91.46</v>
          </cell>
        </row>
        <row r="18992">
          <cell r="Z18992">
            <v>91.47</v>
          </cell>
        </row>
        <row r="18993">
          <cell r="Z18993">
            <v>91.48</v>
          </cell>
        </row>
        <row r="18994">
          <cell r="Z18994">
            <v>91.49</v>
          </cell>
        </row>
        <row r="18995">
          <cell r="Z18995">
            <v>91.5</v>
          </cell>
        </row>
        <row r="18996">
          <cell r="Z18996">
            <v>91.51</v>
          </cell>
        </row>
        <row r="18997">
          <cell r="Z18997">
            <v>91.52</v>
          </cell>
        </row>
        <row r="18998">
          <cell r="Z18998">
            <v>91.53</v>
          </cell>
        </row>
        <row r="18999">
          <cell r="Z18999">
            <v>91.54</v>
          </cell>
        </row>
        <row r="19000">
          <cell r="Z19000">
            <v>91.55</v>
          </cell>
        </row>
        <row r="19001">
          <cell r="Z19001">
            <v>91.56</v>
          </cell>
        </row>
        <row r="19002">
          <cell r="Z19002">
            <v>91.57</v>
          </cell>
        </row>
        <row r="19003">
          <cell r="Z19003">
            <v>91.58</v>
          </cell>
        </row>
        <row r="19004">
          <cell r="Z19004">
            <v>91.59</v>
          </cell>
        </row>
        <row r="19005">
          <cell r="Z19005">
            <v>91.6</v>
          </cell>
        </row>
        <row r="19006">
          <cell r="Z19006">
            <v>91.61</v>
          </cell>
        </row>
        <row r="19007">
          <cell r="Z19007">
            <v>91.62</v>
          </cell>
        </row>
        <row r="19008">
          <cell r="Z19008">
            <v>91.63</v>
          </cell>
        </row>
        <row r="19009">
          <cell r="Z19009">
            <v>91.64</v>
          </cell>
        </row>
        <row r="19010">
          <cell r="Z19010">
            <v>91.65</v>
          </cell>
        </row>
        <row r="19011">
          <cell r="Z19011">
            <v>91.66</v>
          </cell>
        </row>
        <row r="19012">
          <cell r="Z19012">
            <v>91.67</v>
          </cell>
        </row>
        <row r="19013">
          <cell r="Z19013">
            <v>91.68</v>
          </cell>
        </row>
        <row r="19014">
          <cell r="Z19014">
            <v>91.69</v>
          </cell>
        </row>
        <row r="19015">
          <cell r="Z19015">
            <v>91.7</v>
          </cell>
        </row>
        <row r="19016">
          <cell r="Z19016">
            <v>91.71</v>
          </cell>
        </row>
        <row r="19017">
          <cell r="Z19017">
            <v>91.72</v>
          </cell>
        </row>
        <row r="19018">
          <cell r="Z19018">
            <v>91.73</v>
          </cell>
        </row>
        <row r="19019">
          <cell r="Z19019">
            <v>91.74</v>
          </cell>
        </row>
        <row r="19020">
          <cell r="Z19020">
            <v>91.75</v>
          </cell>
        </row>
        <row r="19021">
          <cell r="Z19021">
            <v>91.76</v>
          </cell>
        </row>
        <row r="19022">
          <cell r="Z19022">
            <v>91.77</v>
          </cell>
        </row>
        <row r="19023">
          <cell r="Z19023">
            <v>91.78</v>
          </cell>
        </row>
        <row r="19024">
          <cell r="Z19024">
            <v>91.79</v>
          </cell>
        </row>
        <row r="19025">
          <cell r="Z19025">
            <v>91.8</v>
          </cell>
        </row>
        <row r="19026">
          <cell r="Z19026">
            <v>91.81</v>
          </cell>
        </row>
        <row r="19027">
          <cell r="Z19027">
            <v>91.82</v>
          </cell>
        </row>
        <row r="19028">
          <cell r="Z19028">
            <v>91.83</v>
          </cell>
        </row>
        <row r="19029">
          <cell r="Z19029">
            <v>91.84</v>
          </cell>
        </row>
        <row r="19030">
          <cell r="Z19030">
            <v>91.85</v>
          </cell>
        </row>
        <row r="19031">
          <cell r="Z19031">
            <v>91.86</v>
          </cell>
        </row>
        <row r="19032">
          <cell r="Z19032">
            <v>91.87</v>
          </cell>
        </row>
        <row r="19033">
          <cell r="Z19033">
            <v>91.88</v>
          </cell>
        </row>
        <row r="19034">
          <cell r="Z19034">
            <v>91.89</v>
          </cell>
        </row>
        <row r="19035">
          <cell r="Z19035">
            <v>91.9</v>
          </cell>
        </row>
        <row r="19036">
          <cell r="Z19036">
            <v>91.91</v>
          </cell>
        </row>
        <row r="19037">
          <cell r="Z19037">
            <v>91.92</v>
          </cell>
        </row>
        <row r="19038">
          <cell r="Z19038">
            <v>91.93</v>
          </cell>
        </row>
        <row r="19039">
          <cell r="Z19039">
            <v>91.94</v>
          </cell>
        </row>
        <row r="19040">
          <cell r="Z19040">
            <v>91.95</v>
          </cell>
        </row>
        <row r="19041">
          <cell r="Z19041">
            <v>91.96</v>
          </cell>
        </row>
        <row r="19042">
          <cell r="Z19042">
            <v>91.97</v>
          </cell>
        </row>
        <row r="19043">
          <cell r="Z19043">
            <v>91.98</v>
          </cell>
        </row>
        <row r="19044">
          <cell r="Z19044">
            <v>91.99</v>
          </cell>
        </row>
        <row r="19045">
          <cell r="Z19045">
            <v>92</v>
          </cell>
        </row>
        <row r="19046">
          <cell r="Z19046">
            <v>92.01</v>
          </cell>
        </row>
        <row r="19047">
          <cell r="Z19047">
            <v>92.02</v>
          </cell>
        </row>
        <row r="19048">
          <cell r="Z19048">
            <v>92.03</v>
          </cell>
        </row>
        <row r="19049">
          <cell r="Z19049">
            <v>92.04</v>
          </cell>
        </row>
        <row r="19050">
          <cell r="Z19050">
            <v>92.05</v>
          </cell>
        </row>
        <row r="19051">
          <cell r="Z19051">
            <v>92.06</v>
          </cell>
        </row>
        <row r="19052">
          <cell r="Z19052">
            <v>92.07</v>
          </cell>
        </row>
        <row r="19053">
          <cell r="Z19053">
            <v>92.08</v>
          </cell>
        </row>
        <row r="19054">
          <cell r="Z19054">
            <v>92.09</v>
          </cell>
        </row>
        <row r="19055">
          <cell r="Z19055">
            <v>92.1</v>
          </cell>
        </row>
        <row r="19056">
          <cell r="Z19056">
            <v>92.11</v>
          </cell>
        </row>
        <row r="19057">
          <cell r="Z19057">
            <v>92.12</v>
          </cell>
        </row>
        <row r="19058">
          <cell r="Z19058">
            <v>92.13</v>
          </cell>
        </row>
        <row r="19059">
          <cell r="Z19059">
            <v>92.14</v>
          </cell>
        </row>
        <row r="19060">
          <cell r="Z19060">
            <v>92.15</v>
          </cell>
        </row>
        <row r="19061">
          <cell r="Z19061">
            <v>92.16</v>
          </cell>
        </row>
        <row r="19062">
          <cell r="Z19062">
            <v>92.17</v>
          </cell>
        </row>
        <row r="19063">
          <cell r="Z19063">
            <v>92.18</v>
          </cell>
        </row>
        <row r="19064">
          <cell r="Z19064">
            <v>92.19</v>
          </cell>
        </row>
        <row r="19065">
          <cell r="Z19065">
            <v>92.2</v>
          </cell>
        </row>
        <row r="19066">
          <cell r="Z19066">
            <v>92.21</v>
          </cell>
        </row>
        <row r="19067">
          <cell r="Z19067">
            <v>92.22</v>
          </cell>
        </row>
        <row r="19068">
          <cell r="Z19068">
            <v>92.23</v>
          </cell>
        </row>
        <row r="19069">
          <cell r="Z19069">
            <v>92.24</v>
          </cell>
        </row>
        <row r="19070">
          <cell r="Z19070">
            <v>92.25</v>
          </cell>
        </row>
        <row r="19071">
          <cell r="Z19071">
            <v>92.26</v>
          </cell>
        </row>
        <row r="19072">
          <cell r="Z19072">
            <v>92.27</v>
          </cell>
        </row>
        <row r="19073">
          <cell r="Z19073">
            <v>92.28</v>
          </cell>
        </row>
        <row r="19074">
          <cell r="Z19074">
            <v>92.29</v>
          </cell>
        </row>
        <row r="19075">
          <cell r="Z19075">
            <v>92.3</v>
          </cell>
        </row>
        <row r="19076">
          <cell r="Z19076">
            <v>92.31</v>
          </cell>
        </row>
        <row r="19077">
          <cell r="Z19077">
            <v>92.32</v>
          </cell>
        </row>
        <row r="19078">
          <cell r="Z19078">
            <v>92.33</v>
          </cell>
        </row>
        <row r="19079">
          <cell r="Z19079">
            <v>92.34</v>
          </cell>
        </row>
        <row r="19080">
          <cell r="Z19080">
            <v>92.35</v>
          </cell>
        </row>
        <row r="19081">
          <cell r="Z19081">
            <v>92.36</v>
          </cell>
        </row>
        <row r="19082">
          <cell r="Z19082">
            <v>92.37</v>
          </cell>
        </row>
        <row r="19083">
          <cell r="Z19083">
            <v>92.38</v>
          </cell>
        </row>
        <row r="19084">
          <cell r="Z19084">
            <v>92.39</v>
          </cell>
        </row>
        <row r="19085">
          <cell r="Z19085">
            <v>92.4</v>
          </cell>
        </row>
        <row r="19086">
          <cell r="Z19086">
            <v>92.41</v>
          </cell>
        </row>
        <row r="19087">
          <cell r="Z19087">
            <v>92.42</v>
          </cell>
        </row>
        <row r="19088">
          <cell r="Z19088">
            <v>92.43</v>
          </cell>
        </row>
        <row r="19089">
          <cell r="Z19089">
            <v>92.44</v>
          </cell>
        </row>
        <row r="19090">
          <cell r="Z19090">
            <v>92.45</v>
          </cell>
        </row>
        <row r="19091">
          <cell r="Z19091">
            <v>92.46</v>
          </cell>
        </row>
        <row r="19092">
          <cell r="Z19092">
            <v>92.47</v>
          </cell>
        </row>
        <row r="19093">
          <cell r="Z19093">
            <v>92.48</v>
          </cell>
        </row>
        <row r="19094">
          <cell r="Z19094">
            <v>92.49</v>
          </cell>
        </row>
        <row r="19095">
          <cell r="Z19095">
            <v>92.5</v>
          </cell>
        </row>
        <row r="19096">
          <cell r="Z19096">
            <v>92.51</v>
          </cell>
        </row>
        <row r="19097">
          <cell r="Z19097">
            <v>92.52</v>
          </cell>
        </row>
        <row r="19098">
          <cell r="Z19098">
            <v>92.53</v>
          </cell>
        </row>
        <row r="19099">
          <cell r="Z19099">
            <v>92.54</v>
          </cell>
        </row>
        <row r="19100">
          <cell r="Z19100">
            <v>92.55</v>
          </cell>
        </row>
        <row r="19101">
          <cell r="Z19101">
            <v>92.56</v>
          </cell>
        </row>
        <row r="19102">
          <cell r="Z19102">
            <v>92.57</v>
          </cell>
        </row>
        <row r="19103">
          <cell r="Z19103">
            <v>92.58</v>
          </cell>
        </row>
        <row r="19104">
          <cell r="Z19104">
            <v>92.59</v>
          </cell>
        </row>
        <row r="19105">
          <cell r="Z19105">
            <v>92.6</v>
          </cell>
        </row>
        <row r="19106">
          <cell r="Z19106">
            <v>92.61</v>
          </cell>
        </row>
        <row r="19107">
          <cell r="Z19107">
            <v>92.62</v>
          </cell>
        </row>
        <row r="19108">
          <cell r="Z19108">
            <v>92.63</v>
          </cell>
        </row>
        <row r="19109">
          <cell r="Z19109">
            <v>92.64</v>
          </cell>
        </row>
        <row r="19110">
          <cell r="Z19110">
            <v>92.65</v>
          </cell>
        </row>
        <row r="19111">
          <cell r="Z19111">
            <v>92.66</v>
          </cell>
        </row>
        <row r="19112">
          <cell r="Z19112">
            <v>92.67</v>
          </cell>
        </row>
        <row r="19113">
          <cell r="Z19113">
            <v>92.68</v>
          </cell>
        </row>
        <row r="19114">
          <cell r="Z19114">
            <v>92.69</v>
          </cell>
        </row>
        <row r="19115">
          <cell r="Z19115">
            <v>92.7</v>
          </cell>
        </row>
        <row r="19116">
          <cell r="Z19116">
            <v>92.71</v>
          </cell>
        </row>
        <row r="19117">
          <cell r="Z19117">
            <v>92.72</v>
          </cell>
        </row>
        <row r="19118">
          <cell r="Z19118">
            <v>92.73</v>
          </cell>
        </row>
        <row r="19119">
          <cell r="Z19119">
            <v>92.74</v>
          </cell>
        </row>
        <row r="19120">
          <cell r="Z19120">
            <v>92.75</v>
          </cell>
        </row>
        <row r="19121">
          <cell r="Z19121">
            <v>92.76</v>
          </cell>
        </row>
        <row r="19122">
          <cell r="Z19122">
            <v>92.77</v>
          </cell>
        </row>
        <row r="19123">
          <cell r="Z19123">
            <v>92.78</v>
          </cell>
        </row>
        <row r="19124">
          <cell r="Z19124">
            <v>92.79</v>
          </cell>
        </row>
        <row r="19125">
          <cell r="Z19125">
            <v>92.8</v>
          </cell>
        </row>
        <row r="19126">
          <cell r="Z19126">
            <v>92.81</v>
          </cell>
        </row>
        <row r="19127">
          <cell r="Z19127">
            <v>92.82</v>
          </cell>
        </row>
        <row r="19128">
          <cell r="Z19128">
            <v>92.83</v>
          </cell>
        </row>
        <row r="19129">
          <cell r="Z19129">
            <v>92.84</v>
          </cell>
        </row>
        <row r="19130">
          <cell r="Z19130">
            <v>92.85</v>
          </cell>
        </row>
        <row r="19131">
          <cell r="Z19131">
            <v>92.86</v>
          </cell>
        </row>
        <row r="19132">
          <cell r="Z19132">
            <v>92.87</v>
          </cell>
        </row>
        <row r="19133">
          <cell r="Z19133">
            <v>92.88</v>
          </cell>
        </row>
        <row r="19134">
          <cell r="Z19134">
            <v>92.89</v>
          </cell>
        </row>
        <row r="19135">
          <cell r="Z19135">
            <v>92.9</v>
          </cell>
        </row>
        <row r="19136">
          <cell r="Z19136">
            <v>92.91</v>
          </cell>
        </row>
        <row r="19137">
          <cell r="Z19137">
            <v>92.92</v>
          </cell>
        </row>
        <row r="19138">
          <cell r="Z19138">
            <v>92.93</v>
          </cell>
        </row>
        <row r="19139">
          <cell r="Z19139">
            <v>92.94</v>
          </cell>
        </row>
        <row r="19140">
          <cell r="Z19140">
            <v>92.95</v>
          </cell>
        </row>
        <row r="19141">
          <cell r="Z19141">
            <v>92.96</v>
          </cell>
        </row>
        <row r="19142">
          <cell r="Z19142">
            <v>92.97</v>
          </cell>
        </row>
        <row r="19143">
          <cell r="Z19143">
            <v>92.98</v>
          </cell>
        </row>
        <row r="19144">
          <cell r="Z19144">
            <v>92.99</v>
          </cell>
        </row>
        <row r="19145">
          <cell r="Z19145">
            <v>93</v>
          </cell>
        </row>
        <row r="19146">
          <cell r="Z19146">
            <v>93.01</v>
          </cell>
        </row>
        <row r="19147">
          <cell r="Z19147">
            <v>93.02</v>
          </cell>
        </row>
        <row r="19148">
          <cell r="Z19148">
            <v>93.03</v>
          </cell>
        </row>
        <row r="19149">
          <cell r="Z19149">
            <v>93.04</v>
          </cell>
        </row>
        <row r="19150">
          <cell r="Z19150">
            <v>93.05</v>
          </cell>
        </row>
        <row r="19151">
          <cell r="Z19151">
            <v>93.06</v>
          </cell>
        </row>
        <row r="19152">
          <cell r="Z19152">
            <v>93.07</v>
          </cell>
        </row>
        <row r="19153">
          <cell r="Z19153">
            <v>93.08</v>
          </cell>
        </row>
        <row r="19154">
          <cell r="Z19154">
            <v>93.09</v>
          </cell>
        </row>
        <row r="19155">
          <cell r="Z19155">
            <v>93.1</v>
          </cell>
        </row>
        <row r="19156">
          <cell r="Z19156">
            <v>93.11</v>
          </cell>
        </row>
        <row r="19157">
          <cell r="Z19157">
            <v>93.12</v>
          </cell>
        </row>
        <row r="19158">
          <cell r="Z19158">
            <v>93.13</v>
          </cell>
        </row>
        <row r="19159">
          <cell r="Z19159">
            <v>93.14</v>
          </cell>
        </row>
        <row r="19160">
          <cell r="Z19160">
            <v>93.15</v>
          </cell>
        </row>
        <row r="19161">
          <cell r="Z19161">
            <v>93.16</v>
          </cell>
        </row>
        <row r="19162">
          <cell r="Z19162">
            <v>93.17</v>
          </cell>
        </row>
        <row r="19163">
          <cell r="Z19163">
            <v>93.18</v>
          </cell>
        </row>
        <row r="19164">
          <cell r="Z19164">
            <v>93.19</v>
          </cell>
        </row>
        <row r="19165">
          <cell r="Z19165">
            <v>93.2</v>
          </cell>
        </row>
        <row r="19166">
          <cell r="Z19166">
            <v>93.21</v>
          </cell>
        </row>
        <row r="19167">
          <cell r="Z19167">
            <v>93.22</v>
          </cell>
        </row>
        <row r="19168">
          <cell r="Z19168">
            <v>93.23</v>
          </cell>
        </row>
        <row r="19169">
          <cell r="Z19169">
            <v>93.24</v>
          </cell>
        </row>
        <row r="19170">
          <cell r="Z19170">
            <v>93.25</v>
          </cell>
        </row>
        <row r="19171">
          <cell r="Z19171">
            <v>93.26</v>
          </cell>
        </row>
        <row r="19172">
          <cell r="Z19172">
            <v>93.27</v>
          </cell>
        </row>
        <row r="19173">
          <cell r="Z19173">
            <v>93.28</v>
          </cell>
        </row>
        <row r="19174">
          <cell r="Z19174">
            <v>93.29</v>
          </cell>
        </row>
        <row r="19175">
          <cell r="Z19175">
            <v>93.3</v>
          </cell>
        </row>
        <row r="19176">
          <cell r="Z19176">
            <v>93.31</v>
          </cell>
        </row>
        <row r="19177">
          <cell r="Z19177">
            <v>93.32</v>
          </cell>
        </row>
        <row r="19178">
          <cell r="Z19178">
            <v>93.33</v>
          </cell>
        </row>
        <row r="19179">
          <cell r="Z19179">
            <v>93.34</v>
          </cell>
        </row>
        <row r="19180">
          <cell r="Z19180">
            <v>93.35</v>
          </cell>
        </row>
        <row r="19181">
          <cell r="Z19181">
            <v>93.36</v>
          </cell>
        </row>
        <row r="19182">
          <cell r="Z19182">
            <v>93.37</v>
          </cell>
        </row>
        <row r="19183">
          <cell r="Z19183">
            <v>93.38</v>
          </cell>
        </row>
        <row r="19184">
          <cell r="Z19184">
            <v>93.39</v>
          </cell>
        </row>
        <row r="19185">
          <cell r="Z19185">
            <v>93.4</v>
          </cell>
        </row>
        <row r="19186">
          <cell r="Z19186">
            <v>93.41</v>
          </cell>
        </row>
        <row r="19187">
          <cell r="Z19187">
            <v>93.42</v>
          </cell>
        </row>
        <row r="19188">
          <cell r="Z19188">
            <v>93.43</v>
          </cell>
        </row>
        <row r="19189">
          <cell r="Z19189">
            <v>93.44</v>
          </cell>
        </row>
        <row r="19190">
          <cell r="Z19190">
            <v>93.45</v>
          </cell>
        </row>
        <row r="19191">
          <cell r="Z19191">
            <v>93.46</v>
          </cell>
        </row>
        <row r="19192">
          <cell r="Z19192">
            <v>93.47</v>
          </cell>
        </row>
        <row r="19193">
          <cell r="Z19193">
            <v>93.48</v>
          </cell>
        </row>
        <row r="19194">
          <cell r="Z19194">
            <v>93.49</v>
          </cell>
        </row>
        <row r="19195">
          <cell r="Z19195">
            <v>93.5</v>
          </cell>
        </row>
        <row r="19196">
          <cell r="Z19196">
            <v>93.51</v>
          </cell>
        </row>
        <row r="19197">
          <cell r="Z19197">
            <v>93.52</v>
          </cell>
        </row>
        <row r="19198">
          <cell r="Z19198">
            <v>93.53</v>
          </cell>
        </row>
        <row r="19199">
          <cell r="Z19199">
            <v>93.54</v>
          </cell>
        </row>
        <row r="19200">
          <cell r="Z19200">
            <v>93.55</v>
          </cell>
        </row>
        <row r="19201">
          <cell r="Z19201">
            <v>93.56</v>
          </cell>
        </row>
        <row r="19202">
          <cell r="Z19202">
            <v>93.57</v>
          </cell>
        </row>
        <row r="19203">
          <cell r="Z19203">
            <v>93.58</v>
          </cell>
        </row>
        <row r="19204">
          <cell r="Z19204">
            <v>93.59</v>
          </cell>
        </row>
        <row r="19205">
          <cell r="Z19205">
            <v>93.6</v>
          </cell>
        </row>
        <row r="19206">
          <cell r="Z19206">
            <v>93.61</v>
          </cell>
        </row>
        <row r="19207">
          <cell r="Z19207">
            <v>93.62</v>
          </cell>
        </row>
        <row r="19208">
          <cell r="Z19208">
            <v>93.63</v>
          </cell>
        </row>
        <row r="19209">
          <cell r="Z19209">
            <v>93.64</v>
          </cell>
        </row>
        <row r="19210">
          <cell r="Z19210">
            <v>93.65</v>
          </cell>
        </row>
        <row r="19211">
          <cell r="Z19211">
            <v>93.66</v>
          </cell>
        </row>
        <row r="19212">
          <cell r="Z19212">
            <v>93.67</v>
          </cell>
        </row>
        <row r="19213">
          <cell r="Z19213">
            <v>93.68</v>
          </cell>
        </row>
        <row r="19214">
          <cell r="Z19214">
            <v>93.69</v>
          </cell>
        </row>
        <row r="19215">
          <cell r="Z19215">
            <v>93.7</v>
          </cell>
        </row>
        <row r="19216">
          <cell r="Z19216">
            <v>93.71</v>
          </cell>
        </row>
        <row r="19217">
          <cell r="Z19217">
            <v>93.72</v>
          </cell>
        </row>
        <row r="19218">
          <cell r="Z19218">
            <v>93.73</v>
          </cell>
        </row>
        <row r="19219">
          <cell r="Z19219">
            <v>93.74</v>
          </cell>
        </row>
        <row r="19220">
          <cell r="Z19220">
            <v>93.75</v>
          </cell>
        </row>
        <row r="19221">
          <cell r="Z19221">
            <v>93.76</v>
          </cell>
        </row>
        <row r="19222">
          <cell r="Z19222">
            <v>93.77</v>
          </cell>
        </row>
        <row r="19223">
          <cell r="Z19223">
            <v>93.78</v>
          </cell>
        </row>
        <row r="19224">
          <cell r="Z19224">
            <v>93.79</v>
          </cell>
        </row>
        <row r="19225">
          <cell r="Z19225">
            <v>93.8</v>
          </cell>
        </row>
        <row r="19226">
          <cell r="Z19226">
            <v>93.81</v>
          </cell>
        </row>
        <row r="19227">
          <cell r="Z19227">
            <v>93.82</v>
          </cell>
        </row>
        <row r="19228">
          <cell r="Z19228">
            <v>93.83</v>
          </cell>
        </row>
        <row r="19229">
          <cell r="Z19229">
            <v>93.84</v>
          </cell>
        </row>
        <row r="19230">
          <cell r="Z19230">
            <v>93.85</v>
          </cell>
        </row>
        <row r="19231">
          <cell r="Z19231">
            <v>93.86</v>
          </cell>
        </row>
        <row r="19232">
          <cell r="Z19232">
            <v>93.87</v>
          </cell>
        </row>
        <row r="19233">
          <cell r="Z19233">
            <v>93.88</v>
          </cell>
        </row>
        <row r="19234">
          <cell r="Z19234">
            <v>93.89</v>
          </cell>
        </row>
        <row r="19235">
          <cell r="Z19235">
            <v>93.9</v>
          </cell>
        </row>
        <row r="19236">
          <cell r="Z19236">
            <v>93.91</v>
          </cell>
        </row>
        <row r="19237">
          <cell r="Z19237">
            <v>93.92</v>
          </cell>
        </row>
        <row r="19238">
          <cell r="Z19238">
            <v>93.93</v>
          </cell>
        </row>
        <row r="19239">
          <cell r="Z19239">
            <v>93.94</v>
          </cell>
        </row>
        <row r="19240">
          <cell r="Z19240">
            <v>93.95</v>
          </cell>
        </row>
        <row r="19241">
          <cell r="Z19241">
            <v>93.96</v>
          </cell>
        </row>
        <row r="19242">
          <cell r="Z19242">
            <v>93.97</v>
          </cell>
        </row>
        <row r="19243">
          <cell r="Z19243">
            <v>93.98</v>
          </cell>
        </row>
        <row r="19244">
          <cell r="Z19244">
            <v>93.99</v>
          </cell>
        </row>
        <row r="19245">
          <cell r="Z19245">
            <v>94</v>
          </cell>
        </row>
        <row r="19246">
          <cell r="Z19246">
            <v>94.01</v>
          </cell>
        </row>
        <row r="19247">
          <cell r="Z19247">
            <v>94.02</v>
          </cell>
        </row>
        <row r="19248">
          <cell r="Z19248">
            <v>94.03</v>
          </cell>
        </row>
        <row r="19249">
          <cell r="Z19249">
            <v>94.04</v>
          </cell>
        </row>
        <row r="19250">
          <cell r="Z19250">
            <v>94.05</v>
          </cell>
        </row>
        <row r="19251">
          <cell r="Z19251">
            <v>94.06</v>
          </cell>
        </row>
        <row r="19252">
          <cell r="Z19252">
            <v>94.07</v>
          </cell>
        </row>
        <row r="19253">
          <cell r="Z19253">
            <v>94.08</v>
          </cell>
        </row>
        <row r="19254">
          <cell r="Z19254">
            <v>94.09</v>
          </cell>
        </row>
        <row r="19255">
          <cell r="Z19255">
            <v>94.1</v>
          </cell>
        </row>
        <row r="19256">
          <cell r="Z19256">
            <v>94.11</v>
          </cell>
        </row>
        <row r="19257">
          <cell r="Z19257">
            <v>94.12</v>
          </cell>
        </row>
        <row r="19258">
          <cell r="Z19258">
            <v>94.13</v>
          </cell>
        </row>
        <row r="19259">
          <cell r="Z19259">
            <v>94.14</v>
          </cell>
        </row>
        <row r="19260">
          <cell r="Z19260">
            <v>94.15</v>
          </cell>
        </row>
        <row r="19261">
          <cell r="Z19261">
            <v>94.16</v>
          </cell>
        </row>
        <row r="19262">
          <cell r="Z19262">
            <v>94.17</v>
          </cell>
        </row>
        <row r="19263">
          <cell r="Z19263">
            <v>94.18</v>
          </cell>
        </row>
        <row r="19264">
          <cell r="Z19264">
            <v>94.19</v>
          </cell>
        </row>
        <row r="19265">
          <cell r="Z19265">
            <v>94.2</v>
          </cell>
        </row>
        <row r="19266">
          <cell r="Z19266">
            <v>94.21</v>
          </cell>
        </row>
        <row r="19267">
          <cell r="Z19267">
            <v>94.22</v>
          </cell>
        </row>
        <row r="19268">
          <cell r="Z19268">
            <v>94.23</v>
          </cell>
        </row>
        <row r="19269">
          <cell r="Z19269">
            <v>94.24</v>
          </cell>
        </row>
        <row r="19270">
          <cell r="Z19270">
            <v>94.25</v>
          </cell>
        </row>
        <row r="19271">
          <cell r="Z19271">
            <v>94.26</v>
          </cell>
        </row>
        <row r="19272">
          <cell r="Z19272">
            <v>94.27</v>
          </cell>
        </row>
        <row r="19273">
          <cell r="Z19273">
            <v>94.28</v>
          </cell>
        </row>
        <row r="19274">
          <cell r="Z19274">
            <v>94.29</v>
          </cell>
        </row>
        <row r="19275">
          <cell r="Z19275">
            <v>94.3</v>
          </cell>
        </row>
        <row r="19276">
          <cell r="Z19276">
            <v>94.31</v>
          </cell>
        </row>
        <row r="19277">
          <cell r="Z19277">
            <v>94.32</v>
          </cell>
        </row>
        <row r="19278">
          <cell r="Z19278">
            <v>94.33</v>
          </cell>
        </row>
        <row r="19279">
          <cell r="Z19279">
            <v>94.34</v>
          </cell>
        </row>
        <row r="19280">
          <cell r="Z19280">
            <v>94.35</v>
          </cell>
        </row>
        <row r="19281">
          <cell r="Z19281">
            <v>94.36</v>
          </cell>
        </row>
        <row r="19282">
          <cell r="Z19282">
            <v>94.37</v>
          </cell>
        </row>
        <row r="19283">
          <cell r="Z19283">
            <v>94.38</v>
          </cell>
        </row>
        <row r="19284">
          <cell r="Z19284">
            <v>94.39</v>
          </cell>
        </row>
        <row r="19285">
          <cell r="Z19285">
            <v>94.4</v>
          </cell>
        </row>
        <row r="19286">
          <cell r="Z19286">
            <v>94.41</v>
          </cell>
        </row>
        <row r="19287">
          <cell r="Z19287">
            <v>94.42</v>
          </cell>
        </row>
        <row r="19288">
          <cell r="Z19288">
            <v>94.43</v>
          </cell>
        </row>
        <row r="19289">
          <cell r="Z19289">
            <v>94.44</v>
          </cell>
        </row>
        <row r="19290">
          <cell r="Z19290">
            <v>94.45</v>
          </cell>
        </row>
        <row r="19291">
          <cell r="Z19291">
            <v>94.46</v>
          </cell>
        </row>
        <row r="19292">
          <cell r="Z19292">
            <v>94.47</v>
          </cell>
        </row>
        <row r="19293">
          <cell r="Z19293">
            <v>94.48</v>
          </cell>
        </row>
        <row r="19294">
          <cell r="Z19294">
            <v>94.49</v>
          </cell>
        </row>
        <row r="19295">
          <cell r="Z19295">
            <v>94.5</v>
          </cell>
        </row>
        <row r="19296">
          <cell r="Z19296">
            <v>94.51</v>
          </cell>
        </row>
        <row r="19297">
          <cell r="Z19297">
            <v>94.52</v>
          </cell>
        </row>
        <row r="19298">
          <cell r="Z19298">
            <v>94.53</v>
          </cell>
        </row>
        <row r="19299">
          <cell r="Z19299">
            <v>94.54</v>
          </cell>
        </row>
        <row r="19300">
          <cell r="Z19300">
            <v>94.55</v>
          </cell>
        </row>
        <row r="19301">
          <cell r="Z19301">
            <v>94.56</v>
          </cell>
        </row>
        <row r="19302">
          <cell r="Z19302">
            <v>94.57</v>
          </cell>
        </row>
        <row r="19303">
          <cell r="Z19303">
            <v>94.58</v>
          </cell>
        </row>
        <row r="19304">
          <cell r="Z19304">
            <v>94.59</v>
          </cell>
        </row>
        <row r="19305">
          <cell r="Z19305">
            <v>94.6</v>
          </cell>
        </row>
        <row r="19306">
          <cell r="Z19306">
            <v>94.61</v>
          </cell>
        </row>
        <row r="19307">
          <cell r="Z19307">
            <v>94.62</v>
          </cell>
        </row>
        <row r="19308">
          <cell r="Z19308">
            <v>94.63</v>
          </cell>
        </row>
        <row r="19309">
          <cell r="Z19309">
            <v>94.64</v>
          </cell>
        </row>
        <row r="19310">
          <cell r="Z19310">
            <v>94.65</v>
          </cell>
        </row>
        <row r="19311">
          <cell r="Z19311">
            <v>94.66</v>
          </cell>
        </row>
        <row r="19312">
          <cell r="Z19312">
            <v>94.67</v>
          </cell>
        </row>
        <row r="19313">
          <cell r="Z19313">
            <v>94.68</v>
          </cell>
        </row>
        <row r="19314">
          <cell r="Z19314">
            <v>94.69</v>
          </cell>
        </row>
        <row r="19315">
          <cell r="Z19315">
            <v>94.7</v>
          </cell>
        </row>
        <row r="19316">
          <cell r="Z19316">
            <v>94.71</v>
          </cell>
        </row>
        <row r="19317">
          <cell r="Z19317">
            <v>94.72</v>
          </cell>
        </row>
        <row r="19318">
          <cell r="Z19318">
            <v>94.73</v>
          </cell>
        </row>
        <row r="19319">
          <cell r="Z19319">
            <v>94.74</v>
          </cell>
        </row>
        <row r="19320">
          <cell r="Z19320">
            <v>94.75</v>
          </cell>
        </row>
        <row r="19321">
          <cell r="Z19321">
            <v>94.76</v>
          </cell>
        </row>
        <row r="19322">
          <cell r="Z19322">
            <v>94.77</v>
          </cell>
        </row>
        <row r="19323">
          <cell r="Z19323">
            <v>94.78</v>
          </cell>
        </row>
        <row r="19324">
          <cell r="Z19324">
            <v>94.79</v>
          </cell>
        </row>
        <row r="19325">
          <cell r="Z19325">
            <v>94.8</v>
          </cell>
        </row>
        <row r="19326">
          <cell r="Z19326">
            <v>94.81</v>
          </cell>
        </row>
        <row r="19327">
          <cell r="Z19327">
            <v>94.82</v>
          </cell>
        </row>
        <row r="19328">
          <cell r="Z19328">
            <v>94.83</v>
          </cell>
        </row>
        <row r="19329">
          <cell r="Z19329">
            <v>94.84</v>
          </cell>
        </row>
        <row r="19330">
          <cell r="Z19330">
            <v>94.85</v>
          </cell>
        </row>
        <row r="19331">
          <cell r="Z19331">
            <v>94.86</v>
          </cell>
        </row>
        <row r="19332">
          <cell r="Z19332">
            <v>94.87</v>
          </cell>
        </row>
        <row r="19333">
          <cell r="Z19333">
            <v>94.88</v>
          </cell>
        </row>
        <row r="19334">
          <cell r="Z19334">
            <v>94.89</v>
          </cell>
        </row>
        <row r="19335">
          <cell r="Z19335">
            <v>94.9</v>
          </cell>
        </row>
        <row r="19336">
          <cell r="Z19336">
            <v>94.91</v>
          </cell>
        </row>
        <row r="19337">
          <cell r="Z19337">
            <v>94.92</v>
          </cell>
        </row>
        <row r="19338">
          <cell r="Z19338">
            <v>94.93</v>
          </cell>
        </row>
        <row r="19339">
          <cell r="Z19339">
            <v>94.94</v>
          </cell>
        </row>
        <row r="19340">
          <cell r="Z19340">
            <v>94.95</v>
          </cell>
        </row>
        <row r="19341">
          <cell r="Z19341">
            <v>94.96</v>
          </cell>
        </row>
        <row r="19342">
          <cell r="Z19342">
            <v>94.97</v>
          </cell>
        </row>
        <row r="19343">
          <cell r="Z19343">
            <v>94.98</v>
          </cell>
        </row>
        <row r="19344">
          <cell r="Z19344">
            <v>94.99</v>
          </cell>
        </row>
        <row r="19345">
          <cell r="Z19345">
            <v>95</v>
          </cell>
        </row>
        <row r="19346">
          <cell r="Z19346">
            <v>95.01</v>
          </cell>
        </row>
        <row r="19347">
          <cell r="Z19347">
            <v>95.02</v>
          </cell>
        </row>
        <row r="19348">
          <cell r="Z19348">
            <v>95.03</v>
          </cell>
        </row>
        <row r="19349">
          <cell r="Z19349">
            <v>95.04</v>
          </cell>
        </row>
        <row r="19350">
          <cell r="Z19350">
            <v>95.05</v>
          </cell>
        </row>
        <row r="19351">
          <cell r="Z19351">
            <v>95.06</v>
          </cell>
        </row>
        <row r="19352">
          <cell r="Z19352">
            <v>95.07</v>
          </cell>
        </row>
        <row r="19353">
          <cell r="Z19353">
            <v>95.08</v>
          </cell>
        </row>
        <row r="19354">
          <cell r="Z19354">
            <v>95.09</v>
          </cell>
        </row>
        <row r="19355">
          <cell r="Z19355">
            <v>95.1</v>
          </cell>
        </row>
        <row r="19356">
          <cell r="Z19356">
            <v>95.11</v>
          </cell>
        </row>
        <row r="19357">
          <cell r="Z19357">
            <v>95.12</v>
          </cell>
        </row>
        <row r="19358">
          <cell r="Z19358">
            <v>95.13</v>
          </cell>
        </row>
        <row r="19359">
          <cell r="Z19359">
            <v>95.14</v>
          </cell>
        </row>
        <row r="19360">
          <cell r="Z19360">
            <v>95.15</v>
          </cell>
        </row>
        <row r="19361">
          <cell r="Z19361">
            <v>95.16</v>
          </cell>
        </row>
        <row r="19362">
          <cell r="Z19362">
            <v>95.17</v>
          </cell>
        </row>
        <row r="19363">
          <cell r="Z19363">
            <v>95.18</v>
          </cell>
        </row>
        <row r="19364">
          <cell r="Z19364">
            <v>95.19</v>
          </cell>
        </row>
        <row r="19365">
          <cell r="Z19365">
            <v>95.2</v>
          </cell>
        </row>
        <row r="19366">
          <cell r="Z19366">
            <v>95.21</v>
          </cell>
        </row>
        <row r="19367">
          <cell r="Z19367">
            <v>95.22</v>
          </cell>
        </row>
        <row r="19368">
          <cell r="Z19368">
            <v>95.23</v>
          </cell>
        </row>
        <row r="19369">
          <cell r="Z19369">
            <v>95.24</v>
          </cell>
        </row>
        <row r="19370">
          <cell r="Z19370">
            <v>95.25</v>
          </cell>
        </row>
        <row r="19371">
          <cell r="Z19371">
            <v>95.26</v>
          </cell>
        </row>
        <row r="19372">
          <cell r="Z19372">
            <v>95.27</v>
          </cell>
        </row>
        <row r="19373">
          <cell r="Z19373">
            <v>95.28</v>
          </cell>
        </row>
        <row r="19374">
          <cell r="Z19374">
            <v>95.29</v>
          </cell>
        </row>
        <row r="19375">
          <cell r="Z19375">
            <v>95.3</v>
          </cell>
        </row>
        <row r="19376">
          <cell r="Z19376">
            <v>95.31</v>
          </cell>
        </row>
        <row r="19377">
          <cell r="Z19377">
            <v>95.32</v>
          </cell>
        </row>
        <row r="19378">
          <cell r="Z19378">
            <v>95.33</v>
          </cell>
        </row>
        <row r="19379">
          <cell r="Z19379">
            <v>95.34</v>
          </cell>
        </row>
        <row r="19380">
          <cell r="Z19380">
            <v>95.35</v>
          </cell>
        </row>
        <row r="19381">
          <cell r="Z19381">
            <v>95.36</v>
          </cell>
        </row>
        <row r="19382">
          <cell r="Z19382">
            <v>95.37</v>
          </cell>
        </row>
        <row r="19383">
          <cell r="Z19383">
            <v>95.38</v>
          </cell>
        </row>
        <row r="19384">
          <cell r="Z19384">
            <v>95.39</v>
          </cell>
        </row>
        <row r="19385">
          <cell r="Z19385">
            <v>95.4</v>
          </cell>
        </row>
        <row r="19386">
          <cell r="Z19386">
            <v>95.41</v>
          </cell>
        </row>
        <row r="19387">
          <cell r="Z19387">
            <v>95.42</v>
          </cell>
        </row>
        <row r="19388">
          <cell r="Z19388">
            <v>95.43</v>
          </cell>
        </row>
        <row r="19389">
          <cell r="Z19389">
            <v>95.44</v>
          </cell>
        </row>
        <row r="19390">
          <cell r="Z19390">
            <v>95.45</v>
          </cell>
        </row>
        <row r="19391">
          <cell r="Z19391">
            <v>95.46</v>
          </cell>
        </row>
        <row r="19392">
          <cell r="Z19392">
            <v>95.47</v>
          </cell>
        </row>
        <row r="19393">
          <cell r="Z19393">
            <v>95.48</v>
          </cell>
        </row>
        <row r="19394">
          <cell r="Z19394">
            <v>95.49</v>
          </cell>
        </row>
        <row r="19395">
          <cell r="Z19395">
            <v>95.5</v>
          </cell>
        </row>
        <row r="19396">
          <cell r="Z19396">
            <v>95.51</v>
          </cell>
        </row>
        <row r="19397">
          <cell r="Z19397">
            <v>95.52</v>
          </cell>
        </row>
        <row r="19398">
          <cell r="Z19398">
            <v>95.53</v>
          </cell>
        </row>
        <row r="19399">
          <cell r="Z19399">
            <v>95.54</v>
          </cell>
        </row>
        <row r="19400">
          <cell r="Z19400">
            <v>95.55</v>
          </cell>
        </row>
        <row r="19401">
          <cell r="Z19401">
            <v>95.56</v>
          </cell>
        </row>
        <row r="19402">
          <cell r="Z19402">
            <v>95.57</v>
          </cell>
        </row>
        <row r="19403">
          <cell r="Z19403">
            <v>95.58</v>
          </cell>
        </row>
        <row r="19404">
          <cell r="Z19404">
            <v>95.59</v>
          </cell>
        </row>
        <row r="19405">
          <cell r="Z19405">
            <v>95.6</v>
          </cell>
        </row>
        <row r="19406">
          <cell r="Z19406">
            <v>95.61</v>
          </cell>
        </row>
        <row r="19407">
          <cell r="Z19407">
            <v>95.62</v>
          </cell>
        </row>
        <row r="19408">
          <cell r="Z19408">
            <v>95.63</v>
          </cell>
        </row>
        <row r="19409">
          <cell r="Z19409">
            <v>95.64</v>
          </cell>
        </row>
        <row r="19410">
          <cell r="Z19410">
            <v>95.65</v>
          </cell>
        </row>
        <row r="19411">
          <cell r="Z19411">
            <v>95.66</v>
          </cell>
        </row>
        <row r="19412">
          <cell r="Z19412">
            <v>95.67</v>
          </cell>
        </row>
        <row r="19413">
          <cell r="Z19413">
            <v>95.68</v>
          </cell>
        </row>
        <row r="19414">
          <cell r="Z19414">
            <v>95.69</v>
          </cell>
        </row>
        <row r="19415">
          <cell r="Z19415">
            <v>95.7</v>
          </cell>
        </row>
        <row r="19416">
          <cell r="Z19416">
            <v>95.71</v>
          </cell>
        </row>
        <row r="19417">
          <cell r="Z19417">
            <v>95.72</v>
          </cell>
        </row>
        <row r="19418">
          <cell r="Z19418">
            <v>95.73</v>
          </cell>
        </row>
        <row r="19419">
          <cell r="Z19419">
            <v>95.74</v>
          </cell>
        </row>
        <row r="19420">
          <cell r="Z19420">
            <v>95.75</v>
          </cell>
        </row>
        <row r="19421">
          <cell r="Z19421">
            <v>95.76</v>
          </cell>
        </row>
        <row r="19422">
          <cell r="Z19422">
            <v>95.77</v>
          </cell>
        </row>
        <row r="19423">
          <cell r="Z19423">
            <v>95.78</v>
          </cell>
        </row>
        <row r="19424">
          <cell r="Z19424">
            <v>95.79</v>
          </cell>
        </row>
        <row r="19425">
          <cell r="Z19425">
            <v>95.8</v>
          </cell>
        </row>
        <row r="19426">
          <cell r="Z19426">
            <v>95.81</v>
          </cell>
        </row>
        <row r="19427">
          <cell r="Z19427">
            <v>95.82</v>
          </cell>
        </row>
        <row r="19428">
          <cell r="Z19428">
            <v>95.83</v>
          </cell>
        </row>
        <row r="19429">
          <cell r="Z19429">
            <v>95.84</v>
          </cell>
        </row>
        <row r="19430">
          <cell r="Z19430">
            <v>95.85</v>
          </cell>
        </row>
        <row r="19431">
          <cell r="Z19431">
            <v>95.86</v>
          </cell>
        </row>
        <row r="19432">
          <cell r="Z19432">
            <v>95.87</v>
          </cell>
        </row>
        <row r="19433">
          <cell r="Z19433">
            <v>95.88</v>
          </cell>
        </row>
        <row r="19434">
          <cell r="Z19434">
            <v>95.89</v>
          </cell>
        </row>
        <row r="19435">
          <cell r="Z19435">
            <v>95.9</v>
          </cell>
        </row>
        <row r="19436">
          <cell r="Z19436">
            <v>95.91</v>
          </cell>
        </row>
        <row r="19437">
          <cell r="Z19437">
            <v>95.92</v>
          </cell>
        </row>
        <row r="19438">
          <cell r="Z19438">
            <v>95.93</v>
          </cell>
        </row>
        <row r="19439">
          <cell r="Z19439">
            <v>95.94</v>
          </cell>
        </row>
        <row r="19440">
          <cell r="Z19440">
            <v>95.95</v>
          </cell>
        </row>
        <row r="19441">
          <cell r="Z19441">
            <v>95.96</v>
          </cell>
        </row>
        <row r="19442">
          <cell r="Z19442">
            <v>95.97</v>
          </cell>
        </row>
        <row r="19443">
          <cell r="Z19443">
            <v>95.98</v>
          </cell>
        </row>
        <row r="19444">
          <cell r="Z19444">
            <v>95.99</v>
          </cell>
        </row>
        <row r="19445">
          <cell r="Z19445">
            <v>96</v>
          </cell>
        </row>
        <row r="19446">
          <cell r="Z19446">
            <v>96.01</v>
          </cell>
        </row>
        <row r="19447">
          <cell r="Z19447">
            <v>96.02</v>
          </cell>
        </row>
        <row r="19448">
          <cell r="Z19448">
            <v>96.03</v>
          </cell>
        </row>
        <row r="19449">
          <cell r="Z19449">
            <v>96.04</v>
          </cell>
        </row>
        <row r="19450">
          <cell r="Z19450">
            <v>96.05</v>
          </cell>
        </row>
        <row r="19451">
          <cell r="Z19451">
            <v>96.06</v>
          </cell>
        </row>
        <row r="19452">
          <cell r="Z19452">
            <v>96.07</v>
          </cell>
        </row>
        <row r="19453">
          <cell r="Z19453">
            <v>96.08</v>
          </cell>
        </row>
        <row r="19454">
          <cell r="Z19454">
            <v>96.09</v>
          </cell>
        </row>
        <row r="19455">
          <cell r="Z19455">
            <v>96.1</v>
          </cell>
        </row>
        <row r="19456">
          <cell r="Z19456">
            <v>96.11</v>
          </cell>
        </row>
        <row r="19457">
          <cell r="Z19457">
            <v>96.12</v>
          </cell>
        </row>
        <row r="19458">
          <cell r="Z19458">
            <v>96.13</v>
          </cell>
        </row>
        <row r="19459">
          <cell r="Z19459">
            <v>96.14</v>
          </cell>
        </row>
        <row r="19460">
          <cell r="Z19460">
            <v>96.15</v>
          </cell>
        </row>
        <row r="19461">
          <cell r="Z19461">
            <v>96.16</v>
          </cell>
        </row>
        <row r="19462">
          <cell r="Z19462">
            <v>96.17</v>
          </cell>
        </row>
        <row r="19463">
          <cell r="Z19463">
            <v>96.18</v>
          </cell>
        </row>
        <row r="19464">
          <cell r="Z19464">
            <v>96.19</v>
          </cell>
        </row>
        <row r="19465">
          <cell r="Z19465">
            <v>96.2</v>
          </cell>
        </row>
        <row r="19466">
          <cell r="Z19466">
            <v>96.21</v>
          </cell>
        </row>
        <row r="19467">
          <cell r="Z19467">
            <v>96.22</v>
          </cell>
        </row>
        <row r="19468">
          <cell r="Z19468">
            <v>96.23</v>
          </cell>
        </row>
        <row r="19469">
          <cell r="Z19469">
            <v>96.24</v>
          </cell>
        </row>
        <row r="19470">
          <cell r="Z19470">
            <v>96.25</v>
          </cell>
        </row>
        <row r="19471">
          <cell r="Z19471">
            <v>96.26</v>
          </cell>
        </row>
        <row r="19472">
          <cell r="Z19472">
            <v>96.27</v>
          </cell>
        </row>
        <row r="19473">
          <cell r="Z19473">
            <v>96.28</v>
          </cell>
        </row>
        <row r="19474">
          <cell r="Z19474">
            <v>96.29</v>
          </cell>
        </row>
        <row r="19475">
          <cell r="Z19475">
            <v>96.3</v>
          </cell>
        </row>
        <row r="19476">
          <cell r="Z19476">
            <v>96.31</v>
          </cell>
        </row>
        <row r="19477">
          <cell r="Z19477">
            <v>96.32</v>
          </cell>
        </row>
        <row r="19478">
          <cell r="Z19478">
            <v>96.33</v>
          </cell>
        </row>
        <row r="19479">
          <cell r="Z19479">
            <v>96.34</v>
          </cell>
        </row>
        <row r="19480">
          <cell r="Z19480">
            <v>96.35</v>
          </cell>
        </row>
        <row r="19481">
          <cell r="Z19481">
            <v>96.36</v>
          </cell>
        </row>
        <row r="19482">
          <cell r="Z19482">
            <v>96.37</v>
          </cell>
        </row>
        <row r="19483">
          <cell r="Z19483">
            <v>96.38</v>
          </cell>
        </row>
        <row r="19484">
          <cell r="Z19484">
            <v>96.39</v>
          </cell>
        </row>
        <row r="19485">
          <cell r="Z19485">
            <v>96.4</v>
          </cell>
        </row>
        <row r="19486">
          <cell r="Z19486">
            <v>96.41</v>
          </cell>
        </row>
        <row r="19487">
          <cell r="Z19487">
            <v>96.42</v>
          </cell>
        </row>
        <row r="19488">
          <cell r="Z19488">
            <v>96.43</v>
          </cell>
        </row>
        <row r="19489">
          <cell r="Z19489">
            <v>96.44</v>
          </cell>
        </row>
        <row r="19490">
          <cell r="Z19490">
            <v>96.45</v>
          </cell>
        </row>
        <row r="19491">
          <cell r="Z19491">
            <v>96.46</v>
          </cell>
        </row>
        <row r="19492">
          <cell r="Z19492">
            <v>96.47</v>
          </cell>
        </row>
        <row r="19493">
          <cell r="Z19493">
            <v>96.48</v>
          </cell>
        </row>
        <row r="19494">
          <cell r="Z19494">
            <v>96.49</v>
          </cell>
        </row>
        <row r="19495">
          <cell r="Z19495">
            <v>96.5</v>
          </cell>
        </row>
        <row r="19496">
          <cell r="Z19496">
            <v>96.51</v>
          </cell>
        </row>
        <row r="19497">
          <cell r="Z19497">
            <v>96.52</v>
          </cell>
        </row>
        <row r="19498">
          <cell r="Z19498">
            <v>96.53</v>
          </cell>
        </row>
        <row r="19499">
          <cell r="Z19499">
            <v>96.54</v>
          </cell>
        </row>
        <row r="19500">
          <cell r="Z19500">
            <v>96.55</v>
          </cell>
        </row>
        <row r="19501">
          <cell r="Z19501">
            <v>96.56</v>
          </cell>
        </row>
        <row r="19502">
          <cell r="Z19502">
            <v>96.57</v>
          </cell>
        </row>
        <row r="19503">
          <cell r="Z19503">
            <v>96.58</v>
          </cell>
        </row>
        <row r="19504">
          <cell r="Z19504">
            <v>96.59</v>
          </cell>
        </row>
        <row r="19505">
          <cell r="Z19505">
            <v>96.6</v>
          </cell>
        </row>
        <row r="19506">
          <cell r="Z19506">
            <v>96.61</v>
          </cell>
        </row>
        <row r="19507">
          <cell r="Z19507">
            <v>96.62</v>
          </cell>
        </row>
        <row r="19508">
          <cell r="Z19508">
            <v>96.63</v>
          </cell>
        </row>
        <row r="19509">
          <cell r="Z19509">
            <v>96.64</v>
          </cell>
        </row>
        <row r="19510">
          <cell r="Z19510">
            <v>96.65</v>
          </cell>
        </row>
        <row r="19511">
          <cell r="Z19511">
            <v>96.66</v>
          </cell>
        </row>
        <row r="19512">
          <cell r="Z19512">
            <v>96.67</v>
          </cell>
        </row>
        <row r="19513">
          <cell r="Z19513">
            <v>96.68</v>
          </cell>
        </row>
        <row r="19514">
          <cell r="Z19514">
            <v>96.69</v>
          </cell>
        </row>
        <row r="19515">
          <cell r="Z19515">
            <v>96.7</v>
          </cell>
        </row>
        <row r="19516">
          <cell r="Z19516">
            <v>96.71</v>
          </cell>
        </row>
        <row r="19517">
          <cell r="Z19517">
            <v>96.72</v>
          </cell>
        </row>
        <row r="19518">
          <cell r="Z19518">
            <v>96.73</v>
          </cell>
        </row>
        <row r="19519">
          <cell r="Z19519">
            <v>96.74</v>
          </cell>
        </row>
        <row r="19520">
          <cell r="Z19520">
            <v>96.75</v>
          </cell>
        </row>
        <row r="19521">
          <cell r="Z19521">
            <v>96.76</v>
          </cell>
        </row>
        <row r="19522">
          <cell r="Z19522">
            <v>96.77</v>
          </cell>
        </row>
        <row r="19523">
          <cell r="Z19523">
            <v>96.78</v>
          </cell>
        </row>
        <row r="19524">
          <cell r="Z19524">
            <v>96.79</v>
          </cell>
        </row>
        <row r="19525">
          <cell r="Z19525">
            <v>96.8</v>
          </cell>
        </row>
        <row r="19526">
          <cell r="Z19526">
            <v>96.81</v>
          </cell>
        </row>
        <row r="19527">
          <cell r="Z19527">
            <v>96.82</v>
          </cell>
        </row>
        <row r="19528">
          <cell r="Z19528">
            <v>96.83</v>
          </cell>
        </row>
        <row r="19529">
          <cell r="Z19529">
            <v>96.84</v>
          </cell>
        </row>
        <row r="19530">
          <cell r="Z19530">
            <v>96.85</v>
          </cell>
        </row>
        <row r="19531">
          <cell r="Z19531">
            <v>96.86</v>
          </cell>
        </row>
        <row r="19532">
          <cell r="Z19532">
            <v>96.87</v>
          </cell>
        </row>
        <row r="19533">
          <cell r="Z19533">
            <v>96.88</v>
          </cell>
        </row>
        <row r="19534">
          <cell r="Z19534">
            <v>96.89</v>
          </cell>
        </row>
        <row r="19535">
          <cell r="Z19535">
            <v>96.9</v>
          </cell>
        </row>
        <row r="19536">
          <cell r="Z19536">
            <v>96.91</v>
          </cell>
        </row>
        <row r="19537">
          <cell r="Z19537">
            <v>96.92</v>
          </cell>
        </row>
        <row r="19538">
          <cell r="Z19538">
            <v>96.93</v>
          </cell>
        </row>
        <row r="19539">
          <cell r="Z19539">
            <v>96.94</v>
          </cell>
        </row>
        <row r="19540">
          <cell r="Z19540">
            <v>96.95</v>
          </cell>
        </row>
        <row r="19541">
          <cell r="Z19541">
            <v>96.96</v>
          </cell>
        </row>
        <row r="19542">
          <cell r="Z19542">
            <v>96.97</v>
          </cell>
        </row>
        <row r="19543">
          <cell r="Z19543">
            <v>96.98</v>
          </cell>
        </row>
        <row r="19544">
          <cell r="Z19544">
            <v>96.99</v>
          </cell>
        </row>
        <row r="19545">
          <cell r="Z19545">
            <v>97</v>
          </cell>
        </row>
        <row r="19546">
          <cell r="Z19546">
            <v>97.01</v>
          </cell>
        </row>
        <row r="19547">
          <cell r="Z19547">
            <v>97.02</v>
          </cell>
        </row>
        <row r="19548">
          <cell r="Z19548">
            <v>97.03</v>
          </cell>
        </row>
        <row r="19549">
          <cell r="Z19549">
            <v>97.04</v>
          </cell>
        </row>
        <row r="19550">
          <cell r="Z19550">
            <v>97.05</v>
          </cell>
        </row>
        <row r="19551">
          <cell r="Z19551">
            <v>97.06</v>
          </cell>
        </row>
        <row r="19552">
          <cell r="Z19552">
            <v>97.07</v>
          </cell>
        </row>
        <row r="19553">
          <cell r="Z19553">
            <v>97.08</v>
          </cell>
        </row>
        <row r="19554">
          <cell r="Z19554">
            <v>97.09</v>
          </cell>
        </row>
        <row r="19555">
          <cell r="Z19555">
            <v>97.1</v>
          </cell>
        </row>
        <row r="19556">
          <cell r="Z19556">
            <v>97.11</v>
          </cell>
        </row>
        <row r="19557">
          <cell r="Z19557">
            <v>97.12</v>
          </cell>
        </row>
        <row r="19558">
          <cell r="Z19558">
            <v>97.13</v>
          </cell>
        </row>
        <row r="19559">
          <cell r="Z19559">
            <v>97.14</v>
          </cell>
        </row>
        <row r="19560">
          <cell r="Z19560">
            <v>97.15</v>
          </cell>
        </row>
        <row r="19561">
          <cell r="Z19561">
            <v>97.16</v>
          </cell>
        </row>
        <row r="19562">
          <cell r="Z19562">
            <v>97.17</v>
          </cell>
        </row>
        <row r="19563">
          <cell r="Z19563">
            <v>97.18</v>
          </cell>
        </row>
        <row r="19564">
          <cell r="Z19564">
            <v>97.19</v>
          </cell>
        </row>
        <row r="19565">
          <cell r="Z19565">
            <v>97.2</v>
          </cell>
        </row>
        <row r="19566">
          <cell r="Z19566">
            <v>97.21</v>
          </cell>
        </row>
        <row r="19567">
          <cell r="Z19567">
            <v>97.22</v>
          </cell>
        </row>
        <row r="19568">
          <cell r="Z19568">
            <v>97.23</v>
          </cell>
        </row>
        <row r="19569">
          <cell r="Z19569">
            <v>97.24</v>
          </cell>
        </row>
        <row r="19570">
          <cell r="Z19570">
            <v>97.25</v>
          </cell>
        </row>
        <row r="19571">
          <cell r="Z19571">
            <v>97.26</v>
          </cell>
        </row>
        <row r="19572">
          <cell r="Z19572">
            <v>97.27</v>
          </cell>
        </row>
        <row r="19573">
          <cell r="Z19573">
            <v>97.28</v>
          </cell>
        </row>
        <row r="19574">
          <cell r="Z19574">
            <v>97.29</v>
          </cell>
        </row>
        <row r="19575">
          <cell r="Z19575">
            <v>97.3</v>
          </cell>
        </row>
        <row r="19576">
          <cell r="Z19576">
            <v>97.31</v>
          </cell>
        </row>
        <row r="19577">
          <cell r="Z19577">
            <v>97.32</v>
          </cell>
        </row>
        <row r="19578">
          <cell r="Z19578">
            <v>97.33</v>
          </cell>
        </row>
        <row r="19579">
          <cell r="Z19579">
            <v>97.34</v>
          </cell>
        </row>
        <row r="19580">
          <cell r="Z19580">
            <v>97.35</v>
          </cell>
        </row>
        <row r="19581">
          <cell r="Z19581">
            <v>97.36</v>
          </cell>
        </row>
        <row r="19582">
          <cell r="Z19582">
            <v>97.37</v>
          </cell>
        </row>
        <row r="19583">
          <cell r="Z19583">
            <v>97.38</v>
          </cell>
        </row>
        <row r="19584">
          <cell r="Z19584">
            <v>97.39</v>
          </cell>
        </row>
        <row r="19585">
          <cell r="Z19585">
            <v>97.4</v>
          </cell>
        </row>
        <row r="19586">
          <cell r="Z19586">
            <v>97.41</v>
          </cell>
        </row>
        <row r="19587">
          <cell r="Z19587">
            <v>97.42</v>
          </cell>
        </row>
        <row r="19588">
          <cell r="Z19588">
            <v>97.43</v>
          </cell>
        </row>
        <row r="19589">
          <cell r="Z19589">
            <v>97.44</v>
          </cell>
        </row>
        <row r="19590">
          <cell r="Z19590">
            <v>97.45</v>
          </cell>
        </row>
        <row r="19591">
          <cell r="Z19591">
            <v>97.46</v>
          </cell>
        </row>
        <row r="19592">
          <cell r="Z19592">
            <v>97.47</v>
          </cell>
        </row>
        <row r="19593">
          <cell r="Z19593">
            <v>97.48</v>
          </cell>
        </row>
        <row r="19594">
          <cell r="Z19594">
            <v>97.49</v>
          </cell>
        </row>
        <row r="19595">
          <cell r="Z19595">
            <v>97.5</v>
          </cell>
        </row>
        <row r="19596">
          <cell r="Z19596">
            <v>97.51</v>
          </cell>
        </row>
        <row r="19597">
          <cell r="Z19597">
            <v>97.52</v>
          </cell>
        </row>
        <row r="19598">
          <cell r="Z19598">
            <v>97.53</v>
          </cell>
        </row>
        <row r="19599">
          <cell r="Z19599">
            <v>97.54</v>
          </cell>
        </row>
        <row r="19600">
          <cell r="Z19600">
            <v>97.55</v>
          </cell>
        </row>
        <row r="19601">
          <cell r="Z19601">
            <v>97.56</v>
          </cell>
        </row>
        <row r="19602">
          <cell r="Z19602">
            <v>97.57</v>
          </cell>
        </row>
        <row r="19603">
          <cell r="Z19603">
            <v>97.58</v>
          </cell>
        </row>
        <row r="19604">
          <cell r="Z19604">
            <v>97.59</v>
          </cell>
        </row>
        <row r="19605">
          <cell r="Z19605">
            <v>97.6</v>
          </cell>
        </row>
        <row r="19606">
          <cell r="Z19606">
            <v>97.61</v>
          </cell>
        </row>
        <row r="19607">
          <cell r="Z19607">
            <v>97.62</v>
          </cell>
        </row>
        <row r="19608">
          <cell r="Z19608">
            <v>97.63</v>
          </cell>
        </row>
        <row r="19609">
          <cell r="Z19609">
            <v>97.64</v>
          </cell>
        </row>
        <row r="19610">
          <cell r="Z19610">
            <v>97.65</v>
          </cell>
        </row>
        <row r="19611">
          <cell r="Z19611">
            <v>97.66</v>
          </cell>
        </row>
        <row r="19612">
          <cell r="Z19612">
            <v>97.67</v>
          </cell>
        </row>
        <row r="19613">
          <cell r="Z19613">
            <v>97.68</v>
          </cell>
        </row>
        <row r="19614">
          <cell r="Z19614">
            <v>97.69</v>
          </cell>
        </row>
        <row r="19615">
          <cell r="Z19615">
            <v>97.7</v>
          </cell>
        </row>
        <row r="19616">
          <cell r="Z19616">
            <v>97.71</v>
          </cell>
        </row>
        <row r="19617">
          <cell r="Z19617">
            <v>97.72</v>
          </cell>
        </row>
        <row r="19618">
          <cell r="Z19618">
            <v>97.73</v>
          </cell>
        </row>
        <row r="19619">
          <cell r="Z19619">
            <v>97.74</v>
          </cell>
        </row>
        <row r="19620">
          <cell r="Z19620">
            <v>97.75</v>
          </cell>
        </row>
        <row r="19621">
          <cell r="Z19621">
            <v>97.76</v>
          </cell>
        </row>
        <row r="19622">
          <cell r="Z19622">
            <v>97.77</v>
          </cell>
        </row>
        <row r="19623">
          <cell r="Z19623">
            <v>97.78</v>
          </cell>
        </row>
        <row r="19624">
          <cell r="Z19624">
            <v>97.79</v>
          </cell>
        </row>
        <row r="19625">
          <cell r="Z19625">
            <v>97.8</v>
          </cell>
        </row>
        <row r="19626">
          <cell r="Z19626">
            <v>97.81</v>
          </cell>
        </row>
        <row r="19627">
          <cell r="Z19627">
            <v>97.82</v>
          </cell>
        </row>
        <row r="19628">
          <cell r="Z19628">
            <v>97.83</v>
          </cell>
        </row>
        <row r="19629">
          <cell r="Z19629">
            <v>97.84</v>
          </cell>
        </row>
        <row r="19630">
          <cell r="Z19630">
            <v>97.85</v>
          </cell>
        </row>
        <row r="19631">
          <cell r="Z19631">
            <v>97.86</v>
          </cell>
        </row>
        <row r="19632">
          <cell r="Z19632">
            <v>97.87</v>
          </cell>
        </row>
        <row r="19633">
          <cell r="Z19633">
            <v>97.88</v>
          </cell>
        </row>
        <row r="19634">
          <cell r="Z19634">
            <v>97.89</v>
          </cell>
        </row>
        <row r="19635">
          <cell r="Z19635">
            <v>97.9</v>
          </cell>
        </row>
        <row r="19636">
          <cell r="Z19636">
            <v>97.91</v>
          </cell>
        </row>
        <row r="19637">
          <cell r="Z19637">
            <v>97.92</v>
          </cell>
        </row>
        <row r="19638">
          <cell r="Z19638">
            <v>97.93</v>
          </cell>
        </row>
        <row r="19639">
          <cell r="Z19639">
            <v>97.94</v>
          </cell>
        </row>
        <row r="19640">
          <cell r="Z19640">
            <v>97.95</v>
          </cell>
        </row>
        <row r="19641">
          <cell r="Z19641">
            <v>97.96</v>
          </cell>
        </row>
        <row r="19642">
          <cell r="Z19642">
            <v>97.97</v>
          </cell>
        </row>
        <row r="19643">
          <cell r="Z19643">
            <v>97.98</v>
          </cell>
        </row>
        <row r="19644">
          <cell r="Z19644">
            <v>97.99</v>
          </cell>
        </row>
        <row r="19645">
          <cell r="Z19645">
            <v>98</v>
          </cell>
        </row>
        <row r="19646">
          <cell r="Z19646">
            <v>98.01</v>
          </cell>
        </row>
        <row r="19647">
          <cell r="Z19647">
            <v>98.02</v>
          </cell>
        </row>
        <row r="19648">
          <cell r="Z19648">
            <v>98.03</v>
          </cell>
        </row>
        <row r="19649">
          <cell r="Z19649">
            <v>98.04</v>
          </cell>
        </row>
        <row r="19650">
          <cell r="Z19650">
            <v>98.05</v>
          </cell>
        </row>
        <row r="19651">
          <cell r="Z19651">
            <v>98.06</v>
          </cell>
        </row>
        <row r="19652">
          <cell r="Z19652">
            <v>98.07</v>
          </cell>
        </row>
        <row r="19653">
          <cell r="Z19653">
            <v>98.08</v>
          </cell>
        </row>
        <row r="19654">
          <cell r="Z19654">
            <v>98.09</v>
          </cell>
        </row>
        <row r="19655">
          <cell r="Z19655">
            <v>98.1</v>
          </cell>
        </row>
        <row r="19656">
          <cell r="Z19656">
            <v>98.11</v>
          </cell>
        </row>
        <row r="19657">
          <cell r="Z19657">
            <v>98.12</v>
          </cell>
        </row>
        <row r="19658">
          <cell r="Z19658">
            <v>98.13</v>
          </cell>
        </row>
        <row r="19659">
          <cell r="Z19659">
            <v>98.14</v>
          </cell>
        </row>
        <row r="19660">
          <cell r="Z19660">
            <v>98.15</v>
          </cell>
        </row>
        <row r="19661">
          <cell r="Z19661">
            <v>98.16</v>
          </cell>
        </row>
        <row r="19662">
          <cell r="Z19662">
            <v>98.17</v>
          </cell>
        </row>
        <row r="19663">
          <cell r="Z19663">
            <v>98.18</v>
          </cell>
        </row>
        <row r="19664">
          <cell r="Z19664">
            <v>98.19</v>
          </cell>
        </row>
        <row r="19665">
          <cell r="Z19665">
            <v>98.2</v>
          </cell>
        </row>
        <row r="19666">
          <cell r="Z19666">
            <v>98.21</v>
          </cell>
        </row>
        <row r="19667">
          <cell r="Z19667">
            <v>98.22</v>
          </cell>
        </row>
        <row r="19668">
          <cell r="Z19668">
            <v>98.23</v>
          </cell>
        </row>
        <row r="19669">
          <cell r="Z19669">
            <v>98.24</v>
          </cell>
        </row>
        <row r="19670">
          <cell r="Z19670">
            <v>98.25</v>
          </cell>
        </row>
        <row r="19671">
          <cell r="Z19671">
            <v>98.26</v>
          </cell>
        </row>
        <row r="19672">
          <cell r="Z19672">
            <v>98.27</v>
          </cell>
        </row>
        <row r="19673">
          <cell r="Z19673">
            <v>98.28</v>
          </cell>
        </row>
        <row r="19674">
          <cell r="Z19674">
            <v>98.29</v>
          </cell>
        </row>
        <row r="19675">
          <cell r="Z19675">
            <v>98.3</v>
          </cell>
        </row>
        <row r="19676">
          <cell r="Z19676">
            <v>98.31</v>
          </cell>
        </row>
        <row r="19677">
          <cell r="Z19677">
            <v>98.32</v>
          </cell>
        </row>
        <row r="19678">
          <cell r="Z19678">
            <v>98.33</v>
          </cell>
        </row>
        <row r="19679">
          <cell r="Z19679">
            <v>98.34</v>
          </cell>
        </row>
        <row r="19680">
          <cell r="Z19680">
            <v>98.35</v>
          </cell>
        </row>
        <row r="19681">
          <cell r="Z19681">
            <v>98.36</v>
          </cell>
        </row>
        <row r="19682">
          <cell r="Z19682">
            <v>98.37</v>
          </cell>
        </row>
        <row r="19683">
          <cell r="Z19683">
            <v>98.38</v>
          </cell>
        </row>
        <row r="19684">
          <cell r="Z19684">
            <v>98.39</v>
          </cell>
        </row>
        <row r="19685">
          <cell r="Z19685">
            <v>98.4</v>
          </cell>
        </row>
        <row r="19686">
          <cell r="Z19686">
            <v>98.41</v>
          </cell>
        </row>
        <row r="19687">
          <cell r="Z19687">
            <v>98.42</v>
          </cell>
        </row>
        <row r="19688">
          <cell r="Z19688">
            <v>98.43</v>
          </cell>
        </row>
        <row r="19689">
          <cell r="Z19689">
            <v>98.44</v>
          </cell>
        </row>
        <row r="19690">
          <cell r="Z19690">
            <v>98.45</v>
          </cell>
        </row>
        <row r="19691">
          <cell r="Z19691">
            <v>98.46</v>
          </cell>
        </row>
        <row r="19692">
          <cell r="Z19692">
            <v>98.47</v>
          </cell>
        </row>
        <row r="19693">
          <cell r="Z19693">
            <v>98.48</v>
          </cell>
        </row>
        <row r="19694">
          <cell r="Z19694">
            <v>98.49</v>
          </cell>
        </row>
        <row r="19695">
          <cell r="Z19695">
            <v>98.5</v>
          </cell>
        </row>
        <row r="19696">
          <cell r="Z19696">
            <v>98.51</v>
          </cell>
        </row>
        <row r="19697">
          <cell r="Z19697">
            <v>98.52</v>
          </cell>
        </row>
        <row r="19698">
          <cell r="Z19698">
            <v>98.53</v>
          </cell>
        </row>
        <row r="19699">
          <cell r="Z19699">
            <v>98.54</v>
          </cell>
        </row>
        <row r="19700">
          <cell r="Z19700">
            <v>98.55</v>
          </cell>
        </row>
        <row r="19701">
          <cell r="Z19701">
            <v>98.56</v>
          </cell>
        </row>
        <row r="19702">
          <cell r="Z19702">
            <v>98.57</v>
          </cell>
        </row>
        <row r="19703">
          <cell r="Z19703">
            <v>98.58</v>
          </cell>
        </row>
        <row r="19704">
          <cell r="Z19704">
            <v>98.59</v>
          </cell>
        </row>
        <row r="19705">
          <cell r="Z19705">
            <v>98.6</v>
          </cell>
        </row>
        <row r="19706">
          <cell r="Z19706">
            <v>98.61</v>
          </cell>
        </row>
        <row r="19707">
          <cell r="Z19707">
            <v>98.62</v>
          </cell>
        </row>
        <row r="19708">
          <cell r="Z19708">
            <v>98.63</v>
          </cell>
        </row>
        <row r="19709">
          <cell r="Z19709">
            <v>98.64</v>
          </cell>
        </row>
        <row r="19710">
          <cell r="Z19710">
            <v>98.65</v>
          </cell>
        </row>
        <row r="19711">
          <cell r="Z19711">
            <v>98.66</v>
          </cell>
        </row>
        <row r="19712">
          <cell r="Z19712">
            <v>98.67</v>
          </cell>
        </row>
        <row r="19713">
          <cell r="Z19713">
            <v>98.68</v>
          </cell>
        </row>
        <row r="19714">
          <cell r="Z19714">
            <v>98.69</v>
          </cell>
        </row>
        <row r="19715">
          <cell r="Z19715">
            <v>98.7</v>
          </cell>
        </row>
        <row r="19716">
          <cell r="Z19716">
            <v>98.71</v>
          </cell>
        </row>
        <row r="19717">
          <cell r="Z19717">
            <v>98.72</v>
          </cell>
        </row>
        <row r="19718">
          <cell r="Z19718">
            <v>98.73</v>
          </cell>
        </row>
        <row r="19719">
          <cell r="Z19719">
            <v>98.74</v>
          </cell>
        </row>
        <row r="19720">
          <cell r="Z19720">
            <v>98.75</v>
          </cell>
        </row>
        <row r="19721">
          <cell r="Z19721">
            <v>98.76</v>
          </cell>
        </row>
        <row r="19722">
          <cell r="Z19722">
            <v>98.77</v>
          </cell>
        </row>
        <row r="19723">
          <cell r="Z19723">
            <v>98.78</v>
          </cell>
        </row>
        <row r="19724">
          <cell r="Z19724">
            <v>98.79</v>
          </cell>
        </row>
        <row r="19725">
          <cell r="Z19725">
            <v>98.8</v>
          </cell>
        </row>
        <row r="19726">
          <cell r="Z19726">
            <v>98.81</v>
          </cell>
        </row>
        <row r="19727">
          <cell r="Z19727">
            <v>98.82</v>
          </cell>
        </row>
        <row r="19728">
          <cell r="Z19728">
            <v>98.83</v>
          </cell>
        </row>
        <row r="19729">
          <cell r="Z19729">
            <v>98.84</v>
          </cell>
        </row>
        <row r="19730">
          <cell r="Z19730">
            <v>98.85</v>
          </cell>
        </row>
        <row r="19731">
          <cell r="Z19731">
            <v>98.86</v>
          </cell>
        </row>
        <row r="19732">
          <cell r="Z19732">
            <v>98.87</v>
          </cell>
        </row>
        <row r="19733">
          <cell r="Z19733">
            <v>98.88</v>
          </cell>
        </row>
        <row r="19734">
          <cell r="Z19734">
            <v>98.89</v>
          </cell>
        </row>
        <row r="19735">
          <cell r="Z19735">
            <v>98.9</v>
          </cell>
        </row>
        <row r="19736">
          <cell r="Z19736">
            <v>98.91</v>
          </cell>
        </row>
        <row r="19737">
          <cell r="Z19737">
            <v>98.92</v>
          </cell>
        </row>
        <row r="19738">
          <cell r="Z19738">
            <v>98.93</v>
          </cell>
        </row>
        <row r="19739">
          <cell r="Z19739">
            <v>98.94</v>
          </cell>
        </row>
        <row r="19740">
          <cell r="Z19740">
            <v>98.95</v>
          </cell>
        </row>
        <row r="19741">
          <cell r="Z19741">
            <v>98.96</v>
          </cell>
        </row>
        <row r="19742">
          <cell r="Z19742">
            <v>98.97</v>
          </cell>
        </row>
        <row r="19743">
          <cell r="Z19743">
            <v>98.98</v>
          </cell>
        </row>
        <row r="19744">
          <cell r="Z19744">
            <v>98.99</v>
          </cell>
        </row>
        <row r="19745">
          <cell r="Z19745">
            <v>99</v>
          </cell>
        </row>
        <row r="19746">
          <cell r="Z19746">
            <v>99.01</v>
          </cell>
        </row>
        <row r="19747">
          <cell r="Z19747">
            <v>99.02</v>
          </cell>
        </row>
        <row r="19748">
          <cell r="Z19748">
            <v>99.03</v>
          </cell>
        </row>
        <row r="19749">
          <cell r="Z19749">
            <v>99.04</v>
          </cell>
        </row>
        <row r="19750">
          <cell r="Z19750">
            <v>99.05</v>
          </cell>
        </row>
        <row r="19751">
          <cell r="Z19751">
            <v>99.06</v>
          </cell>
        </row>
        <row r="19752">
          <cell r="Z19752">
            <v>99.07</v>
          </cell>
        </row>
        <row r="19753">
          <cell r="Z19753">
            <v>99.08</v>
          </cell>
        </row>
        <row r="19754">
          <cell r="Z19754">
            <v>99.09</v>
          </cell>
        </row>
        <row r="19755">
          <cell r="Z19755">
            <v>99.1</v>
          </cell>
        </row>
        <row r="19756">
          <cell r="Z19756">
            <v>99.11</v>
          </cell>
        </row>
        <row r="19757">
          <cell r="Z19757">
            <v>99.12</v>
          </cell>
        </row>
        <row r="19758">
          <cell r="Z19758">
            <v>99.13</v>
          </cell>
        </row>
        <row r="19759">
          <cell r="Z19759">
            <v>99.14</v>
          </cell>
        </row>
        <row r="19760">
          <cell r="Z19760">
            <v>99.15</v>
          </cell>
        </row>
        <row r="19761">
          <cell r="Z19761">
            <v>99.16</v>
          </cell>
        </row>
        <row r="19762">
          <cell r="Z19762">
            <v>99.17</v>
          </cell>
        </row>
        <row r="19763">
          <cell r="Z19763">
            <v>99.18</v>
          </cell>
        </row>
        <row r="19764">
          <cell r="Z19764">
            <v>99.19</v>
          </cell>
        </row>
        <row r="19765">
          <cell r="Z19765">
            <v>99.2</v>
          </cell>
        </row>
        <row r="19766">
          <cell r="Z19766">
            <v>99.21</v>
          </cell>
        </row>
        <row r="19767">
          <cell r="Z19767">
            <v>99.22</v>
          </cell>
        </row>
        <row r="19768">
          <cell r="Z19768">
            <v>99.23</v>
          </cell>
        </row>
        <row r="19769">
          <cell r="Z19769">
            <v>99.24</v>
          </cell>
        </row>
        <row r="19770">
          <cell r="Z19770">
            <v>99.25</v>
          </cell>
        </row>
        <row r="19771">
          <cell r="Z19771">
            <v>99.26</v>
          </cell>
        </row>
        <row r="19772">
          <cell r="Z19772">
            <v>99.27</v>
          </cell>
        </row>
        <row r="19773">
          <cell r="Z19773">
            <v>99.28</v>
          </cell>
        </row>
        <row r="19774">
          <cell r="Z19774">
            <v>99.29</v>
          </cell>
        </row>
        <row r="19775">
          <cell r="Z19775">
            <v>99.3</v>
          </cell>
        </row>
        <row r="19776">
          <cell r="Z19776">
            <v>99.31</v>
          </cell>
        </row>
        <row r="19777">
          <cell r="Z19777">
            <v>99.32</v>
          </cell>
        </row>
        <row r="19778">
          <cell r="Z19778">
            <v>99.33</v>
          </cell>
        </row>
        <row r="19779">
          <cell r="Z19779">
            <v>99.34</v>
          </cell>
        </row>
        <row r="19780">
          <cell r="Z19780">
            <v>99.35</v>
          </cell>
        </row>
        <row r="19781">
          <cell r="Z19781">
            <v>99.36</v>
          </cell>
        </row>
        <row r="19782">
          <cell r="Z19782">
            <v>99.37</v>
          </cell>
        </row>
        <row r="19783">
          <cell r="Z19783">
            <v>99.38</v>
          </cell>
        </row>
        <row r="19784">
          <cell r="Z19784">
            <v>99.39</v>
          </cell>
        </row>
        <row r="19785">
          <cell r="Z19785">
            <v>99.4</v>
          </cell>
        </row>
        <row r="19786">
          <cell r="Z19786">
            <v>99.41</v>
          </cell>
        </row>
        <row r="19787">
          <cell r="Z19787">
            <v>99.42</v>
          </cell>
        </row>
        <row r="19788">
          <cell r="Z19788">
            <v>99.43</v>
          </cell>
        </row>
        <row r="19789">
          <cell r="Z19789">
            <v>99.44</v>
          </cell>
        </row>
        <row r="19790">
          <cell r="Z19790">
            <v>99.45</v>
          </cell>
        </row>
        <row r="19791">
          <cell r="Z19791">
            <v>99.46</v>
          </cell>
        </row>
        <row r="19792">
          <cell r="Z19792">
            <v>99.47</v>
          </cell>
        </row>
        <row r="19793">
          <cell r="Z19793">
            <v>99.48</v>
          </cell>
        </row>
        <row r="19794">
          <cell r="Z19794">
            <v>99.49</v>
          </cell>
        </row>
        <row r="19795">
          <cell r="Z19795">
            <v>99.5</v>
          </cell>
        </row>
        <row r="19796">
          <cell r="Z19796">
            <v>99.51</v>
          </cell>
        </row>
        <row r="19797">
          <cell r="Z19797">
            <v>99.52</v>
          </cell>
        </row>
        <row r="19798">
          <cell r="Z19798">
            <v>99.53</v>
          </cell>
        </row>
        <row r="19799">
          <cell r="Z19799">
            <v>99.54</v>
          </cell>
        </row>
        <row r="19800">
          <cell r="Z19800">
            <v>99.55</v>
          </cell>
        </row>
        <row r="19801">
          <cell r="Z19801">
            <v>99.56</v>
          </cell>
        </row>
        <row r="19802">
          <cell r="Z19802">
            <v>99.57</v>
          </cell>
        </row>
        <row r="19803">
          <cell r="Z19803">
            <v>99.58</v>
          </cell>
        </row>
        <row r="19804">
          <cell r="Z19804">
            <v>99.59</v>
          </cell>
        </row>
        <row r="19805">
          <cell r="Z19805">
            <v>99.6</v>
          </cell>
        </row>
        <row r="19806">
          <cell r="Z19806">
            <v>99.61</v>
          </cell>
        </row>
        <row r="19807">
          <cell r="Z19807">
            <v>99.62</v>
          </cell>
        </row>
        <row r="19808">
          <cell r="Z19808">
            <v>99.63</v>
          </cell>
        </row>
        <row r="19809">
          <cell r="Z19809">
            <v>99.64</v>
          </cell>
        </row>
        <row r="19810">
          <cell r="Z19810">
            <v>99.65</v>
          </cell>
        </row>
        <row r="19811">
          <cell r="Z19811">
            <v>99.66</v>
          </cell>
        </row>
        <row r="19812">
          <cell r="Z19812">
            <v>99.67</v>
          </cell>
        </row>
        <row r="19813">
          <cell r="Z19813">
            <v>99.68</v>
          </cell>
        </row>
        <row r="19814">
          <cell r="Z19814">
            <v>99.69</v>
          </cell>
        </row>
        <row r="19815">
          <cell r="Z19815">
            <v>99.7</v>
          </cell>
        </row>
        <row r="19816">
          <cell r="Z19816">
            <v>99.71</v>
          </cell>
        </row>
        <row r="19817">
          <cell r="Z19817">
            <v>99.72</v>
          </cell>
        </row>
        <row r="19818">
          <cell r="Z19818">
            <v>99.73</v>
          </cell>
        </row>
        <row r="19819">
          <cell r="Z19819">
            <v>99.74</v>
          </cell>
        </row>
        <row r="19820">
          <cell r="Z19820">
            <v>99.75</v>
          </cell>
        </row>
        <row r="19821">
          <cell r="Z19821">
            <v>99.76</v>
          </cell>
        </row>
        <row r="19822">
          <cell r="Z19822">
            <v>99.77</v>
          </cell>
        </row>
        <row r="19823">
          <cell r="Z19823">
            <v>99.78</v>
          </cell>
        </row>
        <row r="19824">
          <cell r="Z19824">
            <v>99.79</v>
          </cell>
        </row>
        <row r="19825">
          <cell r="Z19825">
            <v>99.8</v>
          </cell>
        </row>
        <row r="19826">
          <cell r="Z19826">
            <v>99.81</v>
          </cell>
        </row>
        <row r="19827">
          <cell r="Z19827">
            <v>99.82</v>
          </cell>
        </row>
        <row r="19828">
          <cell r="Z19828">
            <v>99.83</v>
          </cell>
        </row>
        <row r="19829">
          <cell r="Z19829">
            <v>99.84</v>
          </cell>
        </row>
        <row r="19830">
          <cell r="Z19830">
            <v>99.85</v>
          </cell>
        </row>
        <row r="19831">
          <cell r="Z19831">
            <v>99.86</v>
          </cell>
        </row>
        <row r="19832">
          <cell r="Z19832">
            <v>99.87</v>
          </cell>
        </row>
        <row r="19833">
          <cell r="Z19833">
            <v>99.88</v>
          </cell>
        </row>
        <row r="19834">
          <cell r="Z19834">
            <v>99.89</v>
          </cell>
        </row>
        <row r="19835">
          <cell r="Z19835">
            <v>99.9</v>
          </cell>
        </row>
        <row r="19836">
          <cell r="Z19836">
            <v>99.91</v>
          </cell>
        </row>
        <row r="19837">
          <cell r="Z19837">
            <v>99.92</v>
          </cell>
        </row>
        <row r="19838">
          <cell r="Z19838">
            <v>99.93</v>
          </cell>
        </row>
        <row r="19839">
          <cell r="Z19839">
            <v>99.94</v>
          </cell>
        </row>
        <row r="19840">
          <cell r="Z19840">
            <v>99.95</v>
          </cell>
        </row>
        <row r="19841">
          <cell r="Z19841">
            <v>99.96</v>
          </cell>
        </row>
        <row r="19842">
          <cell r="Z19842">
            <v>99.97</v>
          </cell>
        </row>
        <row r="19843">
          <cell r="Z19843">
            <v>99.98</v>
          </cell>
        </row>
        <row r="19844">
          <cell r="Z19844">
            <v>99.99</v>
          </cell>
        </row>
        <row r="19845">
          <cell r="Z19845">
            <v>100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RIÑO"/>
      <sheetName val="Hoja1"/>
      <sheetName val="Hoja2"/>
      <sheetName val="Hoja3"/>
    </sheetNames>
    <sheetDataSet>
      <sheetData sheetId="0" refreshError="1">
        <row r="11">
          <cell r="A11" t="str">
            <v>GAG</v>
          </cell>
          <cell r="B11" t="str">
            <v>Nariño</v>
          </cell>
          <cell r="C11" t="str">
            <v>ALBAN</v>
          </cell>
          <cell r="D11" t="str">
            <v>NO</v>
          </cell>
          <cell r="E11" t="str">
            <v>SI</v>
          </cell>
          <cell r="F11" t="str">
            <v>SI</v>
          </cell>
          <cell r="G11" t="str">
            <v>SI</v>
          </cell>
          <cell r="H11" t="str">
            <v>SI</v>
          </cell>
          <cell r="I11" t="str">
            <v>SI</v>
          </cell>
          <cell r="J11" t="str">
            <v>NO</v>
          </cell>
          <cell r="K11">
            <v>6</v>
          </cell>
          <cell r="L11" t="str">
            <v>SI</v>
          </cell>
          <cell r="M11" t="str">
            <v>NO</v>
          </cell>
          <cell r="N11" t="str">
            <v>SI</v>
          </cell>
          <cell r="O11" t="str">
            <v>NO</v>
          </cell>
          <cell r="P11" t="str">
            <v>SI</v>
          </cell>
          <cell r="Q11">
            <v>0</v>
          </cell>
          <cell r="R11">
            <v>290</v>
          </cell>
          <cell r="S11">
            <v>150000000</v>
          </cell>
          <cell r="T11">
            <v>0</v>
          </cell>
          <cell r="U11">
            <v>150000000</v>
          </cell>
          <cell r="V11">
            <v>0</v>
          </cell>
          <cell r="W11">
            <v>150000000</v>
          </cell>
          <cell r="X11">
            <v>1</v>
          </cell>
        </row>
        <row r="12">
          <cell r="A12" t="str">
            <v>GAG</v>
          </cell>
          <cell r="B12" t="str">
            <v>Nariño</v>
          </cell>
          <cell r="C12" t="str">
            <v>ALDANA</v>
          </cell>
          <cell r="D12" t="str">
            <v>NO</v>
          </cell>
          <cell r="E12" t="str">
            <v>SI</v>
          </cell>
          <cell r="F12" t="str">
            <v>SI</v>
          </cell>
          <cell r="G12" t="str">
            <v>SI</v>
          </cell>
          <cell r="H12" t="str">
            <v>SI</v>
          </cell>
          <cell r="I12" t="str">
            <v>SI</v>
          </cell>
          <cell r="J12" t="str">
            <v>NO</v>
          </cell>
          <cell r="K12">
            <v>6</v>
          </cell>
          <cell r="L12" t="str">
            <v>SI</v>
          </cell>
          <cell r="M12" t="str">
            <v>NO</v>
          </cell>
          <cell r="N12" t="str">
            <v>NO</v>
          </cell>
          <cell r="O12" t="str">
            <v>NO</v>
          </cell>
          <cell r="P12" t="str">
            <v>SI</v>
          </cell>
          <cell r="Q12">
            <v>0</v>
          </cell>
          <cell r="R12">
            <v>90</v>
          </cell>
          <cell r="S12">
            <v>123000000</v>
          </cell>
          <cell r="T12">
            <v>0</v>
          </cell>
          <cell r="U12">
            <v>123000000</v>
          </cell>
          <cell r="V12">
            <v>0</v>
          </cell>
          <cell r="W12">
            <v>123000000</v>
          </cell>
          <cell r="X12">
            <v>1</v>
          </cell>
        </row>
        <row r="13">
          <cell r="A13" t="str">
            <v>GAG</v>
          </cell>
          <cell r="B13" t="str">
            <v>Nariño</v>
          </cell>
          <cell r="C13" t="str">
            <v>ANCUYA</v>
          </cell>
          <cell r="D13" t="str">
            <v>NO</v>
          </cell>
          <cell r="E13" t="str">
            <v>SI</v>
          </cell>
          <cell r="F13" t="str">
            <v>SI</v>
          </cell>
          <cell r="G13" t="str">
            <v>SI</v>
          </cell>
          <cell r="H13" t="str">
            <v>SI</v>
          </cell>
          <cell r="I13" t="str">
            <v>SI</v>
          </cell>
          <cell r="J13" t="str">
            <v>SI</v>
          </cell>
          <cell r="K13">
            <v>6</v>
          </cell>
          <cell r="L13" t="str">
            <v>SI</v>
          </cell>
          <cell r="M13" t="str">
            <v>NO</v>
          </cell>
          <cell r="N13" t="str">
            <v>NO</v>
          </cell>
          <cell r="O13" t="str">
            <v>NO</v>
          </cell>
          <cell r="P13" t="str">
            <v>SI</v>
          </cell>
          <cell r="Q13">
            <v>0</v>
          </cell>
          <cell r="R13">
            <v>105</v>
          </cell>
          <cell r="S13">
            <v>127000000</v>
          </cell>
          <cell r="T13">
            <v>0</v>
          </cell>
          <cell r="U13">
            <v>127000000</v>
          </cell>
          <cell r="V13">
            <v>0</v>
          </cell>
          <cell r="W13">
            <v>127000000</v>
          </cell>
          <cell r="X13">
            <v>1</v>
          </cell>
        </row>
        <row r="14">
          <cell r="A14" t="str">
            <v>GAG</v>
          </cell>
          <cell r="B14" t="str">
            <v>Nariño</v>
          </cell>
          <cell r="C14" t="str">
            <v>ARBOLEDA</v>
          </cell>
          <cell r="D14" t="str">
            <v>NO</v>
          </cell>
          <cell r="E14" t="str">
            <v>SI</v>
          </cell>
          <cell r="F14" t="str">
            <v>SI</v>
          </cell>
          <cell r="G14" t="str">
            <v>SI</v>
          </cell>
          <cell r="H14" t="str">
            <v>SI</v>
          </cell>
          <cell r="I14" t="str">
            <v>SI</v>
          </cell>
          <cell r="J14" t="str">
            <v>SI</v>
          </cell>
          <cell r="K14">
            <v>6</v>
          </cell>
          <cell r="L14" t="str">
            <v>SI</v>
          </cell>
          <cell r="M14" t="str">
            <v>NO</v>
          </cell>
          <cell r="N14" t="str">
            <v>NO</v>
          </cell>
          <cell r="O14" t="str">
            <v>NO</v>
          </cell>
          <cell r="P14" t="str">
            <v>SI</v>
          </cell>
          <cell r="Q14">
            <v>32.1</v>
          </cell>
          <cell r="R14">
            <v>33.5</v>
          </cell>
          <cell r="S14">
            <v>109000000</v>
          </cell>
          <cell r="T14">
            <v>50000000</v>
          </cell>
          <cell r="U14">
            <v>59000000</v>
          </cell>
          <cell r="V14">
            <v>0</v>
          </cell>
          <cell r="W14">
            <v>109000000</v>
          </cell>
          <cell r="X14">
            <v>1</v>
          </cell>
        </row>
        <row r="15">
          <cell r="A15" t="str">
            <v>GAG</v>
          </cell>
          <cell r="B15" t="str">
            <v>Nariño</v>
          </cell>
          <cell r="C15" t="str">
            <v>BARBACOAS</v>
          </cell>
          <cell r="D15" t="str">
            <v>NO</v>
          </cell>
          <cell r="E15" t="str">
            <v>SI</v>
          </cell>
          <cell r="F15" t="str">
            <v>SI</v>
          </cell>
          <cell r="G15" t="str">
            <v>SI</v>
          </cell>
          <cell r="H15" t="str">
            <v>SI</v>
          </cell>
          <cell r="I15" t="str">
            <v>SI</v>
          </cell>
          <cell r="J15" t="str">
            <v>NO</v>
          </cell>
          <cell r="K15">
            <v>6</v>
          </cell>
          <cell r="L15" t="str">
            <v>SI</v>
          </cell>
          <cell r="M15" t="str">
            <v>NO</v>
          </cell>
          <cell r="N15" t="str">
            <v>SI</v>
          </cell>
          <cell r="O15" t="str">
            <v>NO</v>
          </cell>
          <cell r="P15" t="str">
            <v>SI</v>
          </cell>
          <cell r="Q15">
            <v>10.35</v>
          </cell>
          <cell r="R15">
            <v>50</v>
          </cell>
          <cell r="S15">
            <v>113000000</v>
          </cell>
          <cell r="T15">
            <v>50000000</v>
          </cell>
          <cell r="U15">
            <v>63000000</v>
          </cell>
          <cell r="V15">
            <v>0</v>
          </cell>
          <cell r="W15">
            <v>113000000</v>
          </cell>
          <cell r="X15">
            <v>1</v>
          </cell>
        </row>
        <row r="16">
          <cell r="A16" t="str">
            <v>GAG</v>
          </cell>
          <cell r="B16" t="str">
            <v>Nariño</v>
          </cell>
          <cell r="C16" t="str">
            <v>BELEN</v>
          </cell>
          <cell r="D16" t="str">
            <v>NO</v>
          </cell>
          <cell r="E16" t="str">
            <v>SI</v>
          </cell>
          <cell r="F16" t="str">
            <v>SI</v>
          </cell>
          <cell r="G16" t="str">
            <v>SI</v>
          </cell>
          <cell r="H16" t="str">
            <v>SI</v>
          </cell>
          <cell r="I16" t="str">
            <v>SI</v>
          </cell>
          <cell r="J16" t="str">
            <v>SI</v>
          </cell>
          <cell r="K16">
            <v>6</v>
          </cell>
          <cell r="L16" t="str">
            <v>SI</v>
          </cell>
          <cell r="M16" t="str">
            <v>NO</v>
          </cell>
          <cell r="N16" t="str">
            <v>NO</v>
          </cell>
          <cell r="O16" t="str">
            <v>NO</v>
          </cell>
          <cell r="P16" t="str">
            <v>SI</v>
          </cell>
          <cell r="Q16">
            <v>25.5</v>
          </cell>
          <cell r="R16">
            <v>38</v>
          </cell>
          <cell r="S16">
            <v>110000000</v>
          </cell>
          <cell r="T16">
            <v>50000000</v>
          </cell>
          <cell r="U16">
            <v>60000000</v>
          </cell>
          <cell r="V16">
            <v>0</v>
          </cell>
          <cell r="W16">
            <v>110000000</v>
          </cell>
          <cell r="X16">
            <v>1</v>
          </cell>
        </row>
        <row r="17">
          <cell r="A17" t="str">
            <v>GAG</v>
          </cell>
          <cell r="B17" t="str">
            <v xml:space="preserve">Nariño* </v>
          </cell>
          <cell r="C17" t="str">
            <v>BUESACO</v>
          </cell>
          <cell r="D17" t="str">
            <v>NO</v>
          </cell>
          <cell r="E17" t="str">
            <v>SI</v>
          </cell>
          <cell r="F17" t="str">
            <v>SI</v>
          </cell>
          <cell r="G17" t="str">
            <v>SI</v>
          </cell>
          <cell r="H17" t="str">
            <v>SI</v>
          </cell>
          <cell r="I17" t="str">
            <v>SI</v>
          </cell>
          <cell r="J17" t="str">
            <v>NO</v>
          </cell>
          <cell r="K17">
            <v>6</v>
          </cell>
          <cell r="L17" t="str">
            <v>SI</v>
          </cell>
          <cell r="M17" t="str">
            <v>NO</v>
          </cell>
          <cell r="N17" t="str">
            <v>SI</v>
          </cell>
          <cell r="O17" t="str">
            <v>NO</v>
          </cell>
          <cell r="P17" t="str">
            <v>SI</v>
          </cell>
          <cell r="Q17">
            <v>13.2</v>
          </cell>
          <cell r="R17">
            <v>13.2</v>
          </cell>
          <cell r="S17">
            <v>150000000</v>
          </cell>
          <cell r="T17">
            <v>50000000</v>
          </cell>
          <cell r="U17">
            <v>100000000</v>
          </cell>
          <cell r="V17">
            <v>0</v>
          </cell>
          <cell r="W17">
            <v>150000000</v>
          </cell>
          <cell r="X17">
            <v>1</v>
          </cell>
        </row>
        <row r="18">
          <cell r="A18" t="str">
            <v>GAG</v>
          </cell>
          <cell r="B18" t="str">
            <v>Nariño</v>
          </cell>
          <cell r="C18" t="str">
            <v>COLON</v>
          </cell>
          <cell r="D18" t="str">
            <v>NO</v>
          </cell>
          <cell r="E18" t="str">
            <v>SI</v>
          </cell>
          <cell r="F18" t="str">
            <v>SI</v>
          </cell>
          <cell r="G18" t="str">
            <v>SI</v>
          </cell>
          <cell r="H18" t="str">
            <v>SI</v>
          </cell>
          <cell r="I18" t="str">
            <v>SI</v>
          </cell>
          <cell r="J18" t="str">
            <v>SI</v>
          </cell>
          <cell r="K18">
            <v>6</v>
          </cell>
          <cell r="L18" t="str">
            <v>SI</v>
          </cell>
          <cell r="M18" t="str">
            <v>NO</v>
          </cell>
          <cell r="N18" t="str">
            <v>SI</v>
          </cell>
          <cell r="O18" t="str">
            <v>NO</v>
          </cell>
          <cell r="P18" t="str">
            <v>SI</v>
          </cell>
          <cell r="Q18">
            <v>29.8</v>
          </cell>
          <cell r="R18">
            <v>87</v>
          </cell>
          <cell r="S18">
            <v>123000000</v>
          </cell>
          <cell r="T18">
            <v>50000000</v>
          </cell>
          <cell r="U18">
            <v>73000000</v>
          </cell>
          <cell r="V18">
            <v>0</v>
          </cell>
          <cell r="W18">
            <v>123000000</v>
          </cell>
          <cell r="X18">
            <v>1</v>
          </cell>
        </row>
        <row r="19">
          <cell r="A19" t="str">
            <v>GAG</v>
          </cell>
          <cell r="B19" t="str">
            <v>Nariño*</v>
          </cell>
          <cell r="C19" t="str">
            <v>CONSACA</v>
          </cell>
          <cell r="D19" t="str">
            <v>SI</v>
          </cell>
          <cell r="E19" t="str">
            <v>SI</v>
          </cell>
          <cell r="F19" t="str">
            <v>SI</v>
          </cell>
          <cell r="G19" t="str">
            <v>SI</v>
          </cell>
          <cell r="H19" t="str">
            <v>SI</v>
          </cell>
          <cell r="I19" t="str">
            <v>SI</v>
          </cell>
          <cell r="J19" t="str">
            <v>SI</v>
          </cell>
          <cell r="K19">
            <v>6</v>
          </cell>
          <cell r="L19" t="str">
            <v>SI</v>
          </cell>
          <cell r="M19" t="str">
            <v>NO</v>
          </cell>
          <cell r="N19" t="str">
            <v>SI</v>
          </cell>
          <cell r="O19" t="str">
            <v>NO</v>
          </cell>
          <cell r="P19" t="str">
            <v>SI</v>
          </cell>
          <cell r="Q19">
            <v>7.2</v>
          </cell>
          <cell r="R19">
            <v>89.32</v>
          </cell>
          <cell r="S19">
            <v>150000000</v>
          </cell>
          <cell r="T19">
            <v>50000000</v>
          </cell>
          <cell r="U19">
            <v>100000000</v>
          </cell>
          <cell r="V19">
            <v>10000000</v>
          </cell>
          <cell r="W19">
            <v>160000000</v>
          </cell>
          <cell r="X19">
            <v>1</v>
          </cell>
        </row>
        <row r="20">
          <cell r="A20" t="str">
            <v>GAG</v>
          </cell>
          <cell r="B20" t="str">
            <v>Nariño</v>
          </cell>
          <cell r="C20" t="str">
            <v>CONTADERO</v>
          </cell>
          <cell r="D20" t="str">
            <v>NO</v>
          </cell>
          <cell r="E20" t="str">
            <v>SI</v>
          </cell>
          <cell r="F20" t="str">
            <v>SI</v>
          </cell>
          <cell r="G20" t="str">
            <v>SI</v>
          </cell>
          <cell r="H20" t="str">
            <v>SI</v>
          </cell>
          <cell r="I20" t="str">
            <v>SI</v>
          </cell>
          <cell r="J20" t="str">
            <v>SI</v>
          </cell>
          <cell r="K20">
            <v>6</v>
          </cell>
          <cell r="L20" t="str">
            <v>SI</v>
          </cell>
          <cell r="M20" t="str">
            <v>NO</v>
          </cell>
          <cell r="N20" t="str">
            <v>NO</v>
          </cell>
          <cell r="O20" t="str">
            <v>NO</v>
          </cell>
          <cell r="P20" t="str">
            <v>SI</v>
          </cell>
          <cell r="Q20">
            <v>13</v>
          </cell>
          <cell r="R20">
            <v>148</v>
          </cell>
          <cell r="S20">
            <v>139000000</v>
          </cell>
          <cell r="T20">
            <v>50000000</v>
          </cell>
          <cell r="U20">
            <v>89000000</v>
          </cell>
          <cell r="V20">
            <v>0</v>
          </cell>
          <cell r="W20">
            <v>139000000</v>
          </cell>
          <cell r="X20">
            <v>1</v>
          </cell>
        </row>
        <row r="21">
          <cell r="A21" t="str">
            <v>GAG</v>
          </cell>
          <cell r="B21" t="str">
            <v>Nariño</v>
          </cell>
          <cell r="C21" t="str">
            <v>CORDOBA</v>
          </cell>
          <cell r="D21" t="str">
            <v>NO</v>
          </cell>
          <cell r="E21" t="str">
            <v>NO</v>
          </cell>
          <cell r="F21" t="str">
            <v>SI</v>
          </cell>
          <cell r="G21" t="str">
            <v>SI</v>
          </cell>
          <cell r="H21" t="str">
            <v>SI</v>
          </cell>
          <cell r="I21" t="str">
            <v>SI</v>
          </cell>
          <cell r="J21" t="str">
            <v>SI</v>
          </cell>
          <cell r="K21">
            <v>6</v>
          </cell>
          <cell r="L21" t="str">
            <v>SI</v>
          </cell>
          <cell r="M21" t="str">
            <v>NO</v>
          </cell>
          <cell r="N21" t="str">
            <v>NO</v>
          </cell>
          <cell r="O21" t="str">
            <v>NO</v>
          </cell>
          <cell r="P21" t="str">
            <v>SI</v>
          </cell>
          <cell r="Q21">
            <v>14.7</v>
          </cell>
          <cell r="R21">
            <v>124.9</v>
          </cell>
          <cell r="S21">
            <v>133000000</v>
          </cell>
          <cell r="T21">
            <v>50000000</v>
          </cell>
          <cell r="U21">
            <v>83000000</v>
          </cell>
          <cell r="V21">
            <v>0</v>
          </cell>
          <cell r="W21">
            <v>133000000</v>
          </cell>
          <cell r="X21">
            <v>1</v>
          </cell>
        </row>
        <row r="22">
          <cell r="A22" t="str">
            <v>GAG</v>
          </cell>
          <cell r="B22" t="str">
            <v>Nariño</v>
          </cell>
          <cell r="C22" t="str">
            <v>CUASPUD</v>
          </cell>
          <cell r="D22" t="str">
            <v>SI</v>
          </cell>
          <cell r="E22" t="str">
            <v>SI</v>
          </cell>
          <cell r="F22" t="str">
            <v>SI</v>
          </cell>
          <cell r="G22" t="str">
            <v>SI</v>
          </cell>
          <cell r="H22" t="str">
            <v>SI</v>
          </cell>
          <cell r="I22" t="str">
            <v>SI</v>
          </cell>
          <cell r="J22" t="str">
            <v>NO</v>
          </cell>
          <cell r="K22">
            <v>6</v>
          </cell>
          <cell r="L22" t="str">
            <v>SI</v>
          </cell>
          <cell r="M22" t="str">
            <v>NO</v>
          </cell>
          <cell r="N22" t="str">
            <v>SI</v>
          </cell>
          <cell r="O22" t="str">
            <v>NO</v>
          </cell>
          <cell r="P22" t="str">
            <v>SI</v>
          </cell>
          <cell r="Q22">
            <v>0</v>
          </cell>
          <cell r="R22">
            <v>36.9</v>
          </cell>
          <cell r="S22">
            <v>110000000</v>
          </cell>
          <cell r="T22">
            <v>0</v>
          </cell>
          <cell r="U22">
            <v>110000000</v>
          </cell>
          <cell r="V22">
            <v>18000000</v>
          </cell>
          <cell r="W22">
            <v>128000000</v>
          </cell>
          <cell r="X22">
            <v>1</v>
          </cell>
        </row>
        <row r="23">
          <cell r="A23" t="str">
            <v>GAG</v>
          </cell>
          <cell r="B23" t="str">
            <v>Nariño</v>
          </cell>
          <cell r="C23" t="str">
            <v>CUMBAL</v>
          </cell>
          <cell r="D23" t="str">
            <v>NO</v>
          </cell>
          <cell r="E23" t="str">
            <v>SI</v>
          </cell>
          <cell r="F23" t="str">
            <v>SI</v>
          </cell>
          <cell r="G23" t="str">
            <v>SI</v>
          </cell>
          <cell r="H23" t="str">
            <v>SI</v>
          </cell>
          <cell r="I23" t="str">
            <v>SI</v>
          </cell>
          <cell r="J23" t="str">
            <v>SI</v>
          </cell>
          <cell r="K23">
            <v>6</v>
          </cell>
          <cell r="L23" t="str">
            <v>SI</v>
          </cell>
          <cell r="M23" t="str">
            <v>NO</v>
          </cell>
          <cell r="N23" t="str">
            <v>NO</v>
          </cell>
          <cell r="O23" t="str">
            <v>NO</v>
          </cell>
          <cell r="P23" t="str">
            <v>SI</v>
          </cell>
          <cell r="Q23">
            <v>83.25</v>
          </cell>
          <cell r="R23">
            <v>330</v>
          </cell>
          <cell r="S23">
            <v>150000000</v>
          </cell>
          <cell r="T23">
            <v>70000000</v>
          </cell>
          <cell r="U23">
            <v>80000000</v>
          </cell>
          <cell r="V23">
            <v>0</v>
          </cell>
          <cell r="W23">
            <v>150000000</v>
          </cell>
          <cell r="X23">
            <v>1</v>
          </cell>
        </row>
        <row r="24">
          <cell r="A24" t="str">
            <v>GAG</v>
          </cell>
          <cell r="B24" t="str">
            <v>Nariño</v>
          </cell>
          <cell r="C24" t="str">
            <v>CUMBITARA</v>
          </cell>
          <cell r="D24" t="str">
            <v>NO</v>
          </cell>
          <cell r="E24" t="str">
            <v>SI</v>
          </cell>
          <cell r="F24" t="str">
            <v>SI</v>
          </cell>
          <cell r="G24" t="str">
            <v>SI</v>
          </cell>
          <cell r="H24" t="str">
            <v>SI</v>
          </cell>
          <cell r="I24" t="str">
            <v>SI</v>
          </cell>
          <cell r="J24" t="str">
            <v>SI</v>
          </cell>
          <cell r="K24">
            <v>6</v>
          </cell>
          <cell r="L24" t="str">
            <v>SI</v>
          </cell>
          <cell r="M24" t="str">
            <v>NO</v>
          </cell>
          <cell r="N24" t="str">
            <v>NO</v>
          </cell>
          <cell r="O24" t="str">
            <v>NO</v>
          </cell>
          <cell r="P24" t="str">
            <v>SI</v>
          </cell>
          <cell r="Q24">
            <v>18.05</v>
          </cell>
          <cell r="R24">
            <v>115</v>
          </cell>
          <cell r="S24">
            <v>130000000</v>
          </cell>
          <cell r="T24">
            <v>50000000</v>
          </cell>
          <cell r="U24">
            <v>80000000</v>
          </cell>
          <cell r="V24">
            <v>0</v>
          </cell>
          <cell r="W24">
            <v>130000000</v>
          </cell>
          <cell r="X24">
            <v>1</v>
          </cell>
        </row>
        <row r="25">
          <cell r="A25" t="str">
            <v>GAG</v>
          </cell>
          <cell r="B25" t="str">
            <v>Nariño</v>
          </cell>
          <cell r="C25" t="str">
            <v>CHACHAGUI</v>
          </cell>
          <cell r="D25" t="str">
            <v>NO</v>
          </cell>
          <cell r="E25" t="str">
            <v>Decr</v>
          </cell>
          <cell r="F25" t="str">
            <v>SI</v>
          </cell>
          <cell r="G25" t="str">
            <v>SI</v>
          </cell>
          <cell r="H25" t="str">
            <v>SI</v>
          </cell>
          <cell r="I25" t="str">
            <v>SI</v>
          </cell>
          <cell r="J25" t="str">
            <v>NO</v>
          </cell>
          <cell r="K25">
            <v>6</v>
          </cell>
          <cell r="L25" t="str">
            <v>SI</v>
          </cell>
          <cell r="M25" t="str">
            <v>NO</v>
          </cell>
          <cell r="N25" t="str">
            <v>SI</v>
          </cell>
          <cell r="O25" t="str">
            <v>NO</v>
          </cell>
          <cell r="P25" t="str">
            <v>SI</v>
          </cell>
          <cell r="Q25">
            <v>16.45</v>
          </cell>
          <cell r="R25">
            <v>88</v>
          </cell>
          <cell r="S25">
            <v>123000000</v>
          </cell>
          <cell r="T25">
            <v>50000000</v>
          </cell>
          <cell r="U25">
            <v>73000000</v>
          </cell>
          <cell r="V25">
            <v>0</v>
          </cell>
          <cell r="W25">
            <v>123000000</v>
          </cell>
          <cell r="X25">
            <v>1</v>
          </cell>
        </row>
        <row r="26">
          <cell r="A26" t="str">
            <v>GAG</v>
          </cell>
          <cell r="B26" t="str">
            <v>Nariño</v>
          </cell>
          <cell r="C26" t="str">
            <v>EL PEÑOL</v>
          </cell>
          <cell r="D26" t="str">
            <v>NO</v>
          </cell>
          <cell r="E26" t="str">
            <v>SI</v>
          </cell>
          <cell r="F26" t="str">
            <v>SI</v>
          </cell>
          <cell r="G26" t="str">
            <v>SI</v>
          </cell>
          <cell r="H26" t="str">
            <v>NO</v>
          </cell>
          <cell r="I26" t="str">
            <v>SI</v>
          </cell>
          <cell r="J26" t="str">
            <v>SI</v>
          </cell>
          <cell r="K26">
            <v>6</v>
          </cell>
          <cell r="L26" t="str">
            <v>SI</v>
          </cell>
          <cell r="M26" t="str">
            <v>NO</v>
          </cell>
          <cell r="N26" t="str">
            <v>SI</v>
          </cell>
          <cell r="O26" t="str">
            <v>NO</v>
          </cell>
          <cell r="P26" t="str">
            <v>SI</v>
          </cell>
          <cell r="Q26">
            <v>0</v>
          </cell>
          <cell r="R26">
            <v>35</v>
          </cell>
          <cell r="S26">
            <v>109000000</v>
          </cell>
          <cell r="T26">
            <v>0</v>
          </cell>
          <cell r="U26">
            <v>109000000</v>
          </cell>
          <cell r="V26">
            <v>0</v>
          </cell>
          <cell r="W26">
            <v>109000000</v>
          </cell>
          <cell r="X26">
            <v>1</v>
          </cell>
        </row>
        <row r="27">
          <cell r="A27" t="str">
            <v>GAG</v>
          </cell>
          <cell r="B27" t="str">
            <v>Nariño*</v>
          </cell>
          <cell r="C27" t="str">
            <v>EL ROSARIO</v>
          </cell>
          <cell r="D27" t="str">
            <v>NO</v>
          </cell>
          <cell r="E27" t="str">
            <v>SI</v>
          </cell>
          <cell r="F27" t="str">
            <v>SI</v>
          </cell>
          <cell r="G27" t="str">
            <v>SI</v>
          </cell>
          <cell r="H27" t="str">
            <v>SI</v>
          </cell>
          <cell r="I27" t="str">
            <v>SI</v>
          </cell>
          <cell r="J27" t="str">
            <v>NO</v>
          </cell>
          <cell r="K27">
            <v>6</v>
          </cell>
          <cell r="L27" t="str">
            <v>SI</v>
          </cell>
          <cell r="M27" t="str">
            <v>NO</v>
          </cell>
          <cell r="N27" t="str">
            <v>SI</v>
          </cell>
          <cell r="O27" t="str">
            <v>NO</v>
          </cell>
          <cell r="P27" t="str">
            <v>SI</v>
          </cell>
          <cell r="Q27">
            <v>25.1</v>
          </cell>
          <cell r="R27">
            <v>220</v>
          </cell>
          <cell r="S27">
            <v>150000000</v>
          </cell>
          <cell r="T27">
            <v>50000000</v>
          </cell>
          <cell r="U27">
            <v>100000000</v>
          </cell>
          <cell r="V27">
            <v>0</v>
          </cell>
          <cell r="W27">
            <v>150000000</v>
          </cell>
          <cell r="X27">
            <v>1</v>
          </cell>
        </row>
        <row r="28">
          <cell r="A28" t="str">
            <v>GAG</v>
          </cell>
          <cell r="B28" t="str">
            <v>Nariño</v>
          </cell>
          <cell r="C28" t="str">
            <v>EL TABLON DE GOMEZ</v>
          </cell>
          <cell r="D28" t="str">
            <v>NO</v>
          </cell>
          <cell r="E28" t="str">
            <v>SI</v>
          </cell>
          <cell r="F28" t="str">
            <v>SI</v>
          </cell>
          <cell r="G28" t="str">
            <v>SI</v>
          </cell>
          <cell r="H28" t="str">
            <v>SI</v>
          </cell>
          <cell r="I28" t="str">
            <v>SI</v>
          </cell>
          <cell r="J28" t="str">
            <v>SI</v>
          </cell>
          <cell r="K28">
            <v>6</v>
          </cell>
          <cell r="L28" t="str">
            <v>SI</v>
          </cell>
          <cell r="M28" t="str">
            <v>NO</v>
          </cell>
          <cell r="N28" t="str">
            <v>SI</v>
          </cell>
          <cell r="O28" t="str">
            <v>NO</v>
          </cell>
          <cell r="P28" t="str">
            <v>SI</v>
          </cell>
          <cell r="Q28">
            <v>23.3</v>
          </cell>
          <cell r="R28">
            <v>85</v>
          </cell>
          <cell r="S28">
            <v>122000000</v>
          </cell>
          <cell r="T28">
            <v>50000000</v>
          </cell>
          <cell r="U28">
            <v>72000000</v>
          </cell>
          <cell r="V28">
            <v>0</v>
          </cell>
          <cell r="W28">
            <v>122000000</v>
          </cell>
          <cell r="X28">
            <v>1</v>
          </cell>
        </row>
        <row r="29">
          <cell r="A29" t="str">
            <v>GAG</v>
          </cell>
          <cell r="B29" t="str">
            <v>Nariño</v>
          </cell>
          <cell r="C29" t="str">
            <v>EL TAMBO</v>
          </cell>
          <cell r="D29" t="str">
            <v>NO</v>
          </cell>
          <cell r="E29" t="str">
            <v>NO</v>
          </cell>
          <cell r="F29" t="str">
            <v>SI</v>
          </cell>
          <cell r="G29" t="str">
            <v>SI</v>
          </cell>
          <cell r="H29" t="str">
            <v>SI</v>
          </cell>
          <cell r="I29" t="str">
            <v>SI</v>
          </cell>
          <cell r="J29" t="str">
            <v>SI</v>
          </cell>
          <cell r="K29">
            <v>6</v>
          </cell>
          <cell r="L29" t="str">
            <v>SI</v>
          </cell>
          <cell r="M29" t="str">
            <v>NO</v>
          </cell>
          <cell r="N29" t="str">
            <v>NO</v>
          </cell>
          <cell r="O29" t="str">
            <v>NO</v>
          </cell>
          <cell r="P29" t="str">
            <v>SI</v>
          </cell>
          <cell r="Q29">
            <v>14.4</v>
          </cell>
          <cell r="R29">
            <v>14.4</v>
          </cell>
          <cell r="S29">
            <v>104000000</v>
          </cell>
          <cell r="T29">
            <v>50000000</v>
          </cell>
          <cell r="U29">
            <v>54000000</v>
          </cell>
          <cell r="V29">
            <v>0</v>
          </cell>
          <cell r="W29">
            <v>104000000</v>
          </cell>
          <cell r="X29">
            <v>1</v>
          </cell>
        </row>
        <row r="30">
          <cell r="A30" t="str">
            <v>GAG</v>
          </cell>
          <cell r="B30" t="str">
            <v>Nariño</v>
          </cell>
          <cell r="C30" t="str">
            <v>FRANCISCO PIZARRO</v>
          </cell>
          <cell r="D30" t="str">
            <v>NO</v>
          </cell>
          <cell r="E30" t="str">
            <v>NO</v>
          </cell>
          <cell r="F30" t="str">
            <v>SI</v>
          </cell>
          <cell r="G30" t="str">
            <v>SI</v>
          </cell>
          <cell r="H30" t="str">
            <v>SI</v>
          </cell>
          <cell r="I30" t="str">
            <v>NO</v>
          </cell>
          <cell r="J30" t="str">
            <v>NO</v>
          </cell>
          <cell r="K30">
            <v>6</v>
          </cell>
          <cell r="L30" t="str">
            <v>SI</v>
          </cell>
          <cell r="M30" t="str">
            <v>NO</v>
          </cell>
          <cell r="N30" t="str">
            <v>SI</v>
          </cell>
          <cell r="O30" t="str">
            <v>NO</v>
          </cell>
          <cell r="P30" t="str">
            <v>SI</v>
          </cell>
          <cell r="Q30">
            <v>0</v>
          </cell>
          <cell r="R30">
            <v>17</v>
          </cell>
          <cell r="S30">
            <v>104000000</v>
          </cell>
          <cell r="T30">
            <v>0</v>
          </cell>
          <cell r="U30">
            <v>104000000</v>
          </cell>
          <cell r="V30">
            <v>0</v>
          </cell>
          <cell r="W30">
            <v>104000000</v>
          </cell>
          <cell r="X30">
            <v>1</v>
          </cell>
        </row>
        <row r="31">
          <cell r="A31" t="str">
            <v>GAG</v>
          </cell>
          <cell r="B31" t="str">
            <v>Nariño</v>
          </cell>
          <cell r="C31" t="str">
            <v>FUNES</v>
          </cell>
          <cell r="D31" t="str">
            <v>NO</v>
          </cell>
          <cell r="E31" t="str">
            <v>SI</v>
          </cell>
          <cell r="F31" t="str">
            <v>SI</v>
          </cell>
          <cell r="G31" t="str">
            <v>SI</v>
          </cell>
          <cell r="H31" t="str">
            <v>SI</v>
          </cell>
          <cell r="I31" t="str">
            <v>SI</v>
          </cell>
          <cell r="J31" t="str">
            <v>NO</v>
          </cell>
          <cell r="K31">
            <v>6</v>
          </cell>
          <cell r="L31" t="str">
            <v>SI</v>
          </cell>
          <cell r="M31" t="str">
            <v>NO</v>
          </cell>
          <cell r="N31" t="str">
            <v>SI</v>
          </cell>
          <cell r="O31" t="str">
            <v>NO</v>
          </cell>
          <cell r="P31" t="str">
            <v>SI</v>
          </cell>
          <cell r="Q31">
            <v>5.85</v>
          </cell>
          <cell r="R31">
            <v>77.5</v>
          </cell>
          <cell r="S31">
            <v>120000000</v>
          </cell>
          <cell r="T31">
            <v>50000000</v>
          </cell>
          <cell r="U31">
            <v>70000000</v>
          </cell>
          <cell r="V31">
            <v>0</v>
          </cell>
          <cell r="W31">
            <v>120000000</v>
          </cell>
          <cell r="X31">
            <v>1</v>
          </cell>
        </row>
        <row r="32">
          <cell r="A32" t="str">
            <v>GAG</v>
          </cell>
          <cell r="B32" t="str">
            <v>Nariño</v>
          </cell>
          <cell r="C32" t="str">
            <v>GUACHUCAL</v>
          </cell>
          <cell r="D32" t="str">
            <v>NO</v>
          </cell>
          <cell r="E32" t="str">
            <v>SI</v>
          </cell>
          <cell r="F32" t="str">
            <v>SI</v>
          </cell>
          <cell r="G32" t="str">
            <v>SI</v>
          </cell>
          <cell r="H32" t="str">
            <v>SI</v>
          </cell>
          <cell r="I32" t="str">
            <v>SI</v>
          </cell>
          <cell r="J32" t="str">
            <v>NO</v>
          </cell>
          <cell r="K32">
            <v>6</v>
          </cell>
          <cell r="L32" t="str">
            <v>SI</v>
          </cell>
          <cell r="M32" t="str">
            <v>NO</v>
          </cell>
          <cell r="N32" t="str">
            <v>SI</v>
          </cell>
          <cell r="O32" t="str">
            <v>NO</v>
          </cell>
          <cell r="P32" t="str">
            <v>SI</v>
          </cell>
          <cell r="Q32">
            <v>38.700000000000003</v>
          </cell>
          <cell r="R32">
            <v>219</v>
          </cell>
          <cell r="S32">
            <v>150000000</v>
          </cell>
          <cell r="T32">
            <v>50000000</v>
          </cell>
          <cell r="U32">
            <v>100000000</v>
          </cell>
          <cell r="V32">
            <v>0</v>
          </cell>
          <cell r="W32">
            <v>150000000</v>
          </cell>
          <cell r="X32">
            <v>1</v>
          </cell>
        </row>
        <row r="33">
          <cell r="A33" t="str">
            <v>GAG</v>
          </cell>
          <cell r="B33" t="str">
            <v>Nariño*</v>
          </cell>
          <cell r="C33" t="str">
            <v>GUAITARILLA</v>
          </cell>
          <cell r="D33" t="str">
            <v>NO</v>
          </cell>
          <cell r="E33" t="str">
            <v>SI</v>
          </cell>
          <cell r="F33" t="str">
            <v>SI</v>
          </cell>
          <cell r="G33" t="str">
            <v>SI</v>
          </cell>
          <cell r="H33" t="str">
            <v>SI</v>
          </cell>
          <cell r="I33" t="str">
            <v>SI</v>
          </cell>
          <cell r="J33" t="str">
            <v>NO</v>
          </cell>
          <cell r="K33">
            <v>6</v>
          </cell>
          <cell r="L33" t="str">
            <v>SI</v>
          </cell>
          <cell r="M33" t="str">
            <v>NO</v>
          </cell>
          <cell r="N33" t="str">
            <v>SI</v>
          </cell>
          <cell r="O33" t="str">
            <v>NO</v>
          </cell>
          <cell r="P33" t="str">
            <v>SI</v>
          </cell>
          <cell r="Q33">
            <v>44.55</v>
          </cell>
          <cell r="R33">
            <v>104</v>
          </cell>
          <cell r="S33">
            <v>150000000</v>
          </cell>
          <cell r="T33">
            <v>50000000</v>
          </cell>
          <cell r="U33">
            <v>100000000</v>
          </cell>
          <cell r="V33">
            <v>0</v>
          </cell>
          <cell r="W33">
            <v>150000000</v>
          </cell>
          <cell r="X33">
            <v>1</v>
          </cell>
        </row>
        <row r="34">
          <cell r="A34" t="str">
            <v>GAG</v>
          </cell>
          <cell r="B34" t="str">
            <v>Nariño</v>
          </cell>
          <cell r="C34" t="str">
            <v>GUALMATAN</v>
          </cell>
          <cell r="D34" t="str">
            <v>NO</v>
          </cell>
          <cell r="E34" t="str">
            <v>SI</v>
          </cell>
          <cell r="F34" t="str">
            <v>SI</v>
          </cell>
          <cell r="G34" t="str">
            <v>SI</v>
          </cell>
          <cell r="H34" t="str">
            <v>SI</v>
          </cell>
          <cell r="I34" t="str">
            <v>SI</v>
          </cell>
          <cell r="J34" t="str">
            <v>SI</v>
          </cell>
          <cell r="K34">
            <v>6</v>
          </cell>
          <cell r="L34" t="str">
            <v>SI</v>
          </cell>
          <cell r="M34" t="str">
            <v>NO</v>
          </cell>
          <cell r="N34" t="str">
            <v>NO</v>
          </cell>
          <cell r="O34" t="str">
            <v>NO</v>
          </cell>
          <cell r="P34" t="str">
            <v>SI</v>
          </cell>
          <cell r="Q34">
            <v>0</v>
          </cell>
          <cell r="R34">
            <v>48</v>
          </cell>
          <cell r="S34">
            <v>113000000</v>
          </cell>
          <cell r="T34">
            <v>0</v>
          </cell>
          <cell r="U34">
            <v>113000000</v>
          </cell>
          <cell r="V34">
            <v>0</v>
          </cell>
          <cell r="W34">
            <v>113000000</v>
          </cell>
          <cell r="X34">
            <v>1</v>
          </cell>
        </row>
        <row r="35">
          <cell r="A35" t="str">
            <v>GAG</v>
          </cell>
          <cell r="B35" t="str">
            <v>Nariño</v>
          </cell>
          <cell r="C35" t="str">
            <v>ILES</v>
          </cell>
          <cell r="D35" t="str">
            <v>NO</v>
          </cell>
          <cell r="E35" t="str">
            <v>SI</v>
          </cell>
          <cell r="F35" t="str">
            <v>SI</v>
          </cell>
          <cell r="G35" t="str">
            <v>SI</v>
          </cell>
          <cell r="H35" t="str">
            <v>SI</v>
          </cell>
          <cell r="I35" t="str">
            <v>SI</v>
          </cell>
          <cell r="J35" t="str">
            <v>SI</v>
          </cell>
          <cell r="K35">
            <v>6</v>
          </cell>
          <cell r="L35" t="str">
            <v>SI</v>
          </cell>
          <cell r="M35" t="str">
            <v>NO</v>
          </cell>
          <cell r="N35" t="str">
            <v>NO</v>
          </cell>
          <cell r="O35" t="str">
            <v>NO</v>
          </cell>
          <cell r="P35" t="str">
            <v>SI</v>
          </cell>
          <cell r="Q35">
            <v>9.9</v>
          </cell>
          <cell r="R35">
            <v>60</v>
          </cell>
          <cell r="S35">
            <v>116000000</v>
          </cell>
          <cell r="T35">
            <v>50000000</v>
          </cell>
          <cell r="U35">
            <v>66000000</v>
          </cell>
          <cell r="V35">
            <v>0</v>
          </cell>
          <cell r="W35">
            <v>116000000</v>
          </cell>
          <cell r="X35">
            <v>1</v>
          </cell>
        </row>
        <row r="36">
          <cell r="A36" t="str">
            <v>GAG</v>
          </cell>
          <cell r="B36" t="str">
            <v>Nariño</v>
          </cell>
          <cell r="C36" t="str">
            <v>IMUES</v>
          </cell>
          <cell r="D36" t="str">
            <v>NO</v>
          </cell>
          <cell r="E36" t="str">
            <v>SI</v>
          </cell>
          <cell r="F36" t="str">
            <v>SI</v>
          </cell>
          <cell r="G36" t="str">
            <v>SI</v>
          </cell>
          <cell r="H36" t="str">
            <v>SI</v>
          </cell>
          <cell r="I36" t="str">
            <v>SI</v>
          </cell>
          <cell r="J36" t="str">
            <v>SI</v>
          </cell>
          <cell r="K36">
            <v>6</v>
          </cell>
          <cell r="L36" t="str">
            <v>SI</v>
          </cell>
          <cell r="M36" t="str">
            <v>NO</v>
          </cell>
          <cell r="N36" t="str">
            <v>NO</v>
          </cell>
          <cell r="O36" t="str">
            <v>NO</v>
          </cell>
          <cell r="P36" t="str">
            <v>SI</v>
          </cell>
          <cell r="Q36">
            <v>8.5</v>
          </cell>
          <cell r="R36">
            <v>45</v>
          </cell>
          <cell r="S36">
            <v>112000000</v>
          </cell>
          <cell r="T36">
            <v>50000000</v>
          </cell>
          <cell r="U36">
            <v>62000000</v>
          </cell>
          <cell r="V36">
            <v>0</v>
          </cell>
          <cell r="W36">
            <v>112000000</v>
          </cell>
          <cell r="X36">
            <v>1</v>
          </cell>
        </row>
        <row r="37">
          <cell r="A37" t="str">
            <v>GAG</v>
          </cell>
          <cell r="B37" t="str">
            <v>Nariño</v>
          </cell>
          <cell r="C37" t="str">
            <v>IPIALES</v>
          </cell>
          <cell r="D37" t="str">
            <v>NO</v>
          </cell>
          <cell r="E37" t="str">
            <v>SI</v>
          </cell>
          <cell r="F37" t="str">
            <v>SI</v>
          </cell>
          <cell r="G37" t="str">
            <v>SI</v>
          </cell>
          <cell r="H37" t="str">
            <v>SI</v>
          </cell>
          <cell r="I37" t="str">
            <v>SI</v>
          </cell>
          <cell r="J37" t="str">
            <v>SI</v>
          </cell>
          <cell r="K37">
            <v>6</v>
          </cell>
          <cell r="L37" t="str">
            <v>SI</v>
          </cell>
          <cell r="M37" t="str">
            <v>NO</v>
          </cell>
          <cell r="N37" t="str">
            <v>NO</v>
          </cell>
          <cell r="O37" t="str">
            <v>NO</v>
          </cell>
          <cell r="P37" t="str">
            <v>SI</v>
          </cell>
          <cell r="Q37">
            <v>83.15</v>
          </cell>
          <cell r="R37">
            <v>280</v>
          </cell>
          <cell r="S37">
            <v>150000000</v>
          </cell>
          <cell r="T37">
            <v>70000000</v>
          </cell>
          <cell r="U37">
            <v>80000000</v>
          </cell>
          <cell r="V37">
            <v>0</v>
          </cell>
          <cell r="W37">
            <v>150000000</v>
          </cell>
          <cell r="X37">
            <v>1</v>
          </cell>
        </row>
        <row r="38">
          <cell r="A38" t="str">
            <v>GAG</v>
          </cell>
          <cell r="B38" t="str">
            <v>Nariño</v>
          </cell>
          <cell r="C38" t="str">
            <v>LA CRUZ</v>
          </cell>
          <cell r="D38" t="str">
            <v>NO</v>
          </cell>
          <cell r="E38" t="str">
            <v>NO</v>
          </cell>
          <cell r="F38" t="str">
            <v>SI</v>
          </cell>
          <cell r="G38" t="str">
            <v>SI</v>
          </cell>
          <cell r="H38" t="str">
            <v>SI</v>
          </cell>
          <cell r="I38" t="str">
            <v>SI</v>
          </cell>
          <cell r="J38" t="str">
            <v>SI</v>
          </cell>
          <cell r="K38">
            <v>6</v>
          </cell>
          <cell r="L38" t="str">
            <v>SI</v>
          </cell>
          <cell r="M38" t="str">
            <v>SI</v>
          </cell>
          <cell r="N38" t="str">
            <v>NO</v>
          </cell>
          <cell r="O38" t="str">
            <v>NO</v>
          </cell>
          <cell r="P38" t="str">
            <v>SI</v>
          </cell>
          <cell r="Q38">
            <v>25.5</v>
          </cell>
          <cell r="R38">
            <v>25.5</v>
          </cell>
          <cell r="S38">
            <v>107000000</v>
          </cell>
          <cell r="T38">
            <v>50000000</v>
          </cell>
          <cell r="U38">
            <v>57000000</v>
          </cell>
          <cell r="V38">
            <v>0</v>
          </cell>
          <cell r="W38">
            <v>107000000</v>
          </cell>
          <cell r="X38">
            <v>1</v>
          </cell>
        </row>
        <row r="39">
          <cell r="A39" t="str">
            <v>GAG</v>
          </cell>
          <cell r="B39" t="str">
            <v>Nariño</v>
          </cell>
          <cell r="C39" t="str">
            <v>LA FLORIDA</v>
          </cell>
          <cell r="D39" t="str">
            <v>NO</v>
          </cell>
          <cell r="E39" t="str">
            <v>SI</v>
          </cell>
          <cell r="F39" t="str">
            <v>SI</v>
          </cell>
          <cell r="G39" t="str">
            <v>SI</v>
          </cell>
          <cell r="H39" t="str">
            <v>SI</v>
          </cell>
          <cell r="I39" t="str">
            <v>SI</v>
          </cell>
          <cell r="J39" t="str">
            <v>NO</v>
          </cell>
          <cell r="K39">
            <v>6</v>
          </cell>
          <cell r="L39" t="str">
            <v>SI</v>
          </cell>
          <cell r="M39" t="str">
            <v>NO</v>
          </cell>
          <cell r="N39" t="str">
            <v>SI</v>
          </cell>
          <cell r="O39" t="str">
            <v>NO</v>
          </cell>
          <cell r="P39" t="str">
            <v>SI</v>
          </cell>
          <cell r="Q39">
            <v>19.5</v>
          </cell>
          <cell r="R39">
            <v>125</v>
          </cell>
          <cell r="S39">
            <v>133000000</v>
          </cell>
          <cell r="T39">
            <v>50000000</v>
          </cell>
          <cell r="U39">
            <v>83000000</v>
          </cell>
          <cell r="V39">
            <v>0</v>
          </cell>
          <cell r="W39">
            <v>133000000</v>
          </cell>
          <cell r="X39">
            <v>1</v>
          </cell>
        </row>
        <row r="40">
          <cell r="A40" t="str">
            <v>GAG</v>
          </cell>
          <cell r="B40" t="str">
            <v>Nariño</v>
          </cell>
          <cell r="C40" t="str">
            <v>LA LLANADA</v>
          </cell>
          <cell r="D40" t="str">
            <v>SI</v>
          </cell>
          <cell r="E40" t="str">
            <v>NO</v>
          </cell>
          <cell r="F40" t="str">
            <v>SI</v>
          </cell>
          <cell r="G40" t="str">
            <v>SI</v>
          </cell>
          <cell r="H40" t="str">
            <v>SI</v>
          </cell>
          <cell r="I40" t="str">
            <v>SI</v>
          </cell>
          <cell r="J40" t="str">
            <v>SI</v>
          </cell>
          <cell r="K40">
            <v>6</v>
          </cell>
          <cell r="L40" t="str">
            <v>SI</v>
          </cell>
          <cell r="M40" t="str">
            <v>NO</v>
          </cell>
          <cell r="N40" t="str">
            <v>NO</v>
          </cell>
          <cell r="O40" t="str">
            <v>NO</v>
          </cell>
          <cell r="P40" t="str">
            <v>SI</v>
          </cell>
          <cell r="Q40">
            <v>0</v>
          </cell>
          <cell r="R40">
            <v>61</v>
          </cell>
          <cell r="S40">
            <v>116000000</v>
          </cell>
          <cell r="T40">
            <v>0</v>
          </cell>
          <cell r="U40">
            <v>116000000</v>
          </cell>
          <cell r="V40">
            <v>10000000</v>
          </cell>
          <cell r="W40">
            <v>126000000</v>
          </cell>
          <cell r="X40">
            <v>1</v>
          </cell>
        </row>
        <row r="41">
          <cell r="A41" t="str">
            <v>GAG</v>
          </cell>
          <cell r="B41" t="str">
            <v>Nariño*</v>
          </cell>
          <cell r="C41" t="str">
            <v>LA TOLA</v>
          </cell>
          <cell r="D41" t="str">
            <v>NO</v>
          </cell>
          <cell r="E41" t="str">
            <v>SI</v>
          </cell>
          <cell r="F41" t="str">
            <v>SI</v>
          </cell>
          <cell r="G41" t="str">
            <v>SI</v>
          </cell>
          <cell r="H41" t="str">
            <v>SI</v>
          </cell>
          <cell r="I41" t="str">
            <v>SI</v>
          </cell>
          <cell r="J41" t="str">
            <v>NO</v>
          </cell>
          <cell r="K41">
            <v>6</v>
          </cell>
          <cell r="L41" t="str">
            <v>SI</v>
          </cell>
          <cell r="M41" t="str">
            <v>NO</v>
          </cell>
          <cell r="N41" t="str">
            <v>SI</v>
          </cell>
          <cell r="O41" t="str">
            <v>NO</v>
          </cell>
          <cell r="P41" t="str">
            <v>SI</v>
          </cell>
          <cell r="Q41">
            <v>0</v>
          </cell>
          <cell r="R41">
            <v>0</v>
          </cell>
          <cell r="S41">
            <v>150000000</v>
          </cell>
          <cell r="T41">
            <v>0</v>
          </cell>
          <cell r="U41">
            <v>150000000</v>
          </cell>
          <cell r="V41">
            <v>0</v>
          </cell>
          <cell r="W41">
            <v>150000000</v>
          </cell>
          <cell r="X41">
            <v>1</v>
          </cell>
        </row>
        <row r="42">
          <cell r="A42" t="str">
            <v>GAG</v>
          </cell>
          <cell r="B42" t="str">
            <v>Nariño</v>
          </cell>
          <cell r="C42" t="str">
            <v>LA UNION</v>
          </cell>
          <cell r="D42" t="str">
            <v>NO</v>
          </cell>
          <cell r="E42" t="str">
            <v>SI</v>
          </cell>
          <cell r="F42" t="str">
            <v>SI</v>
          </cell>
          <cell r="G42" t="str">
            <v>SI</v>
          </cell>
          <cell r="H42" t="str">
            <v>SI</v>
          </cell>
          <cell r="I42" t="str">
            <v>SI</v>
          </cell>
          <cell r="J42" t="str">
            <v>SI</v>
          </cell>
          <cell r="K42">
            <v>6</v>
          </cell>
          <cell r="L42" t="str">
            <v>SI</v>
          </cell>
          <cell r="M42" t="str">
            <v>NO</v>
          </cell>
          <cell r="N42" t="str">
            <v>NO</v>
          </cell>
          <cell r="O42" t="str">
            <v>NO</v>
          </cell>
          <cell r="P42" t="str">
            <v>SI</v>
          </cell>
          <cell r="Q42">
            <v>35.75</v>
          </cell>
          <cell r="R42">
            <v>286.5</v>
          </cell>
          <cell r="S42">
            <v>150000000</v>
          </cell>
          <cell r="T42">
            <v>50000000</v>
          </cell>
          <cell r="U42">
            <v>100000000</v>
          </cell>
          <cell r="V42">
            <v>0</v>
          </cell>
          <cell r="W42">
            <v>150000000</v>
          </cell>
          <cell r="X42">
            <v>1</v>
          </cell>
        </row>
        <row r="43">
          <cell r="A43" t="str">
            <v>GAG</v>
          </cell>
          <cell r="B43" t="str">
            <v>Nariño</v>
          </cell>
          <cell r="C43" t="str">
            <v>Leiva</v>
          </cell>
          <cell r="D43" t="str">
            <v>NO</v>
          </cell>
          <cell r="E43" t="str">
            <v>SI</v>
          </cell>
          <cell r="F43" t="str">
            <v>SI</v>
          </cell>
          <cell r="G43" t="str">
            <v>SI</v>
          </cell>
          <cell r="H43" t="str">
            <v>SI</v>
          </cell>
          <cell r="I43" t="str">
            <v>SI</v>
          </cell>
          <cell r="J43" t="str">
            <v>SI</v>
          </cell>
          <cell r="K43">
            <v>6</v>
          </cell>
          <cell r="L43" t="str">
            <v>SI</v>
          </cell>
          <cell r="M43" t="str">
            <v>NO</v>
          </cell>
          <cell r="N43" t="str">
            <v>SI</v>
          </cell>
          <cell r="O43" t="str">
            <v>NO</v>
          </cell>
          <cell r="P43" t="str">
            <v>SI</v>
          </cell>
          <cell r="Q43">
            <v>61.5</v>
          </cell>
          <cell r="R43">
            <v>61.5</v>
          </cell>
          <cell r="S43">
            <v>60000000</v>
          </cell>
          <cell r="T43">
            <v>60000000</v>
          </cell>
          <cell r="U43">
            <v>0</v>
          </cell>
          <cell r="V43">
            <v>0</v>
          </cell>
          <cell r="W43">
            <v>60000000</v>
          </cell>
          <cell r="X43">
            <v>1</v>
          </cell>
        </row>
        <row r="44">
          <cell r="A44" t="str">
            <v>GAG</v>
          </cell>
          <cell r="B44" t="str">
            <v>Nariño</v>
          </cell>
          <cell r="C44" t="str">
            <v>LINARES</v>
          </cell>
          <cell r="D44" t="str">
            <v>NO</v>
          </cell>
          <cell r="E44" t="str">
            <v>SI</v>
          </cell>
          <cell r="F44" t="str">
            <v>SI</v>
          </cell>
          <cell r="G44" t="str">
            <v>SI</v>
          </cell>
          <cell r="H44" t="str">
            <v>SI</v>
          </cell>
          <cell r="I44" t="str">
            <v>SI</v>
          </cell>
          <cell r="J44" t="str">
            <v>SI</v>
          </cell>
          <cell r="K44">
            <v>6</v>
          </cell>
          <cell r="L44" t="str">
            <v>SI</v>
          </cell>
          <cell r="M44" t="str">
            <v>NO</v>
          </cell>
          <cell r="N44" t="str">
            <v>SI</v>
          </cell>
          <cell r="O44" t="str">
            <v>NO</v>
          </cell>
          <cell r="P44" t="str">
            <v>SI</v>
          </cell>
          <cell r="Q44">
            <v>26.4</v>
          </cell>
          <cell r="R44">
            <v>64.400000000000006</v>
          </cell>
          <cell r="S44">
            <v>220000000</v>
          </cell>
          <cell r="T44">
            <v>120000000</v>
          </cell>
          <cell r="U44">
            <v>100000000</v>
          </cell>
          <cell r="V44">
            <v>0</v>
          </cell>
          <cell r="W44">
            <v>220000000</v>
          </cell>
          <cell r="X44">
            <v>1</v>
          </cell>
        </row>
        <row r="45">
          <cell r="A45" t="str">
            <v>GAG</v>
          </cell>
          <cell r="B45" t="str">
            <v>Nariño</v>
          </cell>
          <cell r="C45" t="str">
            <v>LOS ANDES</v>
          </cell>
          <cell r="D45" t="str">
            <v>NO</v>
          </cell>
          <cell r="E45" t="str">
            <v>SI</v>
          </cell>
          <cell r="F45" t="str">
            <v>SI</v>
          </cell>
          <cell r="G45" t="str">
            <v>SI</v>
          </cell>
          <cell r="H45" t="str">
            <v>NO</v>
          </cell>
          <cell r="I45" t="str">
            <v>SI</v>
          </cell>
          <cell r="J45" t="str">
            <v>SI</v>
          </cell>
          <cell r="K45">
            <v>6</v>
          </cell>
          <cell r="L45" t="str">
            <v>SI</v>
          </cell>
          <cell r="M45" t="str">
            <v>NO</v>
          </cell>
          <cell r="N45" t="str">
            <v>SI</v>
          </cell>
          <cell r="O45" t="str">
            <v>NO</v>
          </cell>
          <cell r="P45" t="str">
            <v>SI</v>
          </cell>
          <cell r="Q45">
            <v>28.5</v>
          </cell>
          <cell r="R45">
            <v>190</v>
          </cell>
          <cell r="S45">
            <v>150000000</v>
          </cell>
          <cell r="T45">
            <v>50000000</v>
          </cell>
          <cell r="U45">
            <v>100000000</v>
          </cell>
          <cell r="V45">
            <v>0</v>
          </cell>
          <cell r="W45">
            <v>150000000</v>
          </cell>
          <cell r="X45">
            <v>1</v>
          </cell>
        </row>
        <row r="46">
          <cell r="A46" t="str">
            <v>GAG</v>
          </cell>
          <cell r="B46" t="str">
            <v>Nariño</v>
          </cell>
          <cell r="C46" t="str">
            <v>MAGUI PAYAN</v>
          </cell>
          <cell r="D46" t="str">
            <v>NO</v>
          </cell>
          <cell r="E46" t="str">
            <v>SI</v>
          </cell>
          <cell r="F46" t="str">
            <v>SI</v>
          </cell>
          <cell r="G46" t="str">
            <v>SI</v>
          </cell>
          <cell r="H46" t="str">
            <v>SI</v>
          </cell>
          <cell r="I46" t="str">
            <v>SI</v>
          </cell>
          <cell r="J46" t="str">
            <v>SI</v>
          </cell>
          <cell r="K46">
            <v>6</v>
          </cell>
          <cell r="L46" t="str">
            <v>SI</v>
          </cell>
          <cell r="M46" t="str">
            <v>NO</v>
          </cell>
          <cell r="N46" t="str">
            <v>SI</v>
          </cell>
          <cell r="O46" t="str">
            <v>NO</v>
          </cell>
          <cell r="P46" t="str">
            <v>SI</v>
          </cell>
          <cell r="Q46">
            <v>6.35</v>
          </cell>
          <cell r="R46">
            <v>70</v>
          </cell>
          <cell r="S46">
            <v>118000000</v>
          </cell>
          <cell r="T46">
            <v>50000000</v>
          </cell>
          <cell r="U46">
            <v>68000000</v>
          </cell>
          <cell r="V46">
            <v>0</v>
          </cell>
          <cell r="W46">
            <v>118000000</v>
          </cell>
          <cell r="X46">
            <v>1</v>
          </cell>
        </row>
        <row r="47">
          <cell r="A47" t="str">
            <v>GAG</v>
          </cell>
          <cell r="B47" t="str">
            <v>Nariño</v>
          </cell>
          <cell r="C47" t="str">
            <v>MALLAMA</v>
          </cell>
          <cell r="D47" t="str">
            <v>NO</v>
          </cell>
          <cell r="E47" t="str">
            <v>SI</v>
          </cell>
          <cell r="F47" t="str">
            <v>SI</v>
          </cell>
          <cell r="G47" t="str">
            <v>SI</v>
          </cell>
          <cell r="H47" t="str">
            <v>SI</v>
          </cell>
          <cell r="I47" t="str">
            <v>SI</v>
          </cell>
          <cell r="J47" t="str">
            <v>SI</v>
          </cell>
          <cell r="K47">
            <v>6</v>
          </cell>
          <cell r="L47" t="str">
            <v>SI</v>
          </cell>
          <cell r="M47" t="str">
            <v>NO</v>
          </cell>
          <cell r="N47" t="str">
            <v>NO</v>
          </cell>
          <cell r="O47" t="str">
            <v>NO</v>
          </cell>
          <cell r="P47" t="str">
            <v>SI</v>
          </cell>
          <cell r="Q47">
            <v>17.100000000000001</v>
          </cell>
          <cell r="R47">
            <v>91</v>
          </cell>
          <cell r="S47">
            <v>124000000</v>
          </cell>
          <cell r="T47">
            <v>50000000</v>
          </cell>
          <cell r="U47">
            <v>74000000</v>
          </cell>
          <cell r="V47">
            <v>0</v>
          </cell>
          <cell r="W47">
            <v>124000000</v>
          </cell>
          <cell r="X47">
            <v>1</v>
          </cell>
        </row>
        <row r="48">
          <cell r="A48" t="str">
            <v>GAG</v>
          </cell>
          <cell r="B48" t="str">
            <v>Nariño</v>
          </cell>
          <cell r="C48" t="str">
            <v>MOSQUERA</v>
          </cell>
          <cell r="D48" t="str">
            <v>NO</v>
          </cell>
          <cell r="E48" t="str">
            <v>SI</v>
          </cell>
          <cell r="F48" t="str">
            <v>SI</v>
          </cell>
          <cell r="G48" t="str">
            <v>SI</v>
          </cell>
          <cell r="H48" t="str">
            <v>SI</v>
          </cell>
          <cell r="I48" t="str">
            <v>SI</v>
          </cell>
          <cell r="K48">
            <v>6</v>
          </cell>
          <cell r="L48" t="str">
            <v>SI</v>
          </cell>
          <cell r="M48" t="str">
            <v>NO</v>
          </cell>
          <cell r="O48" t="str">
            <v>NO</v>
          </cell>
          <cell r="P48" t="str">
            <v>SI</v>
          </cell>
          <cell r="Q48">
            <v>0</v>
          </cell>
          <cell r="R48">
            <v>4</v>
          </cell>
          <cell r="S48">
            <v>101000000</v>
          </cell>
          <cell r="T48">
            <v>0</v>
          </cell>
          <cell r="U48">
            <v>101000000</v>
          </cell>
          <cell r="V48">
            <v>0</v>
          </cell>
          <cell r="W48">
            <v>101000000</v>
          </cell>
          <cell r="X48">
            <v>1</v>
          </cell>
        </row>
        <row r="49">
          <cell r="A49" t="str">
            <v>GAG</v>
          </cell>
          <cell r="B49" t="str">
            <v>Nariño</v>
          </cell>
          <cell r="C49" t="str">
            <v>NARIÑO</v>
          </cell>
          <cell r="D49" t="str">
            <v>NO</v>
          </cell>
          <cell r="E49" t="str">
            <v>SI</v>
          </cell>
          <cell r="F49" t="str">
            <v>SI</v>
          </cell>
          <cell r="G49" t="str">
            <v>SI</v>
          </cell>
          <cell r="H49" t="str">
            <v>SI</v>
          </cell>
          <cell r="I49" t="str">
            <v>SI</v>
          </cell>
          <cell r="J49" t="str">
            <v>SI</v>
          </cell>
          <cell r="K49">
            <v>6</v>
          </cell>
          <cell r="L49" t="str">
            <v>SI</v>
          </cell>
          <cell r="M49" t="str">
            <v>NO</v>
          </cell>
          <cell r="N49" t="str">
            <v>NO</v>
          </cell>
          <cell r="O49" t="str">
            <v>NO</v>
          </cell>
          <cell r="P49" t="str">
            <v>SI</v>
          </cell>
          <cell r="Q49">
            <v>0</v>
          </cell>
          <cell r="R49">
            <v>25</v>
          </cell>
          <cell r="S49">
            <v>107000000</v>
          </cell>
          <cell r="T49">
            <v>0</v>
          </cell>
          <cell r="U49">
            <v>107000000</v>
          </cell>
          <cell r="V49">
            <v>0</v>
          </cell>
          <cell r="W49">
            <v>107000000</v>
          </cell>
          <cell r="X49">
            <v>1</v>
          </cell>
        </row>
        <row r="50">
          <cell r="A50" t="str">
            <v>GAG</v>
          </cell>
          <cell r="B50" t="str">
            <v>Nariño</v>
          </cell>
          <cell r="C50" t="str">
            <v>OLAYA HERRERA</v>
          </cell>
          <cell r="D50" t="str">
            <v>NO</v>
          </cell>
          <cell r="E50" t="str">
            <v>SI</v>
          </cell>
          <cell r="F50" t="str">
            <v>SI</v>
          </cell>
          <cell r="G50" t="str">
            <v>SI</v>
          </cell>
          <cell r="H50" t="str">
            <v>NO</v>
          </cell>
          <cell r="I50" t="str">
            <v>SI</v>
          </cell>
          <cell r="J50" t="str">
            <v>SI</v>
          </cell>
          <cell r="K50">
            <v>6</v>
          </cell>
          <cell r="L50" t="str">
            <v>SI</v>
          </cell>
          <cell r="M50" t="str">
            <v>NO</v>
          </cell>
          <cell r="N50" t="str">
            <v>NO</v>
          </cell>
          <cell r="O50" t="str">
            <v>NO</v>
          </cell>
          <cell r="P50" t="str">
            <v>SI</v>
          </cell>
          <cell r="Q50">
            <v>0</v>
          </cell>
          <cell r="R50">
            <v>300</v>
          </cell>
          <cell r="S50">
            <v>150000000</v>
          </cell>
          <cell r="T50">
            <v>0</v>
          </cell>
          <cell r="U50">
            <v>150000000</v>
          </cell>
          <cell r="V50">
            <v>0</v>
          </cell>
          <cell r="W50">
            <v>150000000</v>
          </cell>
          <cell r="X50">
            <v>1</v>
          </cell>
        </row>
        <row r="51">
          <cell r="A51" t="str">
            <v>GAG</v>
          </cell>
          <cell r="B51" t="str">
            <v>Nariño</v>
          </cell>
          <cell r="C51" t="str">
            <v>OSPINA</v>
          </cell>
          <cell r="D51" t="str">
            <v>NO</v>
          </cell>
          <cell r="E51" t="str">
            <v>SI</v>
          </cell>
          <cell r="F51" t="str">
            <v>SI</v>
          </cell>
          <cell r="G51" t="str">
            <v>SI</v>
          </cell>
          <cell r="H51" t="str">
            <v>SI</v>
          </cell>
          <cell r="I51" t="str">
            <v>SI</v>
          </cell>
          <cell r="J51" t="str">
            <v>SI</v>
          </cell>
          <cell r="K51">
            <v>6</v>
          </cell>
          <cell r="L51" t="str">
            <v>SI</v>
          </cell>
          <cell r="M51" t="str">
            <v>NO</v>
          </cell>
          <cell r="N51" t="str">
            <v>SI</v>
          </cell>
          <cell r="O51" t="str">
            <v>NO</v>
          </cell>
          <cell r="P51" t="str">
            <v>SI</v>
          </cell>
          <cell r="Q51">
            <v>29.35</v>
          </cell>
          <cell r="R51">
            <v>54</v>
          </cell>
          <cell r="S51">
            <v>114000000</v>
          </cell>
          <cell r="T51">
            <v>50000000</v>
          </cell>
          <cell r="U51">
            <v>64000000</v>
          </cell>
          <cell r="V51">
            <v>0</v>
          </cell>
          <cell r="W51">
            <v>114000000</v>
          </cell>
          <cell r="X51">
            <v>1</v>
          </cell>
        </row>
        <row r="52">
          <cell r="A52" t="str">
            <v>GAG</v>
          </cell>
          <cell r="B52" t="str">
            <v>Nariño</v>
          </cell>
          <cell r="C52" t="str">
            <v>PASTO</v>
          </cell>
          <cell r="D52" t="str">
            <v>SI</v>
          </cell>
          <cell r="F52" t="str">
            <v>SI</v>
          </cell>
          <cell r="G52" t="str">
            <v>SI</v>
          </cell>
          <cell r="H52" t="str">
            <v>SI</v>
          </cell>
          <cell r="I52" t="str">
            <v>SI</v>
          </cell>
          <cell r="J52" t="str">
            <v>SI</v>
          </cell>
          <cell r="K52">
            <v>2</v>
          </cell>
          <cell r="L52" t="str">
            <v>SI</v>
          </cell>
          <cell r="M52" t="str">
            <v>NO</v>
          </cell>
          <cell r="N52" t="str">
            <v>NO</v>
          </cell>
          <cell r="O52" t="str">
            <v>NO</v>
          </cell>
          <cell r="P52" t="str">
            <v>SI</v>
          </cell>
          <cell r="Q52">
            <v>151.75</v>
          </cell>
          <cell r="R52">
            <v>330</v>
          </cell>
          <cell r="S52">
            <v>150000000</v>
          </cell>
          <cell r="T52">
            <v>0</v>
          </cell>
          <cell r="U52">
            <v>150000000</v>
          </cell>
          <cell r="V52">
            <v>0</v>
          </cell>
          <cell r="W52">
            <v>150000000</v>
          </cell>
          <cell r="X52">
            <v>1</v>
          </cell>
        </row>
        <row r="53">
          <cell r="A53" t="str">
            <v>GAG</v>
          </cell>
          <cell r="B53" t="str">
            <v>Nariño</v>
          </cell>
          <cell r="C53" t="str">
            <v>POLICARPA</v>
          </cell>
          <cell r="D53" t="str">
            <v>NO</v>
          </cell>
          <cell r="E53" t="str">
            <v>SI</v>
          </cell>
          <cell r="F53" t="str">
            <v>SI</v>
          </cell>
          <cell r="G53" t="str">
            <v>SI</v>
          </cell>
          <cell r="H53" t="str">
            <v>SI</v>
          </cell>
          <cell r="I53" t="str">
            <v>SI</v>
          </cell>
          <cell r="J53" t="str">
            <v>SI</v>
          </cell>
          <cell r="K53">
            <v>6</v>
          </cell>
          <cell r="L53" t="str">
            <v>SI</v>
          </cell>
          <cell r="M53" t="str">
            <v>NO</v>
          </cell>
          <cell r="N53" t="str">
            <v>NO</v>
          </cell>
          <cell r="O53" t="str">
            <v>NO</v>
          </cell>
          <cell r="P53" t="str">
            <v>SI</v>
          </cell>
          <cell r="Q53">
            <v>9.5</v>
          </cell>
          <cell r="R53">
            <v>220</v>
          </cell>
          <cell r="S53">
            <v>150000000</v>
          </cell>
          <cell r="T53">
            <v>50000000</v>
          </cell>
          <cell r="U53">
            <v>100000000</v>
          </cell>
          <cell r="V53">
            <v>0</v>
          </cell>
          <cell r="W53">
            <v>150000000</v>
          </cell>
          <cell r="X53">
            <v>1</v>
          </cell>
        </row>
        <row r="54">
          <cell r="A54" t="str">
            <v>GAG</v>
          </cell>
          <cell r="B54" t="str">
            <v>Nariño*</v>
          </cell>
          <cell r="C54" t="str">
            <v>POTOSI</v>
          </cell>
          <cell r="D54" t="str">
            <v>NO</v>
          </cell>
          <cell r="E54" t="str">
            <v>SI</v>
          </cell>
          <cell r="F54" t="str">
            <v>SI</v>
          </cell>
          <cell r="G54" t="str">
            <v>SI</v>
          </cell>
          <cell r="H54" t="str">
            <v>SI</v>
          </cell>
          <cell r="I54" t="str">
            <v>SI</v>
          </cell>
          <cell r="J54" t="str">
            <v>SI</v>
          </cell>
          <cell r="K54">
            <v>6</v>
          </cell>
          <cell r="L54" t="str">
            <v>SI</v>
          </cell>
          <cell r="M54" t="str">
            <v>NO</v>
          </cell>
          <cell r="N54" t="str">
            <v>SI</v>
          </cell>
          <cell r="O54" t="str">
            <v>NO</v>
          </cell>
          <cell r="P54" t="str">
            <v>SI</v>
          </cell>
          <cell r="Q54">
            <v>17.8</v>
          </cell>
          <cell r="R54">
            <v>142.80000000000001</v>
          </cell>
          <cell r="S54">
            <v>150000000</v>
          </cell>
          <cell r="T54">
            <v>50000000</v>
          </cell>
          <cell r="U54">
            <v>100000000</v>
          </cell>
          <cell r="V54">
            <v>0</v>
          </cell>
          <cell r="W54">
            <v>150000000</v>
          </cell>
          <cell r="X54">
            <v>1</v>
          </cell>
        </row>
        <row r="55">
          <cell r="A55" t="str">
            <v>GAG</v>
          </cell>
          <cell r="B55" t="str">
            <v>Nariño*</v>
          </cell>
          <cell r="C55" t="str">
            <v>PROVIDENCIA</v>
          </cell>
          <cell r="D55" t="str">
            <v>NO</v>
          </cell>
          <cell r="E55" t="str">
            <v>SI</v>
          </cell>
          <cell r="F55" t="str">
            <v>SI</v>
          </cell>
          <cell r="G55" t="str">
            <v>SI</v>
          </cell>
          <cell r="H55" t="str">
            <v>SI</v>
          </cell>
          <cell r="I55" t="str">
            <v>SI</v>
          </cell>
          <cell r="J55" t="str">
            <v>SI</v>
          </cell>
          <cell r="K55">
            <v>6</v>
          </cell>
          <cell r="L55" t="str">
            <v>SI</v>
          </cell>
          <cell r="M55" t="str">
            <v>NO</v>
          </cell>
          <cell r="N55" t="str">
            <v>NO</v>
          </cell>
          <cell r="O55" t="str">
            <v>NO</v>
          </cell>
          <cell r="P55" t="str">
            <v>SI</v>
          </cell>
          <cell r="Q55">
            <v>14.4</v>
          </cell>
          <cell r="R55">
            <v>70</v>
          </cell>
          <cell r="S55">
            <v>150000000</v>
          </cell>
          <cell r="T55">
            <v>50000000</v>
          </cell>
          <cell r="U55">
            <v>100000000</v>
          </cell>
          <cell r="V55">
            <v>0</v>
          </cell>
          <cell r="W55">
            <v>150000000</v>
          </cell>
          <cell r="X55">
            <v>1</v>
          </cell>
        </row>
        <row r="56">
          <cell r="A56" t="str">
            <v>GAG</v>
          </cell>
          <cell r="B56" t="str">
            <v>Nariño</v>
          </cell>
          <cell r="C56" t="str">
            <v>PUERRES</v>
          </cell>
          <cell r="D56" t="str">
            <v>NO</v>
          </cell>
          <cell r="E56" t="str">
            <v>NO</v>
          </cell>
          <cell r="F56" t="str">
            <v>SI</v>
          </cell>
          <cell r="G56" t="str">
            <v>SI</v>
          </cell>
          <cell r="H56" t="str">
            <v>SI</v>
          </cell>
          <cell r="I56" t="str">
            <v>SI</v>
          </cell>
          <cell r="J56" t="str">
            <v>SI</v>
          </cell>
          <cell r="K56">
            <v>6</v>
          </cell>
          <cell r="L56" t="str">
            <v>SI</v>
          </cell>
          <cell r="M56" t="str">
            <v>NO</v>
          </cell>
          <cell r="N56" t="str">
            <v>NO</v>
          </cell>
          <cell r="O56" t="str">
            <v>NO</v>
          </cell>
          <cell r="P56" t="str">
            <v>SI</v>
          </cell>
          <cell r="Q56">
            <v>0</v>
          </cell>
          <cell r="R56">
            <v>76</v>
          </cell>
          <cell r="S56">
            <v>120000000</v>
          </cell>
          <cell r="T56">
            <v>0</v>
          </cell>
          <cell r="U56">
            <v>120000000</v>
          </cell>
          <cell r="V56">
            <v>0</v>
          </cell>
          <cell r="W56">
            <v>120000000</v>
          </cell>
          <cell r="X56">
            <v>1</v>
          </cell>
        </row>
        <row r="57">
          <cell r="A57" t="str">
            <v>GAG</v>
          </cell>
          <cell r="B57" t="str">
            <v>Nariño</v>
          </cell>
          <cell r="C57" t="str">
            <v>PUPIALES</v>
          </cell>
          <cell r="D57" t="str">
            <v>NO</v>
          </cell>
          <cell r="E57" t="str">
            <v>SI</v>
          </cell>
          <cell r="F57" t="str">
            <v>SI</v>
          </cell>
          <cell r="G57" t="str">
            <v>SI</v>
          </cell>
          <cell r="H57" t="str">
            <v>SI</v>
          </cell>
          <cell r="I57" t="str">
            <v>SI</v>
          </cell>
          <cell r="J57" t="str">
            <v>SI</v>
          </cell>
          <cell r="K57">
            <v>6</v>
          </cell>
          <cell r="L57" t="str">
            <v>SI</v>
          </cell>
          <cell r="M57" t="str">
            <v>NO</v>
          </cell>
          <cell r="N57" t="str">
            <v>NO</v>
          </cell>
          <cell r="O57" t="str">
            <v>NO</v>
          </cell>
          <cell r="P57" t="str">
            <v>SI</v>
          </cell>
          <cell r="Q57">
            <v>63.15</v>
          </cell>
          <cell r="R57">
            <v>183</v>
          </cell>
          <cell r="S57">
            <v>148000000</v>
          </cell>
          <cell r="T57">
            <v>60000000</v>
          </cell>
          <cell r="U57">
            <v>88000000</v>
          </cell>
          <cell r="V57">
            <v>0</v>
          </cell>
          <cell r="W57">
            <v>148000000</v>
          </cell>
          <cell r="X57">
            <v>1</v>
          </cell>
        </row>
        <row r="58">
          <cell r="A58" t="str">
            <v>GAG</v>
          </cell>
          <cell r="B58" t="str">
            <v>Nariño</v>
          </cell>
          <cell r="C58" t="str">
            <v>RICAURTE</v>
          </cell>
          <cell r="D58" t="str">
            <v>NO</v>
          </cell>
          <cell r="E58" t="str">
            <v>SI</v>
          </cell>
          <cell r="F58" t="str">
            <v>SI</v>
          </cell>
          <cell r="G58" t="str">
            <v>SI</v>
          </cell>
          <cell r="H58" t="str">
            <v>SI</v>
          </cell>
          <cell r="I58" t="str">
            <v>SI</v>
          </cell>
          <cell r="J58" t="str">
            <v>SI</v>
          </cell>
          <cell r="K58">
            <v>6</v>
          </cell>
          <cell r="L58" t="str">
            <v>SI</v>
          </cell>
          <cell r="M58" t="str">
            <v>NO</v>
          </cell>
          <cell r="N58" t="str">
            <v>NO</v>
          </cell>
          <cell r="O58" t="str">
            <v>NO</v>
          </cell>
          <cell r="P58" t="str">
            <v>SI</v>
          </cell>
          <cell r="Q58">
            <v>0</v>
          </cell>
          <cell r="R58">
            <v>0</v>
          </cell>
          <cell r="S58">
            <v>100000000</v>
          </cell>
          <cell r="T58">
            <v>0</v>
          </cell>
          <cell r="U58">
            <v>100000000</v>
          </cell>
          <cell r="V58">
            <v>0</v>
          </cell>
          <cell r="W58">
            <v>100000000</v>
          </cell>
          <cell r="X58">
            <v>1</v>
          </cell>
        </row>
        <row r="59">
          <cell r="A59" t="str">
            <v>GAG</v>
          </cell>
          <cell r="B59" t="str">
            <v>Nariño</v>
          </cell>
          <cell r="C59" t="str">
            <v>ROBERTO PAYAN</v>
          </cell>
          <cell r="D59" t="str">
            <v>NO</v>
          </cell>
          <cell r="E59" t="str">
            <v>SI</v>
          </cell>
          <cell r="F59" t="str">
            <v>SI</v>
          </cell>
          <cell r="G59" t="str">
            <v>SI</v>
          </cell>
          <cell r="H59" t="str">
            <v>SI</v>
          </cell>
          <cell r="I59" t="str">
            <v>SI</v>
          </cell>
          <cell r="J59" t="str">
            <v>NO</v>
          </cell>
          <cell r="K59">
            <v>6</v>
          </cell>
          <cell r="L59" t="str">
            <v>SI</v>
          </cell>
          <cell r="M59" t="str">
            <v>NO</v>
          </cell>
          <cell r="N59" t="str">
            <v>SI</v>
          </cell>
          <cell r="O59" t="str">
            <v>NO</v>
          </cell>
          <cell r="P59" t="str">
            <v>SI</v>
          </cell>
          <cell r="Q59">
            <v>0</v>
          </cell>
          <cell r="R59">
            <v>100</v>
          </cell>
          <cell r="S59">
            <v>126000000</v>
          </cell>
          <cell r="T59">
            <v>0</v>
          </cell>
          <cell r="U59">
            <v>126000000</v>
          </cell>
          <cell r="V59">
            <v>0</v>
          </cell>
          <cell r="W59">
            <v>126000000</v>
          </cell>
          <cell r="X59">
            <v>1</v>
          </cell>
        </row>
        <row r="60">
          <cell r="A60" t="str">
            <v>GAG</v>
          </cell>
          <cell r="B60" t="str">
            <v>Nariño</v>
          </cell>
          <cell r="C60" t="str">
            <v>SAMANIEGO</v>
          </cell>
          <cell r="D60" t="str">
            <v>NO</v>
          </cell>
          <cell r="E60" t="str">
            <v>SI</v>
          </cell>
          <cell r="F60" t="str">
            <v>SI</v>
          </cell>
          <cell r="G60" t="str">
            <v>SI</v>
          </cell>
          <cell r="H60" t="str">
            <v>SI</v>
          </cell>
          <cell r="I60" t="str">
            <v>SI</v>
          </cell>
          <cell r="J60" t="str">
            <v>NO</v>
          </cell>
          <cell r="K60">
            <v>6</v>
          </cell>
          <cell r="L60" t="str">
            <v>SI</v>
          </cell>
          <cell r="M60" t="str">
            <v>NO</v>
          </cell>
          <cell r="N60" t="str">
            <v>NO</v>
          </cell>
          <cell r="O60" t="str">
            <v>NO</v>
          </cell>
          <cell r="P60" t="str">
            <v>SI</v>
          </cell>
          <cell r="Q60">
            <v>58.3</v>
          </cell>
          <cell r="R60">
            <v>118</v>
          </cell>
          <cell r="S60">
            <v>131000000</v>
          </cell>
          <cell r="T60">
            <v>60000000</v>
          </cell>
          <cell r="U60">
            <v>71000000</v>
          </cell>
          <cell r="V60">
            <v>0</v>
          </cell>
          <cell r="W60">
            <v>131000000</v>
          </cell>
          <cell r="X60">
            <v>1</v>
          </cell>
        </row>
        <row r="61">
          <cell r="A61" t="str">
            <v>GAG</v>
          </cell>
          <cell r="B61" t="str">
            <v>Nariño</v>
          </cell>
          <cell r="C61" t="str">
            <v>SAN BERNARDO</v>
          </cell>
          <cell r="D61" t="str">
            <v>NO</v>
          </cell>
          <cell r="E61" t="str">
            <v>SI</v>
          </cell>
          <cell r="F61" t="str">
            <v>SI</v>
          </cell>
          <cell r="G61" t="str">
            <v>SI</v>
          </cell>
          <cell r="H61" t="str">
            <v>SI</v>
          </cell>
          <cell r="I61" t="str">
            <v>SI</v>
          </cell>
          <cell r="J61" t="str">
            <v>NO</v>
          </cell>
          <cell r="K61">
            <v>6</v>
          </cell>
          <cell r="L61" t="str">
            <v>SI</v>
          </cell>
          <cell r="M61" t="str">
            <v>NO</v>
          </cell>
          <cell r="N61" t="str">
            <v>SI</v>
          </cell>
          <cell r="O61" t="str">
            <v>NO</v>
          </cell>
          <cell r="P61" t="str">
            <v>SI</v>
          </cell>
          <cell r="Q61">
            <v>0</v>
          </cell>
          <cell r="R61">
            <v>50</v>
          </cell>
          <cell r="S61">
            <v>113000000</v>
          </cell>
          <cell r="T61">
            <v>0</v>
          </cell>
          <cell r="U61">
            <v>113000000</v>
          </cell>
          <cell r="V61">
            <v>0</v>
          </cell>
          <cell r="W61">
            <v>113000000</v>
          </cell>
          <cell r="X61">
            <v>1</v>
          </cell>
        </row>
        <row r="62">
          <cell r="A62" t="str">
            <v>GAG</v>
          </cell>
          <cell r="B62" t="str">
            <v>Nariño</v>
          </cell>
          <cell r="C62" t="str">
            <v>SAN LORENZO</v>
          </cell>
          <cell r="D62" t="str">
            <v>NO</v>
          </cell>
          <cell r="E62" t="str">
            <v>SI</v>
          </cell>
          <cell r="F62" t="str">
            <v>SI</v>
          </cell>
          <cell r="G62" t="str">
            <v>SI</v>
          </cell>
          <cell r="H62" t="str">
            <v>SI</v>
          </cell>
          <cell r="I62" t="str">
            <v>SI</v>
          </cell>
          <cell r="J62" t="str">
            <v>NO</v>
          </cell>
          <cell r="K62">
            <v>6</v>
          </cell>
          <cell r="L62" t="str">
            <v>SI</v>
          </cell>
          <cell r="M62" t="str">
            <v>NO</v>
          </cell>
          <cell r="N62" t="str">
            <v>SI</v>
          </cell>
          <cell r="O62" t="str">
            <v>NO</v>
          </cell>
          <cell r="P62" t="str">
            <v>SI</v>
          </cell>
          <cell r="Q62">
            <v>49.05</v>
          </cell>
          <cell r="R62">
            <v>157.1</v>
          </cell>
          <cell r="S62">
            <v>141000000</v>
          </cell>
          <cell r="T62">
            <v>50000000</v>
          </cell>
          <cell r="U62">
            <v>91000000</v>
          </cell>
          <cell r="V62">
            <v>0</v>
          </cell>
          <cell r="W62">
            <v>141000000</v>
          </cell>
          <cell r="X62">
            <v>1</v>
          </cell>
        </row>
        <row r="63">
          <cell r="A63" t="str">
            <v>GAG</v>
          </cell>
          <cell r="B63" t="str">
            <v>Nariño</v>
          </cell>
          <cell r="C63" t="str">
            <v>SAN PABLO</v>
          </cell>
          <cell r="D63" t="str">
            <v>NO</v>
          </cell>
          <cell r="E63" t="str">
            <v>SI</v>
          </cell>
          <cell r="F63" t="str">
            <v>SI</v>
          </cell>
          <cell r="G63" t="str">
            <v>SI</v>
          </cell>
          <cell r="H63" t="str">
            <v>SI</v>
          </cell>
          <cell r="I63" t="str">
            <v>SI</v>
          </cell>
          <cell r="J63" t="str">
            <v>SI</v>
          </cell>
          <cell r="K63">
            <v>6</v>
          </cell>
          <cell r="L63" t="str">
            <v>SI</v>
          </cell>
          <cell r="M63" t="str">
            <v>NO</v>
          </cell>
          <cell r="N63" t="str">
            <v>NO</v>
          </cell>
          <cell r="O63" t="str">
            <v>NO</v>
          </cell>
          <cell r="P63" t="str">
            <v>SI</v>
          </cell>
          <cell r="Q63">
            <v>31.15</v>
          </cell>
          <cell r="R63">
            <v>129.1</v>
          </cell>
          <cell r="S63">
            <v>134000000</v>
          </cell>
          <cell r="T63">
            <v>50000000</v>
          </cell>
          <cell r="U63">
            <v>84000000</v>
          </cell>
          <cell r="V63">
            <v>0</v>
          </cell>
          <cell r="W63">
            <v>134000000</v>
          </cell>
          <cell r="X63">
            <v>1</v>
          </cell>
        </row>
        <row r="64">
          <cell r="A64" t="str">
            <v>GAG</v>
          </cell>
          <cell r="B64" t="str">
            <v>Nariño*</v>
          </cell>
          <cell r="C64" t="str">
            <v>SAN PEDRO DE CARTAGO</v>
          </cell>
          <cell r="D64" t="str">
            <v>NO</v>
          </cell>
          <cell r="E64" t="str">
            <v>SI</v>
          </cell>
          <cell r="F64" t="str">
            <v>SI</v>
          </cell>
          <cell r="G64" t="str">
            <v>SI</v>
          </cell>
          <cell r="H64" t="str">
            <v>SI</v>
          </cell>
          <cell r="I64" t="str">
            <v>SI</v>
          </cell>
          <cell r="J64" t="str">
            <v>SI</v>
          </cell>
          <cell r="K64">
            <v>6</v>
          </cell>
          <cell r="L64" t="str">
            <v>SI</v>
          </cell>
          <cell r="M64" t="str">
            <v>NO</v>
          </cell>
          <cell r="N64" t="str">
            <v>NO</v>
          </cell>
          <cell r="O64" t="str">
            <v>NO</v>
          </cell>
          <cell r="P64" t="str">
            <v>SI</v>
          </cell>
          <cell r="Q64">
            <v>12.9</v>
          </cell>
          <cell r="R64">
            <v>158.80000000000001</v>
          </cell>
          <cell r="S64">
            <v>150000000</v>
          </cell>
          <cell r="T64">
            <v>50000000</v>
          </cell>
          <cell r="U64">
            <v>100000000</v>
          </cell>
          <cell r="V64">
            <v>0</v>
          </cell>
          <cell r="W64">
            <v>150000000</v>
          </cell>
          <cell r="X64">
            <v>1</v>
          </cell>
        </row>
        <row r="65">
          <cell r="A65" t="str">
            <v>GAG</v>
          </cell>
          <cell r="B65" t="str">
            <v>Nariño</v>
          </cell>
          <cell r="C65" t="str">
            <v>SANDONA</v>
          </cell>
          <cell r="D65" t="str">
            <v>NO</v>
          </cell>
          <cell r="E65" t="str">
            <v>SI</v>
          </cell>
          <cell r="F65" t="str">
            <v>SI</v>
          </cell>
          <cell r="G65" t="str">
            <v>SI</v>
          </cell>
          <cell r="H65" t="str">
            <v>SI</v>
          </cell>
          <cell r="I65" t="str">
            <v>SI</v>
          </cell>
          <cell r="J65" t="str">
            <v>SI</v>
          </cell>
          <cell r="K65">
            <v>6</v>
          </cell>
          <cell r="L65" t="str">
            <v>SI</v>
          </cell>
          <cell r="M65" t="str">
            <v>NO</v>
          </cell>
          <cell r="N65" t="str">
            <v>SI</v>
          </cell>
          <cell r="O65" t="str">
            <v>NO</v>
          </cell>
          <cell r="P65" t="str">
            <v>SI</v>
          </cell>
          <cell r="Q65">
            <v>3.8</v>
          </cell>
          <cell r="R65">
            <v>91.9</v>
          </cell>
          <cell r="S65">
            <v>124000000</v>
          </cell>
          <cell r="T65">
            <v>40000000</v>
          </cell>
          <cell r="U65">
            <v>84000000</v>
          </cell>
          <cell r="V65">
            <v>0</v>
          </cell>
          <cell r="W65">
            <v>124000000</v>
          </cell>
          <cell r="X65">
            <v>1</v>
          </cell>
        </row>
        <row r="66">
          <cell r="A66" t="str">
            <v>GAG</v>
          </cell>
          <cell r="B66" t="str">
            <v>Nariño</v>
          </cell>
          <cell r="C66" t="str">
            <v>SANTACRUZ</v>
          </cell>
          <cell r="D66" t="str">
            <v>NO</v>
          </cell>
          <cell r="E66" t="str">
            <v>SI</v>
          </cell>
          <cell r="F66" t="str">
            <v>SI</v>
          </cell>
          <cell r="G66" t="str">
            <v>SI</v>
          </cell>
          <cell r="H66" t="str">
            <v>SI</v>
          </cell>
          <cell r="I66" t="str">
            <v>SI</v>
          </cell>
          <cell r="J66" t="str">
            <v>SI</v>
          </cell>
          <cell r="K66">
            <v>6</v>
          </cell>
          <cell r="L66" t="str">
            <v>SI</v>
          </cell>
          <cell r="M66" t="str">
            <v>NO</v>
          </cell>
          <cell r="N66" t="str">
            <v>NO</v>
          </cell>
          <cell r="O66" t="str">
            <v>NO</v>
          </cell>
          <cell r="P66" t="str">
            <v>SI</v>
          </cell>
          <cell r="Q66">
            <v>30.3</v>
          </cell>
          <cell r="R66">
            <v>97.5</v>
          </cell>
          <cell r="S66">
            <v>125000000</v>
          </cell>
          <cell r="T66">
            <v>50000000</v>
          </cell>
          <cell r="U66">
            <v>75000000</v>
          </cell>
          <cell r="W66">
            <v>125000000</v>
          </cell>
          <cell r="X66">
            <v>1</v>
          </cell>
        </row>
        <row r="67">
          <cell r="A67" t="str">
            <v>GAG</v>
          </cell>
          <cell r="B67" t="str">
            <v>Nariño</v>
          </cell>
          <cell r="C67" t="str">
            <v>SAPUYES</v>
          </cell>
          <cell r="D67" t="str">
            <v>SI</v>
          </cell>
          <cell r="E67" t="str">
            <v>SI</v>
          </cell>
          <cell r="F67" t="str">
            <v>SI</v>
          </cell>
          <cell r="G67" t="str">
            <v>SI</v>
          </cell>
          <cell r="H67" t="str">
            <v>SI</v>
          </cell>
          <cell r="I67" t="str">
            <v>SI</v>
          </cell>
          <cell r="J67" t="str">
            <v>SI</v>
          </cell>
          <cell r="K67">
            <v>6</v>
          </cell>
          <cell r="L67" t="str">
            <v>SI</v>
          </cell>
          <cell r="M67" t="str">
            <v>NO</v>
          </cell>
          <cell r="N67" t="str">
            <v>SI</v>
          </cell>
          <cell r="O67" t="str">
            <v>NO</v>
          </cell>
          <cell r="P67" t="str">
            <v>SI</v>
          </cell>
          <cell r="Q67">
            <v>26.8</v>
          </cell>
          <cell r="R67">
            <v>330</v>
          </cell>
          <cell r="S67">
            <v>150000000</v>
          </cell>
          <cell r="T67">
            <v>50000000</v>
          </cell>
          <cell r="U67">
            <v>100000000</v>
          </cell>
          <cell r="V67">
            <v>15000000</v>
          </cell>
          <cell r="W67">
            <v>165000000</v>
          </cell>
          <cell r="X67">
            <v>1</v>
          </cell>
        </row>
        <row r="68">
          <cell r="A68" t="str">
            <v>GAG</v>
          </cell>
          <cell r="B68" t="str">
            <v>Nariño</v>
          </cell>
          <cell r="C68" t="str">
            <v>TAMINANGO</v>
          </cell>
          <cell r="D68" t="str">
            <v>NO</v>
          </cell>
          <cell r="E68" t="str">
            <v>NO</v>
          </cell>
          <cell r="F68" t="str">
            <v>SI</v>
          </cell>
          <cell r="G68" t="str">
            <v>SI</v>
          </cell>
          <cell r="H68" t="str">
            <v>SI</v>
          </cell>
          <cell r="I68" t="str">
            <v>SI</v>
          </cell>
          <cell r="J68" t="str">
            <v>SI</v>
          </cell>
          <cell r="K68">
            <v>6</v>
          </cell>
          <cell r="L68" t="str">
            <v>SI</v>
          </cell>
          <cell r="M68" t="str">
            <v>NO</v>
          </cell>
          <cell r="N68" t="str">
            <v>SI</v>
          </cell>
          <cell r="O68" t="str">
            <v>NO</v>
          </cell>
          <cell r="P68" t="str">
            <v>SI</v>
          </cell>
          <cell r="Q68">
            <v>46.65</v>
          </cell>
          <cell r="R68">
            <v>137.69999999999999</v>
          </cell>
          <cell r="S68">
            <v>136000000</v>
          </cell>
          <cell r="T68">
            <v>50000000</v>
          </cell>
          <cell r="U68">
            <v>86000000</v>
          </cell>
          <cell r="V68">
            <v>0</v>
          </cell>
          <cell r="W68">
            <v>136000000</v>
          </cell>
          <cell r="X68">
            <v>1</v>
          </cell>
        </row>
        <row r="69">
          <cell r="A69" t="str">
            <v>GAG</v>
          </cell>
          <cell r="B69" t="str">
            <v>Nariño</v>
          </cell>
          <cell r="C69" t="str">
            <v>TANGUA</v>
          </cell>
          <cell r="D69" t="str">
            <v>NO</v>
          </cell>
          <cell r="E69" t="str">
            <v>SI</v>
          </cell>
          <cell r="F69" t="str">
            <v>SI</v>
          </cell>
          <cell r="G69" t="str">
            <v>SI</v>
          </cell>
          <cell r="H69" t="str">
            <v>SI</v>
          </cell>
          <cell r="I69" t="str">
            <v>SI</v>
          </cell>
          <cell r="J69" t="str">
            <v>SI</v>
          </cell>
          <cell r="K69">
            <v>6</v>
          </cell>
          <cell r="L69" t="str">
            <v>SI</v>
          </cell>
          <cell r="M69" t="str">
            <v>NO</v>
          </cell>
          <cell r="N69" t="str">
            <v>SI</v>
          </cell>
          <cell r="O69" t="str">
            <v>NO</v>
          </cell>
          <cell r="P69" t="str">
            <v>SI</v>
          </cell>
          <cell r="Q69">
            <v>55.2</v>
          </cell>
          <cell r="R69">
            <v>55.2</v>
          </cell>
          <cell r="S69">
            <v>114000000</v>
          </cell>
          <cell r="T69">
            <v>60000000</v>
          </cell>
          <cell r="U69">
            <v>54000000</v>
          </cell>
          <cell r="V69">
            <v>0</v>
          </cell>
          <cell r="W69">
            <v>114000000</v>
          </cell>
          <cell r="X69">
            <v>1</v>
          </cell>
        </row>
        <row r="70">
          <cell r="A70" t="str">
            <v>GAG</v>
          </cell>
          <cell r="B70" t="str">
            <v>Nariño</v>
          </cell>
          <cell r="C70" t="str">
            <v>TUQUERRES</v>
          </cell>
          <cell r="D70" t="str">
            <v>NO</v>
          </cell>
          <cell r="E70" t="str">
            <v>SI</v>
          </cell>
          <cell r="F70" t="str">
            <v>SI</v>
          </cell>
          <cell r="G70" t="str">
            <v>SI</v>
          </cell>
          <cell r="H70" t="str">
            <v>SI</v>
          </cell>
          <cell r="I70" t="str">
            <v>SI</v>
          </cell>
          <cell r="J70" t="str">
            <v>SI</v>
          </cell>
          <cell r="K70">
            <v>6</v>
          </cell>
          <cell r="L70" t="str">
            <v>SI</v>
          </cell>
          <cell r="M70" t="str">
            <v>NO</v>
          </cell>
          <cell r="N70" t="str">
            <v>NO</v>
          </cell>
          <cell r="O70" t="str">
            <v>NO</v>
          </cell>
          <cell r="P70" t="str">
            <v>SI</v>
          </cell>
          <cell r="Q70">
            <v>63.6</v>
          </cell>
          <cell r="R70">
            <v>63.6</v>
          </cell>
          <cell r="S70">
            <v>117000000</v>
          </cell>
          <cell r="T70">
            <v>60000000</v>
          </cell>
          <cell r="U70">
            <v>57000000</v>
          </cell>
          <cell r="V70">
            <v>0</v>
          </cell>
          <cell r="W70">
            <v>117000000</v>
          </cell>
          <cell r="X70">
            <v>1</v>
          </cell>
        </row>
        <row r="71">
          <cell r="A71" t="str">
            <v>GAG</v>
          </cell>
          <cell r="B71" t="str">
            <v>Nariño*</v>
          </cell>
          <cell r="C71" t="str">
            <v>YACUANQUER</v>
          </cell>
          <cell r="D71" t="str">
            <v>NO</v>
          </cell>
          <cell r="E71" t="str">
            <v>SI</v>
          </cell>
          <cell r="F71" t="str">
            <v>SI</v>
          </cell>
          <cell r="G71" t="str">
            <v>SI</v>
          </cell>
          <cell r="H71" t="str">
            <v>SI</v>
          </cell>
          <cell r="I71" t="str">
            <v>SI</v>
          </cell>
          <cell r="J71" t="str">
            <v>SI</v>
          </cell>
          <cell r="K71">
            <v>6</v>
          </cell>
          <cell r="L71" t="str">
            <v>SI</v>
          </cell>
          <cell r="M71" t="str">
            <v>NO</v>
          </cell>
          <cell r="N71" t="str">
            <v>NO</v>
          </cell>
          <cell r="O71" t="str">
            <v>NO</v>
          </cell>
          <cell r="P71" t="str">
            <v>SI</v>
          </cell>
          <cell r="Q71">
            <v>28.2</v>
          </cell>
          <cell r="R71">
            <v>78</v>
          </cell>
          <cell r="S71">
            <v>150000000</v>
          </cell>
          <cell r="T71">
            <v>50000000</v>
          </cell>
          <cell r="U71">
            <v>100000000</v>
          </cell>
          <cell r="V71">
            <v>0</v>
          </cell>
          <cell r="W71">
            <v>150000000</v>
          </cell>
          <cell r="X71">
            <v>1</v>
          </cell>
        </row>
        <row r="72">
          <cell r="B72" t="str">
            <v>Nariño</v>
          </cell>
          <cell r="C72" t="str">
            <v>DEPTO NARIÑO</v>
          </cell>
          <cell r="I72">
            <v>61</v>
          </cell>
          <cell r="L72">
            <v>61</v>
          </cell>
          <cell r="O72">
            <v>61</v>
          </cell>
          <cell r="Q72">
            <v>1429.5500000000002</v>
          </cell>
          <cell r="R72">
            <v>6790.3200000000015</v>
          </cell>
          <cell r="S72">
            <v>7919000000</v>
          </cell>
          <cell r="T72">
            <v>2350000000</v>
          </cell>
          <cell r="U72">
            <v>5569000000</v>
          </cell>
          <cell r="V72">
            <v>53000000</v>
          </cell>
          <cell r="W72">
            <v>7972000000</v>
          </cell>
          <cell r="X72">
            <v>61</v>
          </cell>
        </row>
      </sheetData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1.1"/>
      <sheetName val="Gráfica 2.1"/>
      <sheetName val="Tablas 3.1-3.9"/>
      <sheetName val="Tabla 4.1"/>
      <sheetName val="Tabla 4.2"/>
      <sheetName val="Tabla 5.2"/>
      <sheetName val="Tabla 6.7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 CTOS"/>
    </sheetNames>
    <sheetDataSet>
      <sheetData sheetId="0" refreshError="1">
        <row r="3">
          <cell r="C3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ID-Indice"/>
      <sheetName val="ID-01"/>
      <sheetName val="ID-02"/>
      <sheetName val="ID-03"/>
      <sheetName val="ID-04"/>
      <sheetName val="ID-05"/>
      <sheetName val="categoria"/>
      <sheetName val="ID-06"/>
      <sheetName val="ID-07"/>
      <sheetName val="ID-08"/>
      <sheetName val="ID-09"/>
      <sheetName val="ID-10"/>
      <sheetName val="ID-11"/>
      <sheetName val="ID-12"/>
      <sheetName val="entifinan"/>
      <sheetName val="embajadas"/>
      <sheetName val="Descentralizadas"/>
      <sheetName val="Control"/>
      <sheetName val="distritales"/>
      <sheetName val="actores"/>
      <sheetName val="Hoja1"/>
    </sheetNames>
    <sheetDataSet>
      <sheetData sheetId="0" refreshError="1">
        <row r="2">
          <cell r="S2" t="str">
            <v>Si</v>
          </cell>
        </row>
        <row r="3">
          <cell r="S3" t="str">
            <v>No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</sheetNames>
    <sheetDataSet>
      <sheetData sheetId="0" refreshError="1">
        <row r="5">
          <cell r="C5" t="str">
            <v>INFORME SEMANAL DE AVANCE DE OBRA CIVIL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 refreshError="1">
        <row r="4">
          <cell r="B4" t="str">
            <v>SOLICITUD DE SERVICIOS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materiales"/>
      <sheetName val="APU PTAR SUR"/>
      <sheetName val="Tabla 1.1"/>
    </sheetNames>
    <sheetDataSet>
      <sheetData sheetId="0" refreshError="1">
        <row r="58">
          <cell r="D58">
            <v>225000</v>
          </cell>
        </row>
        <row r="306">
          <cell r="D306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 refreshError="1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pos_entidad"/>
      <sheetName val="PR-Indice"/>
      <sheetName val="PR-01"/>
      <sheetName val="PR-02"/>
      <sheetName val="PR-03"/>
      <sheetName val="PR-04"/>
      <sheetName val="Entidades Financiadoras"/>
      <sheetName val="Control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 refreshError="1">
        <row r="1">
          <cell r="A1" t="str">
            <v>Nacional</v>
          </cell>
        </row>
        <row r="2">
          <cell r="A2" t="str">
            <v>Departamental</v>
          </cell>
        </row>
        <row r="3">
          <cell r="A3" t="str">
            <v>Municipal</v>
          </cell>
        </row>
        <row r="4">
          <cell r="A4" t="str">
            <v>fondo nacional de regalías</v>
          </cell>
        </row>
        <row r="5">
          <cell r="A5" t="str">
            <v>Otras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1:J114"/>
  <sheetViews>
    <sheetView showGridLines="0" tabSelected="1" view="pageBreakPreview" topLeftCell="A100" zoomScale="50" zoomScaleNormal="50" zoomScaleSheetLayoutView="50" workbookViewId="0">
      <selection activeCell="I114" sqref="I114"/>
    </sheetView>
  </sheetViews>
  <sheetFormatPr baseColWidth="10" defaultColWidth="11.36328125" defaultRowHeight="20" x14ac:dyDescent="0.4"/>
  <cols>
    <col min="1" max="1" width="2" style="1" customWidth="1"/>
    <col min="2" max="2" width="12.7265625" style="1" bestFit="1" customWidth="1"/>
    <col min="3" max="3" width="87" style="1" customWidth="1"/>
    <col min="4" max="4" width="11.08984375" style="1" customWidth="1"/>
    <col min="5" max="5" width="33.81640625" style="2" bestFit="1" customWidth="1"/>
    <col min="6" max="6" width="17.26953125" style="3" customWidth="1"/>
    <col min="7" max="7" width="36.36328125" style="4" bestFit="1" customWidth="1"/>
    <col min="8" max="8" width="2.7265625" style="24" customWidth="1"/>
    <col min="9" max="9" width="31.81640625" style="1" bestFit="1" customWidth="1"/>
    <col min="10" max="10" width="27.6328125" style="1" bestFit="1" customWidth="1"/>
    <col min="11" max="11" width="28.7265625" style="1" bestFit="1" customWidth="1"/>
    <col min="12" max="16384" width="11.36328125" style="1"/>
  </cols>
  <sheetData>
    <row r="1" spans="2:9" ht="12" customHeight="1" x14ac:dyDescent="0.4">
      <c r="H1" s="5"/>
    </row>
    <row r="2" spans="2:9" s="6" customFormat="1" ht="51" customHeight="1" x14ac:dyDescent="0.4">
      <c r="B2" s="45" t="s">
        <v>206</v>
      </c>
      <c r="C2" s="45"/>
      <c r="D2" s="45"/>
      <c r="E2" s="45"/>
      <c r="F2" s="45"/>
      <c r="G2" s="45"/>
      <c r="H2" s="5"/>
    </row>
    <row r="3" spans="2:9" ht="34.5" customHeight="1" x14ac:dyDescent="0.4">
      <c r="B3" s="25" t="s">
        <v>15</v>
      </c>
      <c r="C3" s="26" t="s">
        <v>16</v>
      </c>
      <c r="D3" s="26" t="s">
        <v>2</v>
      </c>
      <c r="E3" s="27" t="s">
        <v>3</v>
      </c>
      <c r="F3" s="28" t="s">
        <v>0</v>
      </c>
      <c r="G3" s="29" t="s">
        <v>1</v>
      </c>
      <c r="H3" s="5"/>
    </row>
    <row r="4" spans="2:9" s="9" customFormat="1" ht="40" x14ac:dyDescent="0.4">
      <c r="B4" s="30" t="s">
        <v>52</v>
      </c>
      <c r="C4" s="31" t="s">
        <v>118</v>
      </c>
      <c r="D4" s="32"/>
      <c r="E4" s="7"/>
      <c r="F4" s="32"/>
      <c r="G4" s="33"/>
      <c r="H4" s="8"/>
    </row>
    <row r="5" spans="2:9" s="9" customFormat="1" x14ac:dyDescent="0.4">
      <c r="B5" s="34"/>
      <c r="C5" s="35" t="s">
        <v>87</v>
      </c>
      <c r="D5" s="36"/>
      <c r="E5" s="10"/>
      <c r="F5" s="36"/>
      <c r="G5" s="37"/>
      <c r="H5" s="8"/>
    </row>
    <row r="6" spans="2:9" s="9" customFormat="1" ht="80" x14ac:dyDescent="0.4">
      <c r="B6" s="38" t="s">
        <v>7</v>
      </c>
      <c r="C6" s="11" t="s">
        <v>56</v>
      </c>
      <c r="D6" s="39" t="s">
        <v>41</v>
      </c>
      <c r="E6" s="12"/>
      <c r="F6" s="16">
        <v>5</v>
      </c>
      <c r="G6" s="17">
        <f>ROUND(F6*E6,)</f>
        <v>0</v>
      </c>
      <c r="H6" s="8"/>
      <c r="I6" s="13"/>
    </row>
    <row r="7" spans="2:9" s="9" customFormat="1" ht="60" x14ac:dyDescent="0.4">
      <c r="B7" s="38" t="s">
        <v>6</v>
      </c>
      <c r="C7" s="11" t="s">
        <v>57</v>
      </c>
      <c r="D7" s="39" t="s">
        <v>41</v>
      </c>
      <c r="E7" s="12"/>
      <c r="F7" s="16">
        <v>3</v>
      </c>
      <c r="G7" s="17">
        <f t="shared" ref="G7:G52" si="0">ROUND(F7*E7,)</f>
        <v>0</v>
      </c>
      <c r="H7" s="8"/>
      <c r="I7" s="13"/>
    </row>
    <row r="8" spans="2:9" s="9" customFormat="1" ht="60" x14ac:dyDescent="0.4">
      <c r="B8" s="38" t="s">
        <v>8</v>
      </c>
      <c r="C8" s="11" t="s">
        <v>58</v>
      </c>
      <c r="D8" s="39" t="s">
        <v>41</v>
      </c>
      <c r="E8" s="12"/>
      <c r="F8" s="16">
        <v>2</v>
      </c>
      <c r="G8" s="17">
        <f t="shared" si="0"/>
        <v>0</v>
      </c>
      <c r="H8" s="8"/>
      <c r="I8" s="13"/>
    </row>
    <row r="9" spans="2:9" s="9" customFormat="1" ht="60" x14ac:dyDescent="0.4">
      <c r="B9" s="38" t="s">
        <v>9</v>
      </c>
      <c r="C9" s="11" t="s">
        <v>59</v>
      </c>
      <c r="D9" s="39" t="s">
        <v>41</v>
      </c>
      <c r="E9" s="12"/>
      <c r="F9" s="16">
        <v>3</v>
      </c>
      <c r="G9" s="17">
        <f t="shared" si="0"/>
        <v>0</v>
      </c>
      <c r="H9" s="8"/>
      <c r="I9" s="13"/>
    </row>
    <row r="10" spans="2:9" s="9" customFormat="1" ht="40" x14ac:dyDescent="0.4">
      <c r="B10" s="38" t="s">
        <v>10</v>
      </c>
      <c r="C10" s="11" t="s">
        <v>121</v>
      </c>
      <c r="D10" s="39" t="s">
        <v>41</v>
      </c>
      <c r="E10" s="12"/>
      <c r="F10" s="16">
        <v>5</v>
      </c>
      <c r="G10" s="17">
        <f t="shared" si="0"/>
        <v>0</v>
      </c>
      <c r="H10" s="8"/>
      <c r="I10" s="13"/>
    </row>
    <row r="11" spans="2:9" s="9" customFormat="1" ht="40" x14ac:dyDescent="0.4">
      <c r="B11" s="38" t="s">
        <v>18</v>
      </c>
      <c r="C11" s="11" t="s">
        <v>122</v>
      </c>
      <c r="D11" s="39" t="s">
        <v>41</v>
      </c>
      <c r="E11" s="12"/>
      <c r="F11" s="16">
        <v>3</v>
      </c>
      <c r="G11" s="17">
        <f t="shared" si="0"/>
        <v>0</v>
      </c>
      <c r="H11" s="8"/>
      <c r="I11" s="13"/>
    </row>
    <row r="12" spans="2:9" s="9" customFormat="1" x14ac:dyDescent="0.4">
      <c r="B12" s="38" t="s">
        <v>19</v>
      </c>
      <c r="C12" s="11" t="s">
        <v>123</v>
      </c>
      <c r="D12" s="39" t="s">
        <v>41</v>
      </c>
      <c r="E12" s="12"/>
      <c r="F12" s="16">
        <v>2</v>
      </c>
      <c r="G12" s="17">
        <f t="shared" si="0"/>
        <v>0</v>
      </c>
      <c r="H12" s="8"/>
      <c r="I12" s="13"/>
    </row>
    <row r="13" spans="2:9" s="9" customFormat="1" x14ac:dyDescent="0.4">
      <c r="B13" s="38" t="s">
        <v>20</v>
      </c>
      <c r="C13" s="11" t="s">
        <v>124</v>
      </c>
      <c r="D13" s="39" t="s">
        <v>41</v>
      </c>
      <c r="E13" s="12"/>
      <c r="F13" s="16">
        <v>3</v>
      </c>
      <c r="G13" s="17">
        <f t="shared" si="0"/>
        <v>0</v>
      </c>
      <c r="H13" s="8"/>
      <c r="I13" s="13"/>
    </row>
    <row r="14" spans="2:9" s="9" customFormat="1" ht="60" x14ac:dyDescent="0.4">
      <c r="B14" s="38" t="s">
        <v>21</v>
      </c>
      <c r="C14" s="11" t="s">
        <v>60</v>
      </c>
      <c r="D14" s="39" t="s">
        <v>43</v>
      </c>
      <c r="E14" s="12"/>
      <c r="F14" s="16">
        <v>500</v>
      </c>
      <c r="G14" s="17">
        <f t="shared" si="0"/>
        <v>0</v>
      </c>
      <c r="H14" s="8"/>
      <c r="I14" s="13"/>
    </row>
    <row r="15" spans="2:9" s="9" customFormat="1" x14ac:dyDescent="0.4">
      <c r="B15" s="38" t="s">
        <v>22</v>
      </c>
      <c r="C15" s="11" t="s">
        <v>61</v>
      </c>
      <c r="D15" s="39" t="s">
        <v>41</v>
      </c>
      <c r="E15" s="12"/>
      <c r="F15" s="16">
        <v>18</v>
      </c>
      <c r="G15" s="17">
        <f t="shared" si="0"/>
        <v>0</v>
      </c>
      <c r="H15" s="8"/>
      <c r="I15" s="13"/>
    </row>
    <row r="16" spans="2:9" s="9" customFormat="1" x14ac:dyDescent="0.4">
      <c r="B16" s="38" t="s">
        <v>23</v>
      </c>
      <c r="C16" s="11" t="s">
        <v>63</v>
      </c>
      <c r="D16" s="39" t="s">
        <v>41</v>
      </c>
      <c r="E16" s="12"/>
      <c r="F16" s="16">
        <v>24</v>
      </c>
      <c r="G16" s="17">
        <f t="shared" si="0"/>
        <v>0</v>
      </c>
      <c r="H16" s="8"/>
      <c r="I16" s="13"/>
    </row>
    <row r="17" spans="2:9" s="9" customFormat="1" x14ac:dyDescent="0.4">
      <c r="B17" s="38" t="s">
        <v>24</v>
      </c>
      <c r="C17" s="11" t="s">
        <v>65</v>
      </c>
      <c r="D17" s="39" t="s">
        <v>41</v>
      </c>
      <c r="E17" s="12"/>
      <c r="F17" s="16">
        <v>6</v>
      </c>
      <c r="G17" s="17">
        <f t="shared" si="0"/>
        <v>0</v>
      </c>
      <c r="H17" s="8"/>
      <c r="I17" s="13"/>
    </row>
    <row r="18" spans="2:9" s="9" customFormat="1" x14ac:dyDescent="0.4">
      <c r="B18" s="38" t="s">
        <v>25</v>
      </c>
      <c r="C18" s="11" t="s">
        <v>67</v>
      </c>
      <c r="D18" s="39" t="s">
        <v>41</v>
      </c>
      <c r="E18" s="12"/>
      <c r="F18" s="16">
        <v>4</v>
      </c>
      <c r="G18" s="17">
        <f t="shared" si="0"/>
        <v>0</v>
      </c>
      <c r="H18" s="8"/>
      <c r="I18" s="13"/>
    </row>
    <row r="19" spans="2:9" s="9" customFormat="1" x14ac:dyDescent="0.4">
      <c r="B19" s="38" t="s">
        <v>26</v>
      </c>
      <c r="C19" s="11" t="s">
        <v>69</v>
      </c>
      <c r="D19" s="39" t="s">
        <v>41</v>
      </c>
      <c r="E19" s="12"/>
      <c r="F19" s="16">
        <v>3</v>
      </c>
      <c r="G19" s="17">
        <f t="shared" si="0"/>
        <v>0</v>
      </c>
      <c r="H19" s="8"/>
      <c r="I19" s="13"/>
    </row>
    <row r="20" spans="2:9" s="9" customFormat="1" ht="40" x14ac:dyDescent="0.4">
      <c r="B20" s="38" t="s">
        <v>27</v>
      </c>
      <c r="C20" s="11" t="s">
        <v>71</v>
      </c>
      <c r="D20" s="39" t="s">
        <v>41</v>
      </c>
      <c r="E20" s="12"/>
      <c r="F20" s="16">
        <v>2</v>
      </c>
      <c r="G20" s="17">
        <f t="shared" si="0"/>
        <v>0</v>
      </c>
      <c r="H20" s="8"/>
      <c r="I20" s="13"/>
    </row>
    <row r="21" spans="2:9" s="9" customFormat="1" ht="40" x14ac:dyDescent="0.4">
      <c r="B21" s="38" t="s">
        <v>28</v>
      </c>
      <c r="C21" s="11" t="s">
        <v>73</v>
      </c>
      <c r="D21" s="39" t="s">
        <v>40</v>
      </c>
      <c r="E21" s="12"/>
      <c r="F21" s="16">
        <v>460</v>
      </c>
      <c r="G21" s="17">
        <f t="shared" si="0"/>
        <v>0</v>
      </c>
      <c r="H21" s="8"/>
      <c r="I21" s="13"/>
    </row>
    <row r="22" spans="2:9" s="9" customFormat="1" ht="40" x14ac:dyDescent="0.4">
      <c r="B22" s="38" t="s">
        <v>29</v>
      </c>
      <c r="C22" s="11" t="s">
        <v>75</v>
      </c>
      <c r="D22" s="39" t="s">
        <v>40</v>
      </c>
      <c r="E22" s="12"/>
      <c r="F22" s="16">
        <v>36</v>
      </c>
      <c r="G22" s="17">
        <f t="shared" si="0"/>
        <v>0</v>
      </c>
      <c r="H22" s="8"/>
      <c r="I22" s="13"/>
    </row>
    <row r="23" spans="2:9" s="9" customFormat="1" ht="40" x14ac:dyDescent="0.4">
      <c r="B23" s="38" t="s">
        <v>30</v>
      </c>
      <c r="C23" s="11" t="s">
        <v>76</v>
      </c>
      <c r="D23" s="39" t="s">
        <v>40</v>
      </c>
      <c r="E23" s="12"/>
      <c r="F23" s="16">
        <v>460</v>
      </c>
      <c r="G23" s="17">
        <f t="shared" si="0"/>
        <v>0</v>
      </c>
      <c r="H23" s="8"/>
      <c r="I23" s="13"/>
    </row>
    <row r="24" spans="2:9" s="9" customFormat="1" ht="40" x14ac:dyDescent="0.4">
      <c r="B24" s="38" t="s">
        <v>31</v>
      </c>
      <c r="C24" s="11" t="s">
        <v>77</v>
      </c>
      <c r="D24" s="39" t="s">
        <v>40</v>
      </c>
      <c r="E24" s="12"/>
      <c r="F24" s="16">
        <v>36</v>
      </c>
      <c r="G24" s="17">
        <f t="shared" si="0"/>
        <v>0</v>
      </c>
      <c r="H24" s="8"/>
      <c r="I24" s="13"/>
    </row>
    <row r="25" spans="2:9" s="9" customFormat="1" ht="40" x14ac:dyDescent="0.4">
      <c r="B25" s="38" t="s">
        <v>32</v>
      </c>
      <c r="C25" s="11" t="s">
        <v>78</v>
      </c>
      <c r="D25" s="39" t="s">
        <v>40</v>
      </c>
      <c r="E25" s="12"/>
      <c r="F25" s="16">
        <v>390</v>
      </c>
      <c r="G25" s="17">
        <f t="shared" si="0"/>
        <v>0</v>
      </c>
      <c r="H25" s="8"/>
      <c r="I25" s="13"/>
    </row>
    <row r="26" spans="2:9" s="9" customFormat="1" x14ac:dyDescent="0.4">
      <c r="B26" s="38" t="s">
        <v>33</v>
      </c>
      <c r="C26" s="11" t="s">
        <v>79</v>
      </c>
      <c r="D26" s="39" t="s">
        <v>40</v>
      </c>
      <c r="E26" s="12"/>
      <c r="F26" s="16">
        <v>116</v>
      </c>
      <c r="G26" s="17">
        <f t="shared" si="0"/>
        <v>0</v>
      </c>
      <c r="H26" s="8"/>
      <c r="I26" s="13"/>
    </row>
    <row r="27" spans="2:9" s="9" customFormat="1" x14ac:dyDescent="0.4">
      <c r="B27" s="38" t="s">
        <v>34</v>
      </c>
      <c r="C27" s="11" t="s">
        <v>80</v>
      </c>
      <c r="D27" s="39" t="s">
        <v>40</v>
      </c>
      <c r="E27" s="12"/>
      <c r="F27" s="16">
        <v>460</v>
      </c>
      <c r="G27" s="17">
        <f t="shared" si="0"/>
        <v>0</v>
      </c>
      <c r="H27" s="8"/>
      <c r="I27" s="13"/>
    </row>
    <row r="28" spans="2:9" s="9" customFormat="1" ht="40" x14ac:dyDescent="0.4">
      <c r="B28" s="38" t="s">
        <v>35</v>
      </c>
      <c r="C28" s="11" t="s">
        <v>81</v>
      </c>
      <c r="D28" s="39" t="s">
        <v>40</v>
      </c>
      <c r="E28" s="12"/>
      <c r="F28" s="16">
        <v>200</v>
      </c>
      <c r="G28" s="17">
        <f t="shared" si="0"/>
        <v>0</v>
      </c>
      <c r="H28" s="8"/>
      <c r="I28" s="13"/>
    </row>
    <row r="29" spans="2:9" s="9" customFormat="1" ht="60" x14ac:dyDescent="0.4">
      <c r="B29" s="38" t="s">
        <v>91</v>
      </c>
      <c r="C29" s="11" t="s">
        <v>82</v>
      </c>
      <c r="D29" s="39" t="s">
        <v>40</v>
      </c>
      <c r="E29" s="12"/>
      <c r="F29" s="16">
        <v>90</v>
      </c>
      <c r="G29" s="17">
        <f t="shared" si="0"/>
        <v>0</v>
      </c>
      <c r="H29" s="8"/>
      <c r="I29" s="13"/>
    </row>
    <row r="30" spans="2:9" s="9" customFormat="1" ht="40" x14ac:dyDescent="0.4">
      <c r="B30" s="38" t="s">
        <v>92</v>
      </c>
      <c r="C30" s="11" t="s">
        <v>83</v>
      </c>
      <c r="D30" s="39" t="s">
        <v>41</v>
      </c>
      <c r="E30" s="12"/>
      <c r="F30" s="16">
        <v>4</v>
      </c>
      <c r="G30" s="17">
        <f t="shared" si="0"/>
        <v>0</v>
      </c>
      <c r="H30" s="8"/>
      <c r="I30" s="13"/>
    </row>
    <row r="31" spans="2:9" s="9" customFormat="1" x14ac:dyDescent="0.4">
      <c r="B31" s="38" t="s">
        <v>93</v>
      </c>
      <c r="C31" s="11" t="s">
        <v>84</v>
      </c>
      <c r="D31" s="39" t="s">
        <v>41</v>
      </c>
      <c r="E31" s="12"/>
      <c r="F31" s="16">
        <v>15</v>
      </c>
      <c r="G31" s="17">
        <f t="shared" si="0"/>
        <v>0</v>
      </c>
      <c r="H31" s="8"/>
      <c r="I31" s="13"/>
    </row>
    <row r="32" spans="2:9" s="9" customFormat="1" x14ac:dyDescent="0.4">
      <c r="B32" s="38" t="s">
        <v>94</v>
      </c>
      <c r="C32" s="11" t="s">
        <v>85</v>
      </c>
      <c r="D32" s="39" t="s">
        <v>41</v>
      </c>
      <c r="E32" s="12"/>
      <c r="F32" s="16">
        <v>15</v>
      </c>
      <c r="G32" s="17">
        <f t="shared" si="0"/>
        <v>0</v>
      </c>
      <c r="H32" s="8"/>
      <c r="I32" s="13"/>
    </row>
    <row r="33" spans="2:9" s="9" customFormat="1" x14ac:dyDescent="0.4">
      <c r="B33" s="38" t="s">
        <v>95</v>
      </c>
      <c r="C33" s="11" t="s">
        <v>86</v>
      </c>
      <c r="D33" s="39" t="s">
        <v>41</v>
      </c>
      <c r="E33" s="12"/>
      <c r="F33" s="16">
        <v>13</v>
      </c>
      <c r="G33" s="17">
        <f t="shared" si="0"/>
        <v>0</v>
      </c>
      <c r="H33" s="8"/>
      <c r="I33" s="13"/>
    </row>
    <row r="34" spans="2:9" s="9" customFormat="1" x14ac:dyDescent="0.4">
      <c r="B34" s="34"/>
      <c r="C34" s="35" t="s">
        <v>88</v>
      </c>
      <c r="D34" s="36"/>
      <c r="E34" s="10"/>
      <c r="F34" s="36"/>
      <c r="G34" s="17">
        <f t="shared" si="0"/>
        <v>0</v>
      </c>
      <c r="H34" s="8"/>
      <c r="I34" s="13"/>
    </row>
    <row r="35" spans="2:9" s="9" customFormat="1" ht="60" x14ac:dyDescent="0.4">
      <c r="B35" s="38" t="s">
        <v>96</v>
      </c>
      <c r="C35" s="11" t="s">
        <v>89</v>
      </c>
      <c r="D35" s="39" t="s">
        <v>41</v>
      </c>
      <c r="E35" s="12"/>
      <c r="F35" s="16">
        <v>4</v>
      </c>
      <c r="G35" s="17">
        <f t="shared" si="0"/>
        <v>0</v>
      </c>
      <c r="H35" s="8"/>
      <c r="I35" s="13"/>
    </row>
    <row r="36" spans="2:9" s="9" customFormat="1" ht="60" x14ac:dyDescent="0.4">
      <c r="B36" s="38" t="s">
        <v>97</v>
      </c>
      <c r="C36" s="11" t="s">
        <v>90</v>
      </c>
      <c r="D36" s="39" t="s">
        <v>41</v>
      </c>
      <c r="E36" s="12"/>
      <c r="F36" s="16">
        <v>9</v>
      </c>
      <c r="G36" s="17">
        <f t="shared" si="0"/>
        <v>0</v>
      </c>
      <c r="H36" s="8"/>
      <c r="I36" s="13"/>
    </row>
    <row r="37" spans="2:9" s="9" customFormat="1" ht="40" x14ac:dyDescent="0.4">
      <c r="B37" s="38" t="s">
        <v>98</v>
      </c>
      <c r="C37" s="11" t="s">
        <v>122</v>
      </c>
      <c r="D37" s="39" t="s">
        <v>41</v>
      </c>
      <c r="E37" s="12"/>
      <c r="F37" s="16">
        <v>4</v>
      </c>
      <c r="G37" s="17">
        <f t="shared" si="0"/>
        <v>0</v>
      </c>
      <c r="H37" s="8"/>
      <c r="I37" s="13"/>
    </row>
    <row r="38" spans="2:9" s="9" customFormat="1" x14ac:dyDescent="0.4">
      <c r="B38" s="38" t="s">
        <v>99</v>
      </c>
      <c r="C38" s="11" t="s">
        <v>125</v>
      </c>
      <c r="D38" s="39" t="s">
        <v>41</v>
      </c>
      <c r="E38" s="12"/>
      <c r="F38" s="16">
        <v>9</v>
      </c>
      <c r="G38" s="17">
        <f t="shared" si="0"/>
        <v>0</v>
      </c>
      <c r="H38" s="8"/>
      <c r="I38" s="13"/>
    </row>
    <row r="39" spans="2:9" s="9" customFormat="1" ht="60" x14ac:dyDescent="0.4">
      <c r="B39" s="38" t="s">
        <v>100</v>
      </c>
      <c r="C39" s="11" t="s">
        <v>60</v>
      </c>
      <c r="D39" s="39" t="s">
        <v>43</v>
      </c>
      <c r="E39" s="12"/>
      <c r="F39" s="16">
        <v>185</v>
      </c>
      <c r="G39" s="17">
        <f t="shared" si="0"/>
        <v>0</v>
      </c>
      <c r="H39" s="8"/>
      <c r="I39" s="13"/>
    </row>
    <row r="40" spans="2:9" s="9" customFormat="1" x14ac:dyDescent="0.4">
      <c r="B40" s="38" t="s">
        <v>101</v>
      </c>
      <c r="C40" s="11" t="s">
        <v>61</v>
      </c>
      <c r="D40" s="39" t="s">
        <v>41</v>
      </c>
      <c r="E40" s="12"/>
      <c r="F40" s="16">
        <v>21</v>
      </c>
      <c r="G40" s="17">
        <f t="shared" si="0"/>
        <v>0</v>
      </c>
      <c r="H40" s="8"/>
      <c r="I40" s="13"/>
    </row>
    <row r="41" spans="2:9" s="9" customFormat="1" ht="40" x14ac:dyDescent="0.4">
      <c r="B41" s="38" t="s">
        <v>102</v>
      </c>
      <c r="C41" s="11" t="s">
        <v>73</v>
      </c>
      <c r="D41" s="39" t="s">
        <v>40</v>
      </c>
      <c r="E41" s="12"/>
      <c r="F41" s="16">
        <v>280</v>
      </c>
      <c r="G41" s="17">
        <f t="shared" si="0"/>
        <v>0</v>
      </c>
      <c r="H41" s="8"/>
      <c r="I41" s="13"/>
    </row>
    <row r="42" spans="2:9" s="9" customFormat="1" ht="40" x14ac:dyDescent="0.4">
      <c r="B42" s="38" t="s">
        <v>103</v>
      </c>
      <c r="C42" s="11" t="s">
        <v>76</v>
      </c>
      <c r="D42" s="39" t="s">
        <v>40</v>
      </c>
      <c r="E42" s="12"/>
      <c r="F42" s="16">
        <v>280</v>
      </c>
      <c r="G42" s="17">
        <f t="shared" si="0"/>
        <v>0</v>
      </c>
      <c r="H42" s="8"/>
      <c r="I42" s="13"/>
    </row>
    <row r="43" spans="2:9" s="9" customFormat="1" ht="40" x14ac:dyDescent="0.4">
      <c r="B43" s="38" t="s">
        <v>104</v>
      </c>
      <c r="C43" s="11" t="s">
        <v>78</v>
      </c>
      <c r="D43" s="39" t="s">
        <v>40</v>
      </c>
      <c r="E43" s="12"/>
      <c r="F43" s="16">
        <v>240</v>
      </c>
      <c r="G43" s="17">
        <f t="shared" si="0"/>
        <v>0</v>
      </c>
      <c r="H43" s="8"/>
      <c r="I43" s="13"/>
    </row>
    <row r="44" spans="2:9" s="9" customFormat="1" x14ac:dyDescent="0.4">
      <c r="B44" s="38" t="s">
        <v>105</v>
      </c>
      <c r="C44" s="11" t="s">
        <v>79</v>
      </c>
      <c r="D44" s="39" t="s">
        <v>40</v>
      </c>
      <c r="E44" s="12"/>
      <c r="F44" s="16">
        <v>40</v>
      </c>
      <c r="G44" s="17">
        <f t="shared" si="0"/>
        <v>0</v>
      </c>
      <c r="H44" s="8"/>
      <c r="I44" s="13"/>
    </row>
    <row r="45" spans="2:9" s="9" customFormat="1" x14ac:dyDescent="0.4">
      <c r="B45" s="38" t="s">
        <v>106</v>
      </c>
      <c r="C45" s="11" t="s">
        <v>80</v>
      </c>
      <c r="D45" s="39" t="s">
        <v>40</v>
      </c>
      <c r="E45" s="12"/>
      <c r="F45" s="16">
        <v>250</v>
      </c>
      <c r="G45" s="17">
        <f t="shared" si="0"/>
        <v>0</v>
      </c>
      <c r="H45" s="8"/>
      <c r="I45" s="13"/>
    </row>
    <row r="46" spans="2:9" s="9" customFormat="1" ht="40" x14ac:dyDescent="0.4">
      <c r="B46" s="38" t="s">
        <v>107</v>
      </c>
      <c r="C46" s="11" t="s">
        <v>81</v>
      </c>
      <c r="D46" s="39" t="s">
        <v>40</v>
      </c>
      <c r="E46" s="12"/>
      <c r="F46" s="16">
        <v>800</v>
      </c>
      <c r="G46" s="17">
        <f t="shared" si="0"/>
        <v>0</v>
      </c>
      <c r="H46" s="8"/>
      <c r="I46" s="13"/>
    </row>
    <row r="47" spans="2:9" s="9" customFormat="1" ht="60" x14ac:dyDescent="0.4">
      <c r="B47" s="38" t="s">
        <v>108</v>
      </c>
      <c r="C47" s="11" t="s">
        <v>82</v>
      </c>
      <c r="D47" s="39" t="s">
        <v>40</v>
      </c>
      <c r="E47" s="12"/>
      <c r="F47" s="16">
        <v>80</v>
      </c>
      <c r="G47" s="17">
        <f t="shared" si="0"/>
        <v>0</v>
      </c>
      <c r="H47" s="8"/>
      <c r="I47" s="13"/>
    </row>
    <row r="48" spans="2:9" s="9" customFormat="1" ht="40" x14ac:dyDescent="0.4">
      <c r="B48" s="38" t="s">
        <v>109</v>
      </c>
      <c r="C48" s="11" t="s">
        <v>83</v>
      </c>
      <c r="D48" s="39" t="s">
        <v>41</v>
      </c>
      <c r="E48" s="12"/>
      <c r="F48" s="16">
        <v>4</v>
      </c>
      <c r="G48" s="17">
        <f t="shared" si="0"/>
        <v>0</v>
      </c>
      <c r="H48" s="8"/>
      <c r="I48" s="13"/>
    </row>
    <row r="49" spans="2:9" s="9" customFormat="1" x14ac:dyDescent="0.4">
      <c r="B49" s="38" t="s">
        <v>110</v>
      </c>
      <c r="C49" s="11" t="s">
        <v>84</v>
      </c>
      <c r="D49" s="39" t="s">
        <v>41</v>
      </c>
      <c r="E49" s="12"/>
      <c r="F49" s="16">
        <v>14</v>
      </c>
      <c r="G49" s="17">
        <f t="shared" si="0"/>
        <v>0</v>
      </c>
      <c r="H49" s="8"/>
      <c r="I49" s="13"/>
    </row>
    <row r="50" spans="2:9" s="9" customFormat="1" x14ac:dyDescent="0.4">
      <c r="B50" s="38" t="s">
        <v>111</v>
      </c>
      <c r="C50" s="11" t="s">
        <v>85</v>
      </c>
      <c r="D50" s="39" t="s">
        <v>41</v>
      </c>
      <c r="E50" s="12"/>
      <c r="F50" s="16">
        <v>14</v>
      </c>
      <c r="G50" s="17">
        <f t="shared" si="0"/>
        <v>0</v>
      </c>
      <c r="H50" s="8"/>
      <c r="I50" s="13"/>
    </row>
    <row r="51" spans="2:9" s="9" customFormat="1" x14ac:dyDescent="0.4">
      <c r="B51" s="38" t="s">
        <v>112</v>
      </c>
      <c r="C51" s="11" t="s">
        <v>86</v>
      </c>
      <c r="D51" s="39" t="s">
        <v>41</v>
      </c>
      <c r="E51" s="12"/>
      <c r="F51" s="16">
        <v>4</v>
      </c>
      <c r="G51" s="17">
        <f t="shared" si="0"/>
        <v>0</v>
      </c>
      <c r="H51" s="8"/>
      <c r="I51" s="13"/>
    </row>
    <row r="52" spans="2:9" s="9" customFormat="1" x14ac:dyDescent="0.4">
      <c r="B52" s="38" t="s">
        <v>126</v>
      </c>
      <c r="C52" s="11" t="s">
        <v>127</v>
      </c>
      <c r="D52" s="39" t="s">
        <v>128</v>
      </c>
      <c r="E52" s="12"/>
      <c r="F52" s="16">
        <v>1</v>
      </c>
      <c r="G52" s="17">
        <f t="shared" si="0"/>
        <v>0</v>
      </c>
      <c r="H52" s="8"/>
      <c r="I52" s="13"/>
    </row>
    <row r="53" spans="2:9" s="9" customFormat="1" x14ac:dyDescent="0.4">
      <c r="B53" s="48" t="s">
        <v>117</v>
      </c>
      <c r="C53" s="48"/>
      <c r="D53" s="48"/>
      <c r="E53" s="48"/>
      <c r="F53" s="48"/>
      <c r="G53" s="40">
        <f>SUM(G6:G52)</f>
        <v>0</v>
      </c>
      <c r="H53" s="8"/>
      <c r="I53" s="13"/>
    </row>
    <row r="54" spans="2:9" s="9" customFormat="1" x14ac:dyDescent="0.4">
      <c r="B54" s="30" t="s">
        <v>113</v>
      </c>
      <c r="C54" s="31" t="s">
        <v>114</v>
      </c>
      <c r="D54" s="32"/>
      <c r="E54" s="7"/>
      <c r="F54" s="32"/>
      <c r="G54" s="33"/>
      <c r="H54" s="8"/>
      <c r="I54" s="13"/>
    </row>
    <row r="55" spans="2:9" s="9" customFormat="1" ht="40" x14ac:dyDescent="0.4">
      <c r="B55" s="38" t="s">
        <v>5</v>
      </c>
      <c r="C55" s="11" t="s">
        <v>51</v>
      </c>
      <c r="D55" s="39" t="s">
        <v>37</v>
      </c>
      <c r="E55" s="12"/>
      <c r="F55" s="16">
        <v>1</v>
      </c>
      <c r="G55" s="17">
        <f t="shared" ref="G55" si="1">ROUND(F55*E55,)</f>
        <v>0</v>
      </c>
      <c r="H55" s="8"/>
      <c r="I55" s="13"/>
    </row>
    <row r="56" spans="2:9" s="9" customFormat="1" x14ac:dyDescent="0.4">
      <c r="B56" s="48" t="s">
        <v>119</v>
      </c>
      <c r="C56" s="48"/>
      <c r="D56" s="48"/>
      <c r="E56" s="48"/>
      <c r="F56" s="48"/>
      <c r="G56" s="40">
        <f>+G55</f>
        <v>0</v>
      </c>
      <c r="H56" s="8"/>
      <c r="I56" s="13"/>
    </row>
    <row r="57" spans="2:9" s="9" customFormat="1" x14ac:dyDescent="0.4">
      <c r="B57" s="30" t="s">
        <v>115</v>
      </c>
      <c r="C57" s="31" t="s">
        <v>116</v>
      </c>
      <c r="D57" s="32"/>
      <c r="E57" s="7"/>
      <c r="F57" s="32"/>
      <c r="G57" s="33"/>
      <c r="H57" s="8"/>
      <c r="I57" s="13"/>
    </row>
    <row r="58" spans="2:9" s="9" customFormat="1" x14ac:dyDescent="0.4">
      <c r="B58" s="38" t="s">
        <v>11</v>
      </c>
      <c r="C58" s="11" t="s">
        <v>38</v>
      </c>
      <c r="D58" s="39" t="s">
        <v>17</v>
      </c>
      <c r="E58" s="12"/>
      <c r="F58" s="16">
        <v>849.76</v>
      </c>
      <c r="G58" s="17">
        <f t="shared" ref="G58:G66" si="2">ROUND(F58*E58,)</f>
        <v>0</v>
      </c>
      <c r="H58" s="8"/>
      <c r="I58" s="13"/>
    </row>
    <row r="59" spans="2:9" s="9" customFormat="1" x14ac:dyDescent="0.4">
      <c r="B59" s="38" t="s">
        <v>12</v>
      </c>
      <c r="C59" s="14" t="s">
        <v>44</v>
      </c>
      <c r="D59" s="15" t="s">
        <v>17</v>
      </c>
      <c r="E59" s="12"/>
      <c r="F59" s="16">
        <v>56</v>
      </c>
      <c r="G59" s="17">
        <f t="shared" si="2"/>
        <v>0</v>
      </c>
      <c r="H59" s="8"/>
      <c r="I59" s="13"/>
    </row>
    <row r="60" spans="2:9" s="9" customFormat="1" x14ac:dyDescent="0.4">
      <c r="B60" s="38" t="s">
        <v>62</v>
      </c>
      <c r="C60" s="11" t="s">
        <v>46</v>
      </c>
      <c r="D60" s="39" t="s">
        <v>17</v>
      </c>
      <c r="E60" s="12"/>
      <c r="F60" s="16">
        <v>286.38</v>
      </c>
      <c r="G60" s="17">
        <f t="shared" si="2"/>
        <v>0</v>
      </c>
      <c r="H60" s="8"/>
      <c r="I60" s="13"/>
    </row>
    <row r="61" spans="2:9" s="9" customFormat="1" x14ac:dyDescent="0.4">
      <c r="B61" s="38" t="s">
        <v>64</v>
      </c>
      <c r="C61" s="11" t="s">
        <v>42</v>
      </c>
      <c r="D61" s="39" t="s">
        <v>17</v>
      </c>
      <c r="E61" s="12"/>
      <c r="F61" s="16">
        <v>342.38</v>
      </c>
      <c r="G61" s="17">
        <f t="shared" si="2"/>
        <v>0</v>
      </c>
      <c r="H61" s="8"/>
      <c r="I61" s="13"/>
    </row>
    <row r="62" spans="2:9" s="9" customFormat="1" x14ac:dyDescent="0.4">
      <c r="B62" s="38" t="s">
        <v>66</v>
      </c>
      <c r="C62" s="11" t="s">
        <v>45</v>
      </c>
      <c r="D62" s="39" t="s">
        <v>17</v>
      </c>
      <c r="E62" s="12"/>
      <c r="F62" s="16">
        <v>342.38</v>
      </c>
      <c r="G62" s="17">
        <f t="shared" si="2"/>
        <v>0</v>
      </c>
      <c r="H62" s="8"/>
      <c r="I62" s="13"/>
    </row>
    <row r="63" spans="2:9" s="9" customFormat="1" ht="40" x14ac:dyDescent="0.4">
      <c r="B63" s="38" t="s">
        <v>68</v>
      </c>
      <c r="C63" s="11" t="s">
        <v>47</v>
      </c>
      <c r="D63" s="39" t="s">
        <v>2</v>
      </c>
      <c r="E63" s="12"/>
      <c r="F63" s="16">
        <v>2</v>
      </c>
      <c r="G63" s="17">
        <f t="shared" si="2"/>
        <v>0</v>
      </c>
      <c r="H63" s="8"/>
      <c r="I63" s="13"/>
    </row>
    <row r="64" spans="2:9" s="9" customFormat="1" x14ac:dyDescent="0.4">
      <c r="B64" s="38" t="s">
        <v>70</v>
      </c>
      <c r="C64" s="11" t="s">
        <v>48</v>
      </c>
      <c r="D64" s="39" t="s">
        <v>4</v>
      </c>
      <c r="E64" s="12"/>
      <c r="F64" s="16">
        <v>188.45</v>
      </c>
      <c r="G64" s="17">
        <f t="shared" si="2"/>
        <v>0</v>
      </c>
      <c r="H64" s="8"/>
      <c r="I64" s="13"/>
    </row>
    <row r="65" spans="2:10" s="9" customFormat="1" x14ac:dyDescent="0.4">
      <c r="B65" s="38" t="s">
        <v>72</v>
      </c>
      <c r="C65" s="11" t="s">
        <v>49</v>
      </c>
      <c r="D65" s="39" t="s">
        <v>17</v>
      </c>
      <c r="E65" s="12"/>
      <c r="F65" s="16">
        <v>26.19</v>
      </c>
      <c r="G65" s="17">
        <f t="shared" si="2"/>
        <v>0</v>
      </c>
      <c r="H65" s="8"/>
      <c r="I65" s="13"/>
    </row>
    <row r="66" spans="2:10" s="9" customFormat="1" x14ac:dyDescent="0.4">
      <c r="B66" s="38" t="s">
        <v>74</v>
      </c>
      <c r="C66" s="11" t="s">
        <v>50</v>
      </c>
      <c r="D66" s="39" t="s">
        <v>17</v>
      </c>
      <c r="E66" s="12"/>
      <c r="F66" s="16">
        <v>6.44</v>
      </c>
      <c r="G66" s="17">
        <f t="shared" si="2"/>
        <v>0</v>
      </c>
      <c r="H66" s="8"/>
      <c r="I66" s="13"/>
    </row>
    <row r="67" spans="2:10" s="9" customFormat="1" ht="20.65" customHeight="1" x14ac:dyDescent="0.4">
      <c r="B67" s="48" t="s">
        <v>120</v>
      </c>
      <c r="C67" s="48"/>
      <c r="D67" s="48"/>
      <c r="E67" s="48"/>
      <c r="F67" s="48"/>
      <c r="G67" s="40">
        <f>SUM(G58:G66)</f>
        <v>0</v>
      </c>
      <c r="H67" s="8"/>
    </row>
    <row r="68" spans="2:10" s="9" customFormat="1" x14ac:dyDescent="0.4">
      <c r="B68" s="30">
        <v>4</v>
      </c>
      <c r="C68" s="31" t="s">
        <v>129</v>
      </c>
      <c r="D68" s="32"/>
      <c r="E68" s="7"/>
      <c r="F68" s="32"/>
      <c r="G68" s="33"/>
      <c r="H68" s="8"/>
    </row>
    <row r="69" spans="2:10" s="9" customFormat="1" x14ac:dyDescent="0.4">
      <c r="B69" s="38" t="s">
        <v>130</v>
      </c>
      <c r="C69" s="11" t="s">
        <v>131</v>
      </c>
      <c r="D69" s="39" t="s">
        <v>17</v>
      </c>
      <c r="E69" s="41"/>
      <c r="F69" s="18">
        <v>848.29150000000004</v>
      </c>
      <c r="G69" s="17">
        <f t="shared" ref="G69:G87" si="3">ROUND(F69*E69,)</f>
        <v>0</v>
      </c>
      <c r="H69" s="8"/>
      <c r="I69" s="19"/>
    </row>
    <row r="70" spans="2:10" s="9" customFormat="1" ht="39.5" customHeight="1" x14ac:dyDescent="0.4">
      <c r="B70" s="38" t="s">
        <v>134</v>
      </c>
      <c r="C70" s="11" t="s">
        <v>135</v>
      </c>
      <c r="D70" s="39" t="s">
        <v>133</v>
      </c>
      <c r="E70" s="41"/>
      <c r="F70" s="18">
        <v>91.68</v>
      </c>
      <c r="G70" s="17">
        <f t="shared" si="3"/>
        <v>0</v>
      </c>
      <c r="H70" s="8"/>
      <c r="I70" s="19"/>
    </row>
    <row r="71" spans="2:10" s="9" customFormat="1" ht="35.5" customHeight="1" x14ac:dyDescent="0.4">
      <c r="B71" s="38" t="s">
        <v>136</v>
      </c>
      <c r="C71" s="11" t="s">
        <v>137</v>
      </c>
      <c r="D71" s="39" t="s">
        <v>133</v>
      </c>
      <c r="E71" s="41"/>
      <c r="F71" s="18">
        <v>91.68</v>
      </c>
      <c r="G71" s="17">
        <f t="shared" si="3"/>
        <v>0</v>
      </c>
      <c r="H71" s="8"/>
      <c r="I71" s="19"/>
    </row>
    <row r="72" spans="2:10" s="9" customFormat="1" x14ac:dyDescent="0.4">
      <c r="B72" s="38" t="s">
        <v>138</v>
      </c>
      <c r="C72" s="11" t="s">
        <v>139</v>
      </c>
      <c r="D72" s="39" t="s">
        <v>133</v>
      </c>
      <c r="E72" s="41"/>
      <c r="F72" s="18">
        <v>20.776000000000007</v>
      </c>
      <c r="G72" s="17">
        <f t="shared" si="3"/>
        <v>0</v>
      </c>
      <c r="H72" s="8"/>
      <c r="I72" s="19"/>
    </row>
    <row r="73" spans="2:10" s="9" customFormat="1" x14ac:dyDescent="0.4">
      <c r="B73" s="38" t="s">
        <v>140</v>
      </c>
      <c r="C73" s="11" t="s">
        <v>141</v>
      </c>
      <c r="D73" s="39" t="s">
        <v>133</v>
      </c>
      <c r="E73" s="41"/>
      <c r="F73" s="18">
        <v>7.68</v>
      </c>
      <c r="G73" s="17">
        <f t="shared" si="3"/>
        <v>0</v>
      </c>
      <c r="H73" s="8"/>
      <c r="I73" s="19"/>
    </row>
    <row r="74" spans="2:10" s="9" customFormat="1" x14ac:dyDescent="0.4">
      <c r="B74" s="38" t="s">
        <v>142</v>
      </c>
      <c r="C74" s="11" t="s">
        <v>143</v>
      </c>
      <c r="D74" s="39" t="s">
        <v>133</v>
      </c>
      <c r="E74" s="41"/>
      <c r="F74" s="18">
        <v>12.102</v>
      </c>
      <c r="G74" s="17">
        <f t="shared" si="3"/>
        <v>0</v>
      </c>
      <c r="H74" s="8"/>
      <c r="I74" s="19"/>
    </row>
    <row r="75" spans="2:10" s="9" customFormat="1" x14ac:dyDescent="0.4">
      <c r="B75" s="38" t="s">
        <v>144</v>
      </c>
      <c r="C75" s="11" t="s">
        <v>145</v>
      </c>
      <c r="D75" s="39" t="s">
        <v>2</v>
      </c>
      <c r="E75" s="41"/>
      <c r="F75" s="18">
        <v>10</v>
      </c>
      <c r="G75" s="17">
        <f t="shared" si="3"/>
        <v>0</v>
      </c>
      <c r="H75" s="8"/>
      <c r="I75" s="19"/>
    </row>
    <row r="76" spans="2:10" s="9" customFormat="1" ht="40" x14ac:dyDescent="0.4">
      <c r="B76" s="38" t="s">
        <v>146</v>
      </c>
      <c r="C76" s="11" t="s">
        <v>147</v>
      </c>
      <c r="D76" s="39" t="s">
        <v>2</v>
      </c>
      <c r="E76" s="41"/>
      <c r="F76" s="18">
        <v>5</v>
      </c>
      <c r="G76" s="17">
        <f t="shared" si="3"/>
        <v>0</v>
      </c>
      <c r="H76" s="8"/>
      <c r="I76" s="19"/>
    </row>
    <row r="77" spans="2:10" s="9" customFormat="1" x14ac:dyDescent="0.4">
      <c r="B77" s="38" t="s">
        <v>148</v>
      </c>
      <c r="C77" s="11" t="s">
        <v>149</v>
      </c>
      <c r="D77" s="39" t="s">
        <v>2</v>
      </c>
      <c r="E77" s="41"/>
      <c r="F77" s="18">
        <v>5</v>
      </c>
      <c r="G77" s="17">
        <f t="shared" si="3"/>
        <v>0</v>
      </c>
      <c r="H77" s="8"/>
      <c r="I77" s="19"/>
    </row>
    <row r="78" spans="2:10" s="9" customFormat="1" x14ac:dyDescent="0.4">
      <c r="B78" s="38" t="s">
        <v>150</v>
      </c>
      <c r="C78" s="11" t="s">
        <v>151</v>
      </c>
      <c r="D78" s="39" t="s">
        <v>2</v>
      </c>
      <c r="E78" s="41"/>
      <c r="F78" s="18">
        <v>70</v>
      </c>
      <c r="G78" s="17">
        <f t="shared" si="3"/>
        <v>0</v>
      </c>
      <c r="H78" s="8"/>
      <c r="I78" s="19"/>
      <c r="J78" s="20"/>
    </row>
    <row r="79" spans="2:10" s="9" customFormat="1" x14ac:dyDescent="0.4">
      <c r="B79" s="38" t="s">
        <v>152</v>
      </c>
      <c r="C79" s="11" t="s">
        <v>153</v>
      </c>
      <c r="D79" s="39" t="s">
        <v>2</v>
      </c>
      <c r="E79" s="41"/>
      <c r="F79" s="18">
        <v>10</v>
      </c>
      <c r="G79" s="17">
        <f t="shared" si="3"/>
        <v>0</v>
      </c>
      <c r="H79" s="8"/>
      <c r="I79" s="19"/>
      <c r="J79" s="20"/>
    </row>
    <row r="80" spans="2:10" s="9" customFormat="1" x14ac:dyDescent="0.4">
      <c r="B80" s="38" t="s">
        <v>154</v>
      </c>
      <c r="C80" s="11" t="s">
        <v>155</v>
      </c>
      <c r="D80" s="39" t="s">
        <v>2</v>
      </c>
      <c r="E80" s="41"/>
      <c r="F80" s="18">
        <v>10</v>
      </c>
      <c r="G80" s="17">
        <f t="shared" si="3"/>
        <v>0</v>
      </c>
      <c r="H80" s="8"/>
      <c r="I80" s="19"/>
      <c r="J80" s="20"/>
    </row>
    <row r="81" spans="2:9" s="9" customFormat="1" ht="40.5" customHeight="1" x14ac:dyDescent="0.4">
      <c r="B81" s="38" t="s">
        <v>156</v>
      </c>
      <c r="C81" s="11" t="s">
        <v>157</v>
      </c>
      <c r="D81" s="39" t="s">
        <v>133</v>
      </c>
      <c r="E81" s="41"/>
      <c r="F81" s="18">
        <v>59.829149999999984</v>
      </c>
      <c r="G81" s="17">
        <f t="shared" si="3"/>
        <v>0</v>
      </c>
      <c r="H81" s="8"/>
      <c r="I81" s="19"/>
    </row>
    <row r="82" spans="2:9" s="9" customFormat="1" x14ac:dyDescent="0.4">
      <c r="B82" s="38" t="s">
        <v>158</v>
      </c>
      <c r="C82" s="11" t="s">
        <v>159</v>
      </c>
      <c r="D82" s="39" t="s">
        <v>2</v>
      </c>
      <c r="E82" s="41"/>
      <c r="F82" s="18">
        <v>20</v>
      </c>
      <c r="G82" s="17">
        <f t="shared" si="3"/>
        <v>0</v>
      </c>
      <c r="H82" s="8"/>
      <c r="I82" s="19"/>
    </row>
    <row r="83" spans="2:9" s="9" customFormat="1" x14ac:dyDescent="0.4">
      <c r="B83" s="38" t="s">
        <v>160</v>
      </c>
      <c r="C83" s="11" t="s">
        <v>161</v>
      </c>
      <c r="D83" s="39" t="s">
        <v>2</v>
      </c>
      <c r="E83" s="41"/>
      <c r="F83" s="18">
        <v>20</v>
      </c>
      <c r="G83" s="17">
        <f t="shared" si="3"/>
        <v>0</v>
      </c>
      <c r="H83" s="8"/>
      <c r="I83" s="19"/>
    </row>
    <row r="84" spans="2:9" s="9" customFormat="1" x14ac:dyDescent="0.4">
      <c r="B84" s="38" t="s">
        <v>162</v>
      </c>
      <c r="C84" s="11" t="s">
        <v>163</v>
      </c>
      <c r="D84" s="39" t="s">
        <v>2</v>
      </c>
      <c r="E84" s="41"/>
      <c r="F84" s="18">
        <v>5</v>
      </c>
      <c r="G84" s="17">
        <f t="shared" si="3"/>
        <v>0</v>
      </c>
      <c r="H84" s="8"/>
      <c r="I84" s="19"/>
    </row>
    <row r="85" spans="2:9" s="9" customFormat="1" x14ac:dyDescent="0.4">
      <c r="B85" s="38" t="s">
        <v>185</v>
      </c>
      <c r="C85" s="11" t="s">
        <v>164</v>
      </c>
      <c r="D85" s="39" t="s">
        <v>133</v>
      </c>
      <c r="E85" s="41"/>
      <c r="F85" s="18">
        <v>35.28</v>
      </c>
      <c r="G85" s="17">
        <f t="shared" si="3"/>
        <v>0</v>
      </c>
      <c r="H85" s="8"/>
      <c r="I85" s="19"/>
    </row>
    <row r="86" spans="2:9" s="9" customFormat="1" ht="173.5" customHeight="1" x14ac:dyDescent="0.4">
      <c r="B86" s="38" t="s">
        <v>186</v>
      </c>
      <c r="C86" s="11" t="s">
        <v>165</v>
      </c>
      <c r="D86" s="39" t="s">
        <v>166</v>
      </c>
      <c r="E86" s="41"/>
      <c r="F86" s="18">
        <v>6236.9000000000005</v>
      </c>
      <c r="G86" s="17">
        <f t="shared" si="3"/>
        <v>0</v>
      </c>
      <c r="H86" s="8"/>
      <c r="I86" s="19"/>
    </row>
    <row r="87" spans="2:9" s="9" customFormat="1" ht="25" customHeight="1" x14ac:dyDescent="0.4">
      <c r="B87" s="38" t="s">
        <v>187</v>
      </c>
      <c r="C87" s="11" t="s">
        <v>167</v>
      </c>
      <c r="D87" s="39" t="s">
        <v>17</v>
      </c>
      <c r="E87" s="41"/>
      <c r="F87" s="18">
        <v>250</v>
      </c>
      <c r="G87" s="17">
        <f t="shared" si="3"/>
        <v>0</v>
      </c>
      <c r="H87" s="8"/>
      <c r="I87" s="19"/>
    </row>
    <row r="88" spans="2:9" s="9" customFormat="1" x14ac:dyDescent="0.4">
      <c r="B88" s="48" t="s">
        <v>168</v>
      </c>
      <c r="C88" s="48"/>
      <c r="D88" s="48"/>
      <c r="E88" s="48"/>
      <c r="F88" s="48"/>
      <c r="G88" s="40">
        <f>SUM(G69:G87)</f>
        <v>0</v>
      </c>
      <c r="H88" s="8"/>
      <c r="I88" s="21"/>
    </row>
    <row r="89" spans="2:9" s="9" customFormat="1" x14ac:dyDescent="0.4">
      <c r="B89" s="30" t="s">
        <v>183</v>
      </c>
      <c r="C89" s="31" t="s">
        <v>184</v>
      </c>
      <c r="D89" s="32"/>
      <c r="E89" s="7"/>
      <c r="F89" s="32"/>
      <c r="G89" s="33"/>
      <c r="H89" s="8"/>
    </row>
    <row r="90" spans="2:9" s="9" customFormat="1" x14ac:dyDescent="0.4">
      <c r="B90" s="38" t="s">
        <v>13</v>
      </c>
      <c r="C90" s="11" t="s">
        <v>169</v>
      </c>
      <c r="D90" s="39" t="s">
        <v>17</v>
      </c>
      <c r="E90" s="41"/>
      <c r="F90" s="18">
        <v>303.31800000000021</v>
      </c>
      <c r="G90" s="17">
        <f t="shared" ref="G90:G106" si="4">ROUND(F90*E90,)</f>
        <v>0</v>
      </c>
      <c r="H90" s="8"/>
      <c r="I90" s="19"/>
    </row>
    <row r="91" spans="2:9" s="9" customFormat="1" ht="40" x14ac:dyDescent="0.4">
      <c r="B91" s="38" t="s">
        <v>14</v>
      </c>
      <c r="C91" s="11" t="s">
        <v>135</v>
      </c>
      <c r="D91" s="39" t="s">
        <v>133</v>
      </c>
      <c r="E91" s="41"/>
      <c r="F91" s="18">
        <v>160.39799999999991</v>
      </c>
      <c r="G91" s="17">
        <f t="shared" si="4"/>
        <v>0</v>
      </c>
      <c r="H91" s="8"/>
      <c r="I91" s="19"/>
    </row>
    <row r="92" spans="2:9" s="9" customFormat="1" x14ac:dyDescent="0.4">
      <c r="B92" s="38" t="s">
        <v>188</v>
      </c>
      <c r="C92" s="11" t="s">
        <v>132</v>
      </c>
      <c r="D92" s="39" t="s">
        <v>133</v>
      </c>
      <c r="E92" s="41"/>
      <c r="F92" s="18">
        <v>55.129999999999882</v>
      </c>
      <c r="G92" s="17">
        <f t="shared" si="4"/>
        <v>0</v>
      </c>
      <c r="H92" s="8"/>
      <c r="I92" s="19"/>
    </row>
    <row r="93" spans="2:9" s="9" customFormat="1" ht="40" x14ac:dyDescent="0.4">
      <c r="B93" s="38" t="s">
        <v>189</v>
      </c>
      <c r="C93" s="11" t="s">
        <v>170</v>
      </c>
      <c r="D93" s="39" t="s">
        <v>133</v>
      </c>
      <c r="E93" s="41"/>
      <c r="F93" s="18">
        <v>43.917599999999993</v>
      </c>
      <c r="G93" s="17">
        <f t="shared" si="4"/>
        <v>0</v>
      </c>
      <c r="H93" s="8"/>
      <c r="I93" s="19"/>
    </row>
    <row r="94" spans="2:9" s="9" customFormat="1" ht="40" x14ac:dyDescent="0.4">
      <c r="B94" s="38" t="s">
        <v>190</v>
      </c>
      <c r="C94" s="11" t="s">
        <v>137</v>
      </c>
      <c r="D94" s="39" t="s">
        <v>133</v>
      </c>
      <c r="E94" s="41"/>
      <c r="F94" s="18">
        <v>215.52800000000025</v>
      </c>
      <c r="G94" s="17">
        <f t="shared" si="4"/>
        <v>0</v>
      </c>
      <c r="H94" s="8"/>
      <c r="I94" s="19"/>
    </row>
    <row r="95" spans="2:9" s="9" customFormat="1" x14ac:dyDescent="0.4">
      <c r="B95" s="38" t="s">
        <v>191</v>
      </c>
      <c r="C95" s="11" t="s">
        <v>171</v>
      </c>
      <c r="D95" s="39" t="s">
        <v>133</v>
      </c>
      <c r="E95" s="41"/>
      <c r="F95" s="18">
        <v>97.67879999999991</v>
      </c>
      <c r="G95" s="17">
        <f t="shared" si="4"/>
        <v>0</v>
      </c>
      <c r="H95" s="8"/>
      <c r="I95" s="19"/>
    </row>
    <row r="96" spans="2:9" s="9" customFormat="1" ht="40" x14ac:dyDescent="0.4">
      <c r="B96" s="38" t="s">
        <v>192</v>
      </c>
      <c r="C96" s="11" t="s">
        <v>172</v>
      </c>
      <c r="D96" s="39" t="s">
        <v>133</v>
      </c>
      <c r="E96" s="41"/>
      <c r="F96" s="18">
        <v>847.8</v>
      </c>
      <c r="G96" s="17">
        <f t="shared" si="4"/>
        <v>0</v>
      </c>
      <c r="H96" s="8"/>
      <c r="I96" s="19"/>
    </row>
    <row r="97" spans="2:9" s="9" customFormat="1" ht="40" x14ac:dyDescent="0.4">
      <c r="B97" s="38" t="s">
        <v>193</v>
      </c>
      <c r="C97" s="11" t="s">
        <v>173</v>
      </c>
      <c r="D97" s="39" t="s">
        <v>17</v>
      </c>
      <c r="E97" s="41"/>
      <c r="F97" s="18">
        <v>151.44000000000005</v>
      </c>
      <c r="G97" s="17">
        <f t="shared" si="4"/>
        <v>0</v>
      </c>
      <c r="H97" s="8"/>
      <c r="I97" s="19"/>
    </row>
    <row r="98" spans="2:9" s="9" customFormat="1" ht="40" x14ac:dyDescent="0.4">
      <c r="B98" s="38" t="s">
        <v>194</v>
      </c>
      <c r="C98" s="11" t="s">
        <v>174</v>
      </c>
      <c r="D98" s="39" t="s">
        <v>2</v>
      </c>
      <c r="E98" s="41"/>
      <c r="F98" s="18">
        <v>240</v>
      </c>
      <c r="G98" s="17">
        <f t="shared" si="4"/>
        <v>0</v>
      </c>
      <c r="H98" s="8"/>
      <c r="I98" s="19"/>
    </row>
    <row r="99" spans="2:9" s="9" customFormat="1" ht="40" x14ac:dyDescent="0.4">
      <c r="B99" s="38" t="s">
        <v>195</v>
      </c>
      <c r="C99" s="11" t="s">
        <v>175</v>
      </c>
      <c r="D99" s="39" t="s">
        <v>2</v>
      </c>
      <c r="E99" s="41"/>
      <c r="F99" s="18">
        <v>38</v>
      </c>
      <c r="G99" s="17">
        <f t="shared" si="4"/>
        <v>0</v>
      </c>
      <c r="H99" s="8"/>
      <c r="I99" s="19"/>
    </row>
    <row r="100" spans="2:9" s="9" customFormat="1" ht="40" x14ac:dyDescent="0.4">
      <c r="B100" s="38" t="s">
        <v>196</v>
      </c>
      <c r="C100" s="11" t="s">
        <v>176</v>
      </c>
      <c r="D100" s="39" t="s">
        <v>4</v>
      </c>
      <c r="E100" s="41"/>
      <c r="F100" s="18">
        <v>113.8599999999999</v>
      </c>
      <c r="G100" s="17">
        <f t="shared" si="4"/>
        <v>0</v>
      </c>
      <c r="H100" s="8"/>
      <c r="I100" s="19"/>
    </row>
    <row r="101" spans="2:9" s="9" customFormat="1" ht="40" x14ac:dyDescent="0.4">
      <c r="B101" s="38" t="s">
        <v>197</v>
      </c>
      <c r="C101" s="11" t="s">
        <v>177</v>
      </c>
      <c r="D101" s="39" t="s">
        <v>4</v>
      </c>
      <c r="E101" s="41"/>
      <c r="F101" s="18">
        <v>151.44000000000005</v>
      </c>
      <c r="G101" s="17">
        <f t="shared" si="4"/>
        <v>0</v>
      </c>
      <c r="H101" s="8"/>
      <c r="I101" s="19"/>
    </row>
    <row r="102" spans="2:9" s="9" customFormat="1" ht="40" x14ac:dyDescent="0.4">
      <c r="B102" s="38" t="s">
        <v>198</v>
      </c>
      <c r="C102" s="11" t="s">
        <v>178</v>
      </c>
      <c r="D102" s="39" t="s">
        <v>17</v>
      </c>
      <c r="E102" s="41"/>
      <c r="F102" s="18">
        <v>75.720000000000027</v>
      </c>
      <c r="G102" s="17">
        <f t="shared" si="4"/>
        <v>0</v>
      </c>
      <c r="H102" s="8"/>
      <c r="I102" s="19"/>
    </row>
    <row r="103" spans="2:9" s="9" customFormat="1" ht="40" x14ac:dyDescent="0.4">
      <c r="B103" s="38" t="s">
        <v>199</v>
      </c>
      <c r="C103" s="11" t="s">
        <v>179</v>
      </c>
      <c r="D103" s="39" t="s">
        <v>166</v>
      </c>
      <c r="E103" s="41"/>
      <c r="F103" s="18">
        <v>5113.92</v>
      </c>
      <c r="G103" s="17">
        <f t="shared" si="4"/>
        <v>0</v>
      </c>
      <c r="H103" s="8"/>
      <c r="I103" s="19"/>
    </row>
    <row r="104" spans="2:9" s="9" customFormat="1" ht="40" x14ac:dyDescent="0.4">
      <c r="B104" s="38" t="s">
        <v>200</v>
      </c>
      <c r="C104" s="11" t="s">
        <v>180</v>
      </c>
      <c r="D104" s="39" t="s">
        <v>133</v>
      </c>
      <c r="E104" s="41"/>
      <c r="F104" s="18">
        <v>57.359999999999985</v>
      </c>
      <c r="G104" s="17">
        <f t="shared" si="4"/>
        <v>0</v>
      </c>
      <c r="H104" s="8"/>
      <c r="I104" s="19"/>
    </row>
    <row r="105" spans="2:9" s="9" customFormat="1" x14ac:dyDescent="0.4">
      <c r="B105" s="38" t="s">
        <v>201</v>
      </c>
      <c r="C105" s="11" t="s">
        <v>181</v>
      </c>
      <c r="D105" s="39" t="s">
        <v>4</v>
      </c>
      <c r="E105" s="41"/>
      <c r="F105" s="18">
        <v>48</v>
      </c>
      <c r="G105" s="17">
        <f t="shared" si="4"/>
        <v>0</v>
      </c>
      <c r="H105" s="8"/>
      <c r="I105" s="19"/>
    </row>
    <row r="106" spans="2:9" s="9" customFormat="1" ht="40" x14ac:dyDescent="0.4">
      <c r="B106" s="38" t="s">
        <v>202</v>
      </c>
      <c r="C106" s="11" t="s">
        <v>182</v>
      </c>
      <c r="D106" s="39" t="s">
        <v>133</v>
      </c>
      <c r="E106" s="41"/>
      <c r="F106" s="18">
        <v>42.120000000000012</v>
      </c>
      <c r="G106" s="17">
        <f t="shared" si="4"/>
        <v>0</v>
      </c>
      <c r="H106" s="8"/>
      <c r="I106" s="19"/>
    </row>
    <row r="107" spans="2:9" s="9" customFormat="1" x14ac:dyDescent="0.4">
      <c r="B107" s="48" t="s">
        <v>203</v>
      </c>
      <c r="C107" s="48"/>
      <c r="D107" s="48"/>
      <c r="E107" s="48"/>
      <c r="F107" s="48"/>
      <c r="G107" s="40">
        <f>SUM(G90:G106)</f>
        <v>0</v>
      </c>
      <c r="H107" s="8"/>
      <c r="I107" s="21"/>
    </row>
    <row r="108" spans="2:9" s="9" customFormat="1" x14ac:dyDescent="0.4">
      <c r="B108" s="47" t="s">
        <v>36</v>
      </c>
      <c r="C108" s="47"/>
      <c r="D108" s="47"/>
      <c r="E108" s="47"/>
      <c r="F108" s="47"/>
      <c r="G108" s="42">
        <f>+G53+G56+G67+G88+G107</f>
        <v>0</v>
      </c>
      <c r="H108" s="8"/>
      <c r="I108" s="21"/>
    </row>
    <row r="109" spans="2:9" s="23" customFormat="1" x14ac:dyDescent="0.25">
      <c r="B109" s="46" t="s">
        <v>55</v>
      </c>
      <c r="C109" s="46"/>
      <c r="D109" s="46"/>
      <c r="E109" s="46"/>
      <c r="F109" s="46"/>
      <c r="G109" s="43">
        <f>ROUND(G108*27%,)</f>
        <v>0</v>
      </c>
      <c r="H109" s="22"/>
    </row>
    <row r="110" spans="2:9" s="23" customFormat="1" x14ac:dyDescent="0.25">
      <c r="B110" s="46" t="s">
        <v>53</v>
      </c>
      <c r="C110" s="46"/>
      <c r="D110" s="46"/>
      <c r="E110" s="46"/>
      <c r="F110" s="46"/>
      <c r="G110" s="43">
        <f>ROUND(G108*2%,)</f>
        <v>0</v>
      </c>
      <c r="H110" s="22"/>
    </row>
    <row r="111" spans="2:9" s="23" customFormat="1" x14ac:dyDescent="0.25">
      <c r="B111" s="46" t="s">
        <v>54</v>
      </c>
      <c r="C111" s="46"/>
      <c r="D111" s="46"/>
      <c r="E111" s="46"/>
      <c r="F111" s="46"/>
      <c r="G111" s="43">
        <f>ROUND(G108*5%,)</f>
        <v>0</v>
      </c>
      <c r="H111" s="22"/>
    </row>
    <row r="112" spans="2:9" s="23" customFormat="1" x14ac:dyDescent="0.25">
      <c r="B112" s="46" t="s">
        <v>204</v>
      </c>
      <c r="C112" s="46"/>
      <c r="D112" s="46"/>
      <c r="E112" s="46"/>
      <c r="F112" s="46"/>
      <c r="G112" s="43"/>
      <c r="H112" s="22"/>
    </row>
    <row r="113" spans="2:8" s="23" customFormat="1" x14ac:dyDescent="0.25">
      <c r="B113" s="46" t="s">
        <v>205</v>
      </c>
      <c r="C113" s="46"/>
      <c r="D113" s="46"/>
      <c r="E113" s="46"/>
      <c r="F113" s="46"/>
      <c r="G113" s="43"/>
      <c r="H113" s="22"/>
    </row>
    <row r="114" spans="2:8" s="23" customFormat="1" x14ac:dyDescent="0.25">
      <c r="B114" s="49" t="s">
        <v>39</v>
      </c>
      <c r="C114" s="49"/>
      <c r="D114" s="49"/>
      <c r="E114" s="49"/>
      <c r="F114" s="49"/>
      <c r="G114" s="44">
        <f>+SUM(G108:G113)</f>
        <v>0</v>
      </c>
      <c r="H114" s="22"/>
    </row>
  </sheetData>
  <dataConsolidate/>
  <mergeCells count="13">
    <mergeCell ref="B112:F112"/>
    <mergeCell ref="B113:F113"/>
    <mergeCell ref="B88:F88"/>
    <mergeCell ref="B114:F114"/>
    <mergeCell ref="B2:G2"/>
    <mergeCell ref="B109:F109"/>
    <mergeCell ref="B110:F110"/>
    <mergeCell ref="B111:F111"/>
    <mergeCell ref="B108:F108"/>
    <mergeCell ref="B53:F53"/>
    <mergeCell ref="B56:F56"/>
    <mergeCell ref="B67:F67"/>
    <mergeCell ref="B107:F107"/>
  </mergeCells>
  <phoneticPr fontId="19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scale="50" fitToHeight="0" orientation="portrait" r:id="rId1"/>
  <headerFooter alignWithMargins="0"/>
  <rowBreaks count="2" manualBreakCount="2">
    <brk id="39" max="7" man="1"/>
    <brk id="88" max="7" man="1"/>
  </rowBreaks>
  <ignoredErrors>
    <ignoredError sqref="B4 B5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AIRES Y AULAS REAL</vt:lpstr>
      <vt:lpstr>'PRESUPUESTO AIRES Y AULAS REAL'!Área_de_impresión</vt:lpstr>
      <vt:lpstr>'PRESUPUESTO AIRES Y AULAS REAL'!Títulos_a_imprimir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2026-07-15T21:03:22Z</dcterms:created>
  <dcterms:modified xsi:type="dcterms:W3CDTF">2026-07-15T21:04:12Z</dcterms:modified>
</cp:coreProperties>
</file>