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d.docs.live.net/5606fbeb1021545d/Desktop/"/>
    </mc:Choice>
  </mc:AlternateContent>
  <xr:revisionPtr revIDLastSave="7" documentId="8_{43F0AB83-346A-4FDF-B475-7A21FD3A7566}" xr6:coauthVersionLast="47" xr6:coauthVersionMax="47" xr10:uidLastSave="{2A4AD8CF-961E-482A-9B47-BE046146198B}"/>
  <bookViews>
    <workbookView xWindow="-108" yWindow="-108" windowWidth="23256" windowHeight="12456" xr2:uid="{00000000-000D-0000-FFFF-FFFF00000000}"/>
  </bookViews>
  <sheets>
    <sheet name="Descripción técnica" sheetId="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7" l="1"/>
  <c r="L6" i="7" s="1"/>
  <c r="J5" i="7"/>
  <c r="J7" i="7" s="1"/>
  <c r="K6" i="7"/>
  <c r="K5" i="7"/>
  <c r="L5" i="7" s="1"/>
  <c r="H5" i="7"/>
  <c r="H7" i="7" s="1"/>
  <c r="L7" i="7"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<sst xmlns="http://schemas.openxmlformats.org/spreadsheetml/2006/main" count="20" uniqueCount="20">
  <si>
    <t>Unidad</t>
  </si>
  <si>
    <t>Item</t>
  </si>
  <si>
    <t xml:space="preserve">Descripción Técnica </t>
  </si>
  <si>
    <t>Unidad de Medida</t>
  </si>
  <si>
    <t>Cantidad</t>
  </si>
  <si>
    <t>1.</t>
  </si>
  <si>
    <t>1.1</t>
  </si>
  <si>
    <t>1.2</t>
  </si>
  <si>
    <t xml:space="preserve">TOTAL </t>
  </si>
  <si>
    <t>Imagen de Referencia</t>
  </si>
  <si>
    <t>DESFIBRILADOR EXTERNO AUTOMATICO</t>
  </si>
  <si>
    <t>REQUERIMIENTO Y ESPECIFICACIONES TÉCNICAS</t>
  </si>
  <si>
    <t xml:space="preserve">VALOR TOTAL COTIZACION </t>
  </si>
  <si>
    <t>PROMEDIO TOTAL INCLUIDO GRAVAMENES</t>
  </si>
  <si>
    <r>
      <t xml:space="preserve">1. FÍSICO:
</t>
    </r>
    <r>
      <rPr>
        <b/>
        <sz val="9"/>
        <color rgb="FF000000"/>
        <rFont val="Calibri"/>
        <family val="2"/>
        <scheme val="minor"/>
      </rPr>
      <t xml:space="preserve">Dimensiones: </t>
    </r>
    <r>
      <rPr>
        <sz val="9"/>
        <color rgb="FF000000"/>
        <rFont val="Calibri"/>
        <family val="2"/>
        <scheme val="minor"/>
      </rPr>
      <t xml:space="preserve">295 mm × 210 mm × 75.6 mm (Largo × Ancho × Altura, ±5 mm).
</t>
    </r>
    <r>
      <rPr>
        <b/>
        <sz val="9"/>
        <color rgb="FF000000"/>
        <rFont val="Calibri"/>
        <family val="2"/>
        <scheme val="minor"/>
      </rPr>
      <t>Peso</t>
    </r>
    <r>
      <rPr>
        <sz val="9"/>
        <color rgb="FF000000"/>
        <rFont val="Calibri"/>
        <family val="2"/>
        <scheme val="minor"/>
      </rPr>
      <t xml:space="preserve">: 2.0 ± 0.2 kg (sin módulo de red, incluyendo una batería CMLI3IX4I002B).
2. MEDIO AMBIENTE
</t>
    </r>
    <r>
      <rPr>
        <b/>
        <sz val="9"/>
        <color rgb="FF000000"/>
        <rFont val="Calibri"/>
        <family val="2"/>
        <scheme val="minor"/>
      </rPr>
      <t>Protección contra polvo/agua:</t>
    </r>
    <r>
      <rPr>
        <sz val="9"/>
        <color rgb="FF000000"/>
        <rFont val="Calibri"/>
        <family val="2"/>
        <scheme val="minor"/>
      </rPr>
      <t xml:space="preserve">IP55.
</t>
    </r>
    <r>
      <rPr>
        <b/>
        <sz val="9"/>
        <color rgb="FF000000"/>
        <rFont val="Calibri"/>
        <family val="2"/>
        <scheme val="minor"/>
      </rPr>
      <t xml:space="preserve">Rango de temperatura: </t>
    </r>
    <r>
      <rPr>
        <sz val="9"/>
        <color rgb="FF000000"/>
        <rFont val="Calibri"/>
        <family val="2"/>
        <scheme val="minor"/>
      </rPr>
      <t xml:space="preserve">Operativo: -5 ~ 50 °C; Operación transitoria: -20 ~ 50 °C; Almacenamiento: -30 ~ 70 °C.
</t>
    </r>
    <r>
      <rPr>
        <b/>
        <sz val="9"/>
        <color rgb="FF000000"/>
        <rFont val="Calibri"/>
        <family val="2"/>
        <scheme val="minor"/>
      </rPr>
      <t xml:space="preserve">Humedad relativa: </t>
    </r>
    <r>
      <rPr>
        <sz val="9"/>
        <color rgb="FF000000"/>
        <rFont val="Calibri"/>
        <family val="2"/>
        <scheme val="minor"/>
      </rPr>
      <t xml:space="preserve">0% ~ 95%, sin condensación.
</t>
    </r>
    <r>
      <rPr>
        <b/>
        <sz val="9"/>
        <color rgb="FF000000"/>
        <rFont val="Calibri"/>
        <family val="2"/>
        <scheme val="minor"/>
      </rPr>
      <t>Presión atmosférica:</t>
    </r>
    <r>
      <rPr>
        <sz val="9"/>
        <color rgb="FF000000"/>
        <rFont val="Calibri"/>
        <family val="2"/>
        <scheme val="minor"/>
      </rPr>
      <t xml:space="preserve"> 570 ~ 1062 kPa.
3. BATERÍA
</t>
    </r>
    <r>
      <rPr>
        <b/>
        <sz val="9"/>
        <color rgb="FF000000"/>
        <rFont val="Calibri"/>
        <family val="2"/>
        <scheme val="minor"/>
      </rPr>
      <t>Tipo:</t>
    </r>
    <r>
      <rPr>
        <sz val="9"/>
        <color rgb="FF000000"/>
        <rFont val="Calibri"/>
        <family val="2"/>
        <scheme val="minor"/>
      </rPr>
      <t xml:space="preserve">Batería desechable no recargable, sin mantenimiento.
</t>
    </r>
    <r>
      <rPr>
        <b/>
        <sz val="9"/>
        <color rgb="FF000000"/>
        <rFont val="Calibri"/>
        <family val="2"/>
        <scheme val="minor"/>
      </rPr>
      <t>Especificación:</t>
    </r>
    <r>
      <rPr>
        <sz val="9"/>
        <color rgb="FF000000"/>
        <rFont val="Calibri"/>
        <family val="2"/>
        <scheme val="minor"/>
      </rPr>
      <t xml:space="preserve"> Modelo CMLI3IX4I002B: 12 V, 4200 mAh.
</t>
    </r>
    <r>
      <rPr>
        <b/>
        <sz val="9"/>
        <color rgb="FF000000"/>
        <rFont val="Calibri"/>
        <family val="2"/>
        <scheme val="minor"/>
      </rPr>
      <t xml:space="preserve">Tiempo de funcionamiento: </t>
    </r>
    <r>
      <rPr>
        <sz val="9"/>
        <color rgb="FF000000"/>
        <rFont val="Calibri"/>
        <family val="2"/>
        <scheme val="minor"/>
      </rPr>
      <t xml:space="preserve">Monitorización: ≥ 15 h (la función inalámbrica está desactivada, no se realiza la carga y descarga de la desfibrilación y el mensaje de voz está apagado).
Desfibrilación a 150 J: ≥ 520 veces (3 veces/min); Desfibrilación a 200 J: ≥ 410 veces (3 veces/min).
Desfibrilación a 360 J: ≥ 210 veces (3 veces/min).
</t>
    </r>
    <r>
      <rPr>
        <b/>
        <sz val="9"/>
        <color rgb="FF000000"/>
        <rFont val="Calibri"/>
        <family val="2"/>
        <scheme val="minor"/>
      </rPr>
      <t>Tiempo de vida en espera:</t>
    </r>
    <r>
      <rPr>
        <sz val="9"/>
        <color rgb="FF000000"/>
        <rFont val="Calibri"/>
        <family val="2"/>
        <scheme val="minor"/>
      </rPr>
      <t xml:space="preserve"> 6 años (a 20 °C ±5 °C, batería nueva, autoprueba diaria).
4. CONTROLES
</t>
    </r>
    <r>
      <rPr>
        <b/>
        <sz val="9"/>
        <color rgb="FF000000"/>
        <rFont val="Calibri"/>
        <family val="2"/>
        <scheme val="minor"/>
      </rPr>
      <t>Bloqueo de la tapa superior:</t>
    </r>
    <r>
      <rPr>
        <sz val="9"/>
        <color rgb="FF000000"/>
        <rFont val="Calibri"/>
        <family val="2"/>
        <scheme val="minor"/>
      </rPr>
      <t xml:space="preserve"> Abrir y cerrar la tapa superior.
</t>
    </r>
    <r>
      <rPr>
        <b/>
        <sz val="9"/>
        <color rgb="FF000000"/>
        <rFont val="Calibri"/>
        <family val="2"/>
        <scheme val="minor"/>
      </rPr>
      <t xml:space="preserve">Botón de choque: </t>
    </r>
    <r>
      <rPr>
        <sz val="9"/>
        <color rgb="FF000000"/>
        <rFont val="Calibri"/>
        <family val="2"/>
        <scheme val="minor"/>
      </rPr>
      <t xml:space="preserve">Presione este botón para administrar una descarga eléctrica.
</t>
    </r>
    <r>
      <rPr>
        <b/>
        <sz val="9"/>
        <color rgb="FF000000"/>
        <rFont val="Calibri"/>
        <family val="2"/>
        <scheme val="minor"/>
      </rPr>
      <t>Interruptor selector de pacientes:</t>
    </r>
    <r>
      <rPr>
        <sz val="9"/>
        <color rgb="FF000000"/>
        <rFont val="Calibri"/>
        <family val="2"/>
        <scheme val="minor"/>
      </rPr>
      <t xml:space="preserve"> Mueva el interruptor hacia la izquierda o hacia la derecha para cambiar el tipo de paciente.
</t>
    </r>
    <r>
      <rPr>
        <b/>
        <sz val="9"/>
        <color rgb="FF000000"/>
        <rFont val="Calibri"/>
        <family val="2"/>
        <scheme val="minor"/>
      </rPr>
      <t>Selector de idioma:</t>
    </r>
    <r>
      <rPr>
        <sz val="9"/>
        <color rgb="FF000000"/>
        <rFont val="Calibri"/>
        <family val="2"/>
        <scheme val="minor"/>
      </rPr>
      <t xml:space="preserve"> Presione este botón para cambiar al idioma de aviso deseado.
5. AVISOS AL USUARIO
</t>
    </r>
    <r>
      <rPr>
        <b/>
        <sz val="9"/>
        <color rgb="FF000000"/>
        <rFont val="Calibri"/>
        <family val="2"/>
        <scheme val="minor"/>
      </rPr>
      <t>Indicaciones al usuario:</t>
    </r>
    <r>
      <rPr>
        <sz val="9"/>
        <color rgb="FF000000"/>
        <rFont val="Calibri"/>
        <family val="2"/>
        <scheme val="minor"/>
      </rPr>
      <t xml:space="preserve"> Indicaciones de voz.
</t>
    </r>
    <r>
      <rPr>
        <b/>
        <sz val="9"/>
        <color rgb="FF000000"/>
        <rFont val="Calibri"/>
        <family val="2"/>
        <scheme val="minor"/>
      </rPr>
      <t xml:space="preserve">Entrenamiento de RCP: </t>
    </r>
    <r>
      <rPr>
        <sz val="9"/>
        <color rgb="FF000000"/>
        <rFont val="Calibri"/>
        <family val="2"/>
        <scheme val="minor"/>
      </rPr>
      <t xml:space="preserve">Guía de voz.
</t>
    </r>
    <r>
      <rPr>
        <b/>
        <sz val="9"/>
        <color rgb="FF000000"/>
        <rFont val="Calibri"/>
        <family val="2"/>
        <scheme val="minor"/>
      </rPr>
      <t>Protocolo de RCP:</t>
    </r>
    <r>
      <rPr>
        <sz val="9"/>
        <color rgb="FF000000"/>
        <rFont val="Calibri"/>
        <family val="2"/>
        <scheme val="minor"/>
      </rPr>
      <t xml:space="preserve"> Cumple con las pautas de la AHA/ERC de 2015 y/o se puede configurar localmente.
6. DESFIBRILACIÓN
</t>
    </r>
    <r>
      <rPr>
        <b/>
        <sz val="9"/>
        <color rgb="FF000000"/>
        <rFont val="Calibri"/>
        <family val="2"/>
        <scheme val="minor"/>
      </rPr>
      <t xml:space="preserve">Operación: </t>
    </r>
    <r>
      <rPr>
        <sz val="9"/>
        <color rgb="FF000000"/>
        <rFont val="Calibri"/>
        <family val="2"/>
        <scheme val="minor"/>
      </rPr>
      <t xml:space="preserve">Versión totalmente automática en el dispositivo, sin encenderlo, no conectado a Wi-Fi o red móvil celular para enviar los resultados de la autocomprobación.
</t>
    </r>
    <r>
      <rPr>
        <b/>
        <sz val="9"/>
        <color rgb="FF000000"/>
        <rFont val="Calibri"/>
        <family val="2"/>
        <scheme val="minor"/>
      </rPr>
      <t>Alarma de batería baja:</t>
    </r>
    <r>
      <rPr>
        <sz val="9"/>
        <color rgb="FF000000"/>
        <rFont val="Calibri"/>
        <family val="2"/>
        <scheme val="minor"/>
      </rPr>
      <t xml:space="preserve"> Después de que se produce un aviso, puede funcionar continuamente durante 30 minutos o se pueden realizar al menos diez descargas de desfibrilación de 200 J o al menos seis descargas de desfibrilación de 360 J.
</t>
    </r>
    <r>
      <rPr>
        <b/>
        <sz val="9"/>
        <color rgb="FF000000"/>
        <rFont val="Calibri"/>
        <family val="2"/>
        <scheme val="minor"/>
      </rPr>
      <t xml:space="preserve">Onda: </t>
    </r>
    <r>
      <rPr>
        <sz val="9"/>
        <color rgb="FF000000"/>
        <rFont val="Calibri"/>
        <family val="2"/>
        <scheme val="minor"/>
      </rPr>
      <t xml:space="preserve">Forma de onda BTE (los parámetros de la forma de onda se pueden compensar automáticamente de acuerdo con la impedancia del paciente).
</t>
    </r>
    <r>
      <rPr>
        <b/>
        <sz val="9"/>
        <color rgb="FF000000"/>
        <rFont val="Calibri"/>
        <family val="2"/>
        <scheme val="minor"/>
      </rPr>
      <t xml:space="preserve">Rango de selección de energía: </t>
    </r>
    <r>
      <rPr>
        <sz val="9"/>
        <color rgb="FF000000"/>
        <rFont val="Calibri"/>
        <family val="2"/>
        <scheme val="minor"/>
      </rPr>
      <t xml:space="preserve">Adultos: 100 J, 150 J, 170 J, 200 J, 300 J, 360 J. ; Niños: 10 J, 15 J, 20 J, 30 J, 50 J, 70 J, 100 J.
</t>
    </r>
    <r>
      <rPr>
        <b/>
        <sz val="9"/>
        <color rgb="FF000000"/>
        <rFont val="Calibri"/>
        <family val="2"/>
        <scheme val="minor"/>
      </rPr>
      <t>Precisión de salida de energía:</t>
    </r>
    <r>
      <rPr>
        <sz val="9"/>
        <color rgb="FF000000"/>
        <rFont val="Calibri"/>
        <family val="2"/>
        <scheme val="minor"/>
      </rPr>
      <t xml:space="preserve"> ±2 J o ±10%, lo que sea mayor. </t>
    </r>
    <r>
      <rPr>
        <b/>
        <sz val="9"/>
        <color rgb="FF000000"/>
        <rFont val="Calibri"/>
        <family val="2"/>
        <scheme val="minor"/>
      </rPr>
      <t>Rango de impedancia:</t>
    </r>
    <r>
      <rPr>
        <sz val="9"/>
        <color rgb="FF000000"/>
        <rFont val="Calibri"/>
        <family val="2"/>
        <scheme val="minor"/>
      </rPr>
      <t xml:space="preserve"> 20 ~ 300 Ω.
</t>
    </r>
    <r>
      <rPr>
        <b/>
        <sz val="9"/>
        <color rgb="FF000000"/>
        <rFont val="Calibri"/>
        <family val="2"/>
        <scheme val="minor"/>
      </rPr>
      <t xml:space="preserve">Energía de descarga eléctrica: </t>
    </r>
    <r>
      <rPr>
        <sz val="9"/>
        <color rgb="FF000000"/>
        <rFont val="Calibri"/>
        <family val="2"/>
        <scheme val="minor"/>
      </rPr>
      <t xml:space="preserve">10 ~ 360 J configurable.
</t>
    </r>
    <r>
      <rPr>
        <b/>
        <sz val="9"/>
        <color rgb="FF000000"/>
        <rFont val="Calibri"/>
        <family val="2"/>
        <scheme val="minor"/>
      </rPr>
      <t>Número de descargas eléctricas:</t>
    </r>
    <r>
      <rPr>
        <sz val="9"/>
        <color rgb="FF000000"/>
        <rFont val="Calibri"/>
        <family val="2"/>
        <scheme val="minor"/>
      </rPr>
      <t xml:space="preserve"> una, dos y tres veces configurable.
La configuración predeterminada cumple con la AHA: Guía de primeros auxilios de 2015 (200 J - 300 J - 360 J).
7. TIEMPO DE CARGA
</t>
    </r>
    <r>
      <rPr>
        <b/>
        <sz val="9"/>
        <color rgb="FF000000"/>
        <rFont val="Calibri"/>
        <family val="2"/>
        <scheme val="minor"/>
      </rPr>
      <t>Desde el inicio de la carga hasta estar listo para la descarga:</t>
    </r>
    <r>
      <rPr>
        <sz val="9"/>
        <color rgb="FF000000"/>
        <rFont val="Calibri"/>
        <family val="2"/>
        <scheme val="minor"/>
      </rPr>
      <t xml:space="preserve"> Menos de 3 s a 200 J.;  Menos de 7 s a 360 J.
</t>
    </r>
    <r>
      <rPr>
        <b/>
        <sz val="9"/>
        <color rgb="FF000000"/>
        <rFont val="Calibri"/>
        <family val="2"/>
        <scheme val="minor"/>
      </rPr>
      <t>Desde el inicio del análisis del DEA hasta estar listo para la descarga:</t>
    </r>
    <r>
      <rPr>
        <sz val="9"/>
        <color rgb="FF000000"/>
        <rFont val="Calibri"/>
        <family val="2"/>
        <scheme val="minor"/>
      </rPr>
      <t xml:space="preserve"> Menos de 6 s a 200 J; Menos de 10 s a 360 J.
</t>
    </r>
    <r>
      <rPr>
        <b/>
        <sz val="9"/>
        <color rgb="FF000000"/>
        <rFont val="Calibri"/>
        <family val="2"/>
        <scheme val="minor"/>
      </rPr>
      <t xml:space="preserve">Desde la apertura de la tapa hasta estar listo para la descarga: </t>
    </r>
    <r>
      <rPr>
        <sz val="9"/>
        <color rgb="FF000000"/>
        <rFont val="Calibri"/>
        <family val="2"/>
        <scheme val="minor"/>
      </rPr>
      <t xml:space="preserve">Menos de 8 s a 200 J; Menos de 15 s a 360 J.
8. SENSIBILIDAD Y ESPECIFICIDAD
</t>
    </r>
    <r>
      <rPr>
        <b/>
        <sz val="9"/>
        <color rgb="FF000000"/>
        <rFont val="Calibri"/>
        <family val="2"/>
        <scheme val="minor"/>
      </rPr>
      <t xml:space="preserve">Cumple con las especificaciones </t>
    </r>
    <r>
      <rPr>
        <sz val="9"/>
        <color rgb="FF000000"/>
        <rFont val="Calibri"/>
        <family val="2"/>
        <scheme val="minor"/>
      </rPr>
      <t xml:space="preserve">AAMI DF80 y las especificaciones IEC 60601-2-4.
9. ALMOHADILLA DE ELECTRODOS
</t>
    </r>
    <r>
      <rPr>
        <b/>
        <sz val="9"/>
        <color rgb="FF000000"/>
        <rFont val="Calibri"/>
        <family val="2"/>
        <scheme val="minor"/>
      </rPr>
      <t xml:space="preserve">Tipo: </t>
    </r>
    <r>
      <rPr>
        <sz val="9"/>
        <color rgb="FF000000"/>
        <rFont val="Calibri"/>
        <family val="2"/>
        <scheme val="minor"/>
      </rPr>
      <t xml:space="preserve">Las almohadillas de electrodos multifuncionales desechables son compatibles con adultos/pediátricos (se identifican automáticamente). </t>
    </r>
    <r>
      <rPr>
        <b/>
        <sz val="9"/>
        <color rgb="FF000000"/>
        <rFont val="Calibri"/>
        <family val="2"/>
        <scheme val="minor"/>
      </rPr>
      <t xml:space="preserve">Modelos: </t>
    </r>
    <r>
      <rPr>
        <sz val="9"/>
        <color rgb="FF000000"/>
        <rFont val="Calibri"/>
        <family val="2"/>
        <scheme val="minor"/>
      </rPr>
      <t xml:space="preserve">CM3921(A); CM3922(A).
10. ALMACENAMIENTO DE DATOS
</t>
    </r>
    <r>
      <rPr>
        <b/>
        <sz val="9"/>
        <color rgb="FF000000"/>
        <rFont val="Calibri"/>
        <family val="2"/>
        <scheme val="minor"/>
      </rPr>
      <t>Onda:</t>
    </r>
    <r>
      <rPr>
        <sz val="9"/>
        <color rgb="FF000000"/>
        <rFont val="Calibri"/>
        <family val="2"/>
        <scheme val="minor"/>
      </rPr>
      <t xml:space="preserve"> Hasta 5 horas de forma de onda de ECG.
</t>
    </r>
    <r>
      <rPr>
        <b/>
        <sz val="9"/>
        <color rgb="FF000000"/>
        <rFont val="Calibri"/>
        <family val="2"/>
        <scheme val="minor"/>
      </rPr>
      <t>Registro de eventos:</t>
    </r>
    <r>
      <rPr>
        <sz val="9"/>
        <color rgb="FF000000"/>
        <rFont val="Calibri"/>
        <family val="2"/>
        <scheme val="minor"/>
      </rPr>
      <t xml:space="preserve"> Soporta 1000 eventos de alarma.
</t>
    </r>
    <r>
      <rPr>
        <b/>
        <sz val="9"/>
        <color rgb="FF000000"/>
        <rFont val="Calibri"/>
        <family val="2"/>
        <scheme val="minor"/>
      </rPr>
      <t>Tiempo de grabación:</t>
    </r>
    <r>
      <rPr>
        <sz val="9"/>
        <color rgb="FF000000"/>
        <rFont val="Calibri"/>
        <family val="2"/>
        <scheme val="minor"/>
      </rPr>
      <t xml:space="preserve"> Hasta 1 hora.
</t>
    </r>
    <r>
      <rPr>
        <b/>
        <sz val="9"/>
        <color rgb="FF000000"/>
        <rFont val="Calibri"/>
        <family val="2"/>
        <scheme val="minor"/>
      </rPr>
      <t>Informes de autodiagnóstico:</t>
    </r>
    <r>
      <rPr>
        <sz val="9"/>
        <color rgb="FF000000"/>
        <rFont val="Calibri"/>
        <family val="2"/>
        <scheme val="minor"/>
      </rPr>
      <t xml:space="preserve"> 1500 archivos.
11. COMUNICACIONES
</t>
    </r>
    <r>
      <rPr>
        <b/>
        <sz val="9"/>
        <color rgb="FF000000"/>
        <rFont val="Calibri"/>
        <family val="2"/>
        <scheme val="minor"/>
      </rPr>
      <t>Datos inalámbricos:</t>
    </r>
    <r>
      <rPr>
        <sz val="9"/>
        <color rgb="FF000000"/>
        <rFont val="Calibri"/>
        <family val="2"/>
        <scheme val="minor"/>
      </rPr>
      <t xml:space="preserve"> Wi-Fi; Red móvil celular (2G/3G/4G/5G).
12. AUTODIAGNÓSTICO AUTOMÁTICO
</t>
    </r>
    <r>
      <rPr>
        <b/>
        <sz val="9"/>
        <color rgb="FF000000"/>
        <rFont val="Calibri"/>
        <family val="2"/>
        <scheme val="minor"/>
      </rPr>
      <t xml:space="preserve">Diagnóstico automático: </t>
    </r>
    <r>
      <rPr>
        <sz val="9"/>
        <color rgb="FF000000"/>
        <rFont val="Calibri"/>
        <family val="2"/>
        <scheme val="minor"/>
      </rPr>
      <t xml:space="preserve">Diaria, semanal, mensual, trimestral.
</t>
    </r>
    <r>
      <rPr>
        <b/>
        <sz val="9"/>
        <color rgb="FF000000"/>
        <rFont val="Calibri"/>
        <family val="2"/>
        <scheme val="minor"/>
      </rPr>
      <t>Garantía mínima:</t>
    </r>
    <r>
      <rPr>
        <sz val="9"/>
        <color rgb="FF000000"/>
        <rFont val="Calibri"/>
        <family val="2"/>
        <scheme val="minor"/>
      </rPr>
      <t xml:space="preserve"> 5 años
ACCESORIOS
</t>
    </r>
    <r>
      <rPr>
        <b/>
        <sz val="9"/>
        <color rgb="FF000000"/>
        <rFont val="Calibri"/>
        <family val="2"/>
        <scheme val="minor"/>
      </rPr>
      <t>Estuche</t>
    </r>
    <r>
      <rPr>
        <sz val="9"/>
        <color rgb="FF000000"/>
        <rFont val="Calibri"/>
        <family val="2"/>
        <scheme val="minor"/>
      </rPr>
      <t xml:space="preserve">: Que permita su traslado y proteja el equipo de goles, caídas y afines.
</t>
    </r>
    <r>
      <rPr>
        <b/>
        <sz val="9"/>
        <color rgb="FF000000"/>
        <rFont val="Calibri"/>
        <family val="2"/>
        <scheme val="minor"/>
      </rPr>
      <t>Gabinete para el DEA:</t>
    </r>
    <r>
      <rPr>
        <sz val="9"/>
        <color rgb="FF000000"/>
        <rFont val="Calibri"/>
        <family val="2"/>
        <scheme val="minor"/>
      </rPr>
      <t xml:space="preserve"> Gabinete de pared; </t>
    </r>
    <r>
      <rPr>
        <b/>
        <sz val="9"/>
        <color rgb="FF000000"/>
        <rFont val="Calibri"/>
        <family val="2"/>
        <scheme val="minor"/>
      </rPr>
      <t>Tamaño</t>
    </r>
    <r>
      <rPr>
        <sz val="9"/>
        <color rgb="FF000000"/>
        <rFont val="Calibri"/>
        <family val="2"/>
        <scheme val="minor"/>
      </rPr>
      <t xml:space="preserve">: 42,5 x 32 x 12,5 cm; </t>
    </r>
    <r>
      <rPr>
        <b/>
        <sz val="9"/>
        <color rgb="FF000000"/>
        <rFont val="Calibri"/>
        <family val="2"/>
        <scheme val="minor"/>
      </rPr>
      <t xml:space="preserve">Material: </t>
    </r>
    <r>
      <rPr>
        <sz val="9"/>
        <color rgb="FF000000"/>
        <rFont val="Calibri"/>
        <family val="2"/>
        <scheme val="minor"/>
      </rPr>
      <t xml:space="preserve">metal de 2,0 mm + cristal de policarbonato
</t>
    </r>
    <r>
      <rPr>
        <b/>
        <sz val="9"/>
        <color rgb="FF000000"/>
        <rFont val="Calibri"/>
        <family val="2"/>
        <scheme val="minor"/>
      </rPr>
      <t>Señaletica:</t>
    </r>
    <r>
      <rPr>
        <sz val="9"/>
        <color rgb="FF000000"/>
        <rFont val="Calibri"/>
        <family val="2"/>
        <scheme val="minor"/>
      </rPr>
      <t xml:space="preserve"> Todos los equipos deben contar con la señalización de Espacio Cardio Protegido según la norma ISO 7010 ó personalizado según manual de señalética institucional</t>
    </r>
  </si>
  <si>
    <r>
      <t xml:space="preserve">Realizar capacitación, entrenamieto y certificación en el uso del DEA ó el </t>
    </r>
    <r>
      <rPr>
        <b/>
        <sz val="9"/>
        <color rgb="FF000000"/>
        <rFont val="Calibri"/>
        <family val="2"/>
        <scheme val="minor"/>
      </rPr>
      <t>CURSO PRIMER RESPONDIENTE</t>
    </r>
    <r>
      <rPr>
        <sz val="9"/>
        <color rgb="FF000000"/>
        <rFont val="Calibri"/>
        <family val="2"/>
        <scheme val="minor"/>
      </rPr>
      <t xml:space="preserve"> dirigido a 1 grupo de 15 personas  para el uso del DEA, enfocándose en los primeros tres (3) eslabones de la cadena de supervivencia.
El curso tendrá una duración mínima de ocho (8) horas. El componente teórico podrá desarrollarse en modalidad presencial o virtual y el componente práctico debe ser presencial de no menos de (4) horas.
La capacitación debe incluir elementos prácticos y teóricos en:
a.) Principios básicos de bioseguridad, evaluación de la escena y activación del Sistema de Emergencias Médicas (SEM);
b.) Reanimación cardiopulmonar básica adulta y pediátrica;
c.) Obstrucción de la vía aérea por cuerpo extraño;
d.) Uso del DEA;
e.) Identificación temprana del infarto agudo de miocardio y ataque cerebrovascular;
f.) Manejo básico de lesiones y heridas, y otros temas relacionados con primeros auxilios.</t>
    </r>
  </si>
  <si>
    <t>VALOR TOTAL COTIZACION 2</t>
  </si>
  <si>
    <t xml:space="preserve"> COTIZACION 1 VALOR UNITARIO INCLUIDO IVA Y GRAVAMENES</t>
  </si>
  <si>
    <t>COTIZACION 2 VALOR UNITARIO INCLUIDO IVA Y GRAVAMENES</t>
  </si>
  <si>
    <t>PROMEDIO UNITARIO INCLUIDO IVA Y GRAVAMENES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</si>
</sst>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8" x14ac:knownFonts="1">
    <font>
      <sz val="11"/>
      <color theme="1"/>
      <name val="Calibri"/>
      <family val="2"/>
      <scheme val="minor"/>
    </font>
    <font>
      <sz val="8"/>
      <name val="Calibri"/>
      <family val="2"/>
      <scheme val="minor"/>
    </font>
    <font>
      <sz val="11"/>
      <color theme="1"/>
      <name val="Calibri"/>
      <family val="2"/>
      <scheme val="minor"/>
    </font>
    <font>
      <b/>
      <sz val="14"/>
      <color theme="1"/>
      <name val="Calibri"/>
      <family val="2"/>
      <scheme val="minor"/>
    </font>
    <font>
      <b/>
      <sz val="9"/>
      <color theme="1"/>
      <name val="Calibri"/>
      <family val="2"/>
      <scheme val="minor"/>
    </font>
    <font>
      <b/>
      <sz val="9"/>
      <color rgb="FF000000"/>
      <name val="Calibri"/>
      <family val="2"/>
      <scheme val="minor"/>
    </font>
    <font>
      <sz val="9"/>
      <color theme="1"/>
      <name val="Calibri"/>
      <family val="2"/>
      <scheme val="minor"/>
    </font>
    <font>
      <sz val="9"/>
      <color rgb="FF000000"/>
      <name val="Calibri"/>
      <family val="2"/>
      <scheme val="minor"/>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rgb="FFFF00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2" fillId="0" borderId="0" applyFont="0" applyFill="0" applyBorder="0" applyAlignment="0" applyProtection="0"/>
  </cellStyleXfs>
  <cellXfs count="20">
    <xf numFmtId="0" fontId="0" fillId="0" borderId="0" xfId="0"/>
    <xf numFmtId="44" fontId="0" fillId="0" borderId="0" xfId="0" applyNumberFormat="1"/>
    <xf numFmtId="0" fontId="4"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2" borderId="1" xfId="0" applyFont="1" applyFill="1" applyBorder="1" applyAlignment="1">
      <alignment horizontal="justify" vertical="center" wrapText="1"/>
    </xf>
    <xf numFmtId="0" fontId="6" fillId="0" borderId="1" xfId="0" applyFont="1" applyBorder="1" applyAlignment="1">
      <alignment horizontal="center" vertical="center" wrapText="1"/>
    </xf>
    <xf numFmtId="0" fontId="6" fillId="5" borderId="1" xfId="0" applyFont="1" applyFill="1" applyBorder="1" applyAlignment="1">
      <alignment horizontal="center" vertical="center"/>
    </xf>
    <xf numFmtId="164" fontId="6" fillId="5" borderId="1" xfId="1" applyNumberFormat="1" applyFont="1" applyFill="1" applyBorder="1" applyAlignment="1">
      <alignment horizontal="center" vertical="center"/>
    </xf>
    <xf numFmtId="164" fontId="6" fillId="5" borderId="1" xfId="0" applyNumberFormat="1" applyFont="1" applyFill="1" applyBorder="1" applyAlignment="1">
      <alignment horizontal="center" vertical="center"/>
    </xf>
    <xf numFmtId="0" fontId="0" fillId="0" borderId="1" xfId="0" applyBorder="1"/>
    <xf numFmtId="164" fontId="0" fillId="0" borderId="1" xfId="0" applyNumberFormat="1" applyBorder="1"/>
    <xf numFmtId="164" fontId="0" fillId="0" borderId="1" xfId="0" applyNumberFormat="1" applyBorder="1" applyAlignment="1">
      <alignment vertical="center"/>
    </xf>
    <xf numFmtId="0" fontId="5" fillId="3" borderId="1" xfId="0" applyFont="1" applyFill="1" applyBorder="1" applyAlignment="1">
      <alignment horizontal="center" vertical="center" wrapText="1"/>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4" fillId="3"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drawing1.xml><?xml version="1.0" encoding="utf-8"?>
<xdr:wsDr xmlns:xdr="http://schemas.openxmlformats.org/drawingml/2006/spreadsheetDrawing" xmlns:a="http://schemas.openxmlformats.org/drawingml/2006/main">
  <xdr:oneCellAnchor>
    <xdr:from>
      <xdr:col>6</xdr:col>
      <xdr:colOff>0</xdr:colOff>
      <xdr:row>6</xdr:row>
      <xdr:rowOff>0</xdr:rowOff>
    </xdr:from>
    <xdr:ext cx="304800" cy="304800"/>
    <xdr:sp macro="" textlink="">
      <xdr:nvSpPr>
        <xdr:cNvPr id="7" name="AutoShape 4">
          <a:extLst>
            <a:ext uri="{FF2B5EF4-FFF2-40B4-BE49-F238E27FC236}">
              <a16:creationId xmlns:a16="http://schemas.microsoft.com/office/drawing/2014/main" id="{8F618781-8D1B-4A85-B62C-AAF2113D071D}"/>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8" name="AutoShape 4">
          <a:extLst>
            <a:ext uri="{FF2B5EF4-FFF2-40B4-BE49-F238E27FC236}">
              <a16:creationId xmlns:a16="http://schemas.microsoft.com/office/drawing/2014/main" id="{A7197A05-839C-45CB-96E5-EAB109EF97CD}"/>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9" name="AutoShape 4">
          <a:extLst>
            <a:ext uri="{FF2B5EF4-FFF2-40B4-BE49-F238E27FC236}">
              <a16:creationId xmlns:a16="http://schemas.microsoft.com/office/drawing/2014/main" id="{21063D49-C500-48BE-8FF0-15265FC8075F}"/>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0" name="AutoShape 4">
          <a:extLst>
            <a:ext uri="{FF2B5EF4-FFF2-40B4-BE49-F238E27FC236}">
              <a16:creationId xmlns:a16="http://schemas.microsoft.com/office/drawing/2014/main" id="{00700900-F2AD-487A-A391-B13B3F5BDE33}"/>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1" name="AutoShape 4">
          <a:extLst>
            <a:ext uri="{FF2B5EF4-FFF2-40B4-BE49-F238E27FC236}">
              <a16:creationId xmlns:a16="http://schemas.microsoft.com/office/drawing/2014/main" id="{435B3CFC-B54F-46C5-94BE-D635A7480B73}"/>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2" name="AutoShape 4">
          <a:extLst>
            <a:ext uri="{FF2B5EF4-FFF2-40B4-BE49-F238E27FC236}">
              <a16:creationId xmlns:a16="http://schemas.microsoft.com/office/drawing/2014/main" id="{40367F7A-8F11-40C0-8656-1D46BF25E79A}"/>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3" name="AutoShape 4">
          <a:extLst>
            <a:ext uri="{FF2B5EF4-FFF2-40B4-BE49-F238E27FC236}">
              <a16:creationId xmlns:a16="http://schemas.microsoft.com/office/drawing/2014/main" id="{CA8E5C6A-DC3B-4BC7-95A9-CA1E0FEE9B9A}"/>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4" name="AutoShape 4">
          <a:extLst>
            <a:ext uri="{FF2B5EF4-FFF2-40B4-BE49-F238E27FC236}">
              <a16:creationId xmlns:a16="http://schemas.microsoft.com/office/drawing/2014/main" id="{E9803E4A-2D88-4386-98FF-2EF1938A206C}"/>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5" name="AutoShape 4">
          <a:extLst>
            <a:ext uri="{FF2B5EF4-FFF2-40B4-BE49-F238E27FC236}">
              <a16:creationId xmlns:a16="http://schemas.microsoft.com/office/drawing/2014/main" id="{67BCA805-7C0F-4224-8D4C-9A8A43D9E91B}"/>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6" name="AutoShape 4">
          <a:extLst>
            <a:ext uri="{FF2B5EF4-FFF2-40B4-BE49-F238E27FC236}">
              <a16:creationId xmlns:a16="http://schemas.microsoft.com/office/drawing/2014/main" id="{D238B188-708D-4AB8-9C07-052C5949889E}"/>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7" name="AutoShape 4">
          <a:extLst>
            <a:ext uri="{FF2B5EF4-FFF2-40B4-BE49-F238E27FC236}">
              <a16:creationId xmlns:a16="http://schemas.microsoft.com/office/drawing/2014/main" id="{40CA56B5-BB68-433A-BEB7-440BF0A71D0E}"/>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8" name="AutoShape 4">
          <a:extLst>
            <a:ext uri="{FF2B5EF4-FFF2-40B4-BE49-F238E27FC236}">
              <a16:creationId xmlns:a16="http://schemas.microsoft.com/office/drawing/2014/main" id="{578B4938-9E05-480E-AC4F-BB43AC1772E6}"/>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19" name="AutoShape 4">
          <a:extLst>
            <a:ext uri="{FF2B5EF4-FFF2-40B4-BE49-F238E27FC236}">
              <a16:creationId xmlns:a16="http://schemas.microsoft.com/office/drawing/2014/main" id="{F45C3F39-D151-4309-9D8C-392F6D8EEE35}"/>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0" name="AutoShape 4">
          <a:extLst>
            <a:ext uri="{FF2B5EF4-FFF2-40B4-BE49-F238E27FC236}">
              <a16:creationId xmlns:a16="http://schemas.microsoft.com/office/drawing/2014/main" id="{7269550C-F6C1-4E1C-900B-F5C18F3E1B82}"/>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1" name="AutoShape 4">
          <a:extLst>
            <a:ext uri="{FF2B5EF4-FFF2-40B4-BE49-F238E27FC236}">
              <a16:creationId xmlns:a16="http://schemas.microsoft.com/office/drawing/2014/main" id="{E16F5C5E-DE17-4242-9273-1F2BB04B72A3}"/>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2" name="AutoShape 4">
          <a:extLst>
            <a:ext uri="{FF2B5EF4-FFF2-40B4-BE49-F238E27FC236}">
              <a16:creationId xmlns:a16="http://schemas.microsoft.com/office/drawing/2014/main" id="{7FE5BC95-E84F-4139-ABD8-0DAD0A6E4917}"/>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3" name="AutoShape 4">
          <a:extLst>
            <a:ext uri="{FF2B5EF4-FFF2-40B4-BE49-F238E27FC236}">
              <a16:creationId xmlns:a16="http://schemas.microsoft.com/office/drawing/2014/main" id="{9ED757DE-4DED-492D-B0A2-1F29394473AB}"/>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4" name="AutoShape 4">
          <a:extLst>
            <a:ext uri="{FF2B5EF4-FFF2-40B4-BE49-F238E27FC236}">
              <a16:creationId xmlns:a16="http://schemas.microsoft.com/office/drawing/2014/main" id="{CAD19762-FEC4-41F1-9BF4-439EEFE27BAA}"/>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5" name="AutoShape 4">
          <a:extLst>
            <a:ext uri="{FF2B5EF4-FFF2-40B4-BE49-F238E27FC236}">
              <a16:creationId xmlns:a16="http://schemas.microsoft.com/office/drawing/2014/main" id="{39672147-4D39-4315-8A5A-68D7D4F17B3F}"/>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6" name="AutoShape 4">
          <a:extLst>
            <a:ext uri="{FF2B5EF4-FFF2-40B4-BE49-F238E27FC236}">
              <a16:creationId xmlns:a16="http://schemas.microsoft.com/office/drawing/2014/main" id="{3D41D809-08FF-456F-A27A-2631D9BE97DF}"/>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7" name="AutoShape 4">
          <a:extLst>
            <a:ext uri="{FF2B5EF4-FFF2-40B4-BE49-F238E27FC236}">
              <a16:creationId xmlns:a16="http://schemas.microsoft.com/office/drawing/2014/main" id="{77CAD057-2174-48E2-9A65-6F87960BC808}"/>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28" name="AutoShape 4">
          <a:extLst>
            <a:ext uri="{FF2B5EF4-FFF2-40B4-BE49-F238E27FC236}">
              <a16:creationId xmlns:a16="http://schemas.microsoft.com/office/drawing/2014/main" id="{7FB757B6-9746-440A-92A0-8CD4088C64C5}"/>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3" name="AutoShape 4">
          <a:extLst>
            <a:ext uri="{FF2B5EF4-FFF2-40B4-BE49-F238E27FC236}">
              <a16:creationId xmlns:a16="http://schemas.microsoft.com/office/drawing/2014/main" id="{FEE86669-9045-4E83-80EE-1C0331CE2914}"/>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4" name="AutoShape 4">
          <a:extLst>
            <a:ext uri="{FF2B5EF4-FFF2-40B4-BE49-F238E27FC236}">
              <a16:creationId xmlns:a16="http://schemas.microsoft.com/office/drawing/2014/main" id="{6BF24512-61DD-4899-9514-25CC66180DCF}"/>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5" name="AutoShape 4">
          <a:extLst>
            <a:ext uri="{FF2B5EF4-FFF2-40B4-BE49-F238E27FC236}">
              <a16:creationId xmlns:a16="http://schemas.microsoft.com/office/drawing/2014/main" id="{53C8E181-F1BE-442F-A62B-F6738FA79F49}"/>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6" name="AutoShape 4">
          <a:extLst>
            <a:ext uri="{FF2B5EF4-FFF2-40B4-BE49-F238E27FC236}">
              <a16:creationId xmlns:a16="http://schemas.microsoft.com/office/drawing/2014/main" id="{C4231FE1-FAE6-4D81-9D83-F84C3A10A37D}"/>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7" name="AutoShape 4">
          <a:extLst>
            <a:ext uri="{FF2B5EF4-FFF2-40B4-BE49-F238E27FC236}">
              <a16:creationId xmlns:a16="http://schemas.microsoft.com/office/drawing/2014/main" id="{FC4EBA77-E952-495E-8AF1-D47F18AC9504}"/>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8" name="AutoShape 4">
          <a:extLst>
            <a:ext uri="{FF2B5EF4-FFF2-40B4-BE49-F238E27FC236}">
              <a16:creationId xmlns:a16="http://schemas.microsoft.com/office/drawing/2014/main" id="{DEE9915A-7206-4D3C-9C85-648D06F220B9}"/>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39" name="AutoShape 4">
          <a:extLst>
            <a:ext uri="{FF2B5EF4-FFF2-40B4-BE49-F238E27FC236}">
              <a16:creationId xmlns:a16="http://schemas.microsoft.com/office/drawing/2014/main" id="{6058776F-6AF8-4AB9-A84F-740510383B0E}"/>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0" name="AutoShape 4">
          <a:extLst>
            <a:ext uri="{FF2B5EF4-FFF2-40B4-BE49-F238E27FC236}">
              <a16:creationId xmlns:a16="http://schemas.microsoft.com/office/drawing/2014/main" id="{4DC41047-0E5C-4083-B45A-E93DE3C10087}"/>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1" name="AutoShape 4">
          <a:extLst>
            <a:ext uri="{FF2B5EF4-FFF2-40B4-BE49-F238E27FC236}">
              <a16:creationId xmlns:a16="http://schemas.microsoft.com/office/drawing/2014/main" id="{EE68A20E-84C5-4C11-91B3-B05983972516}"/>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2" name="AutoShape 4">
          <a:extLst>
            <a:ext uri="{FF2B5EF4-FFF2-40B4-BE49-F238E27FC236}">
              <a16:creationId xmlns:a16="http://schemas.microsoft.com/office/drawing/2014/main" id="{270FE9DE-12A9-44B8-8D9D-66287CCB6633}"/>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3" name="AutoShape 4">
          <a:extLst>
            <a:ext uri="{FF2B5EF4-FFF2-40B4-BE49-F238E27FC236}">
              <a16:creationId xmlns:a16="http://schemas.microsoft.com/office/drawing/2014/main" id="{4474FB68-94DE-45ED-A704-E01039C61631}"/>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4" name="AutoShape 4">
          <a:extLst>
            <a:ext uri="{FF2B5EF4-FFF2-40B4-BE49-F238E27FC236}">
              <a16:creationId xmlns:a16="http://schemas.microsoft.com/office/drawing/2014/main" id="{3136E790-DB26-400A-9CB4-36173410EF3C}"/>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5" name="AutoShape 4">
          <a:extLst>
            <a:ext uri="{FF2B5EF4-FFF2-40B4-BE49-F238E27FC236}">
              <a16:creationId xmlns:a16="http://schemas.microsoft.com/office/drawing/2014/main" id="{B095706F-4E32-45E2-9ACB-7A99D07FE2B6}"/>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6" name="AutoShape 4">
          <a:extLst>
            <a:ext uri="{FF2B5EF4-FFF2-40B4-BE49-F238E27FC236}">
              <a16:creationId xmlns:a16="http://schemas.microsoft.com/office/drawing/2014/main" id="{45D776A6-EFA9-4405-8816-920E058197A2}"/>
            </a:ext>
          </a:extLst>
        </xdr:cNvPr>
        <xdr:cNvSpPr>
          <a:spLocks noChangeAspect="1" noChangeArrowheads="1"/>
        </xdr:cNvSpPr>
      </xdr:nvSpPr>
      <xdr:spPr bwMode="auto">
        <a:xfrm>
          <a:off x="6540500" y="35147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6</xdr:row>
      <xdr:rowOff>0</xdr:rowOff>
    </xdr:from>
    <xdr:ext cx="304800" cy="304800"/>
    <xdr:sp macro="" textlink="">
      <xdr:nvSpPr>
        <xdr:cNvPr id="47" name="AutoShape 4">
          <a:extLst>
            <a:ext uri="{FF2B5EF4-FFF2-40B4-BE49-F238E27FC236}">
              <a16:creationId xmlns:a16="http://schemas.microsoft.com/office/drawing/2014/main" id="{6C0C2FE4-1F74-4D7F-8FB2-0E78C56CF18F}"/>
            </a:ext>
          </a:extLst>
        </xdr:cNvPr>
        <xdr:cNvSpPr>
          <a:spLocks noChangeAspect="1" noChangeArrowheads="1"/>
        </xdr:cNvSpPr>
      </xdr:nvSpPr>
      <xdr:spPr bwMode="auto">
        <a:xfrm>
          <a:off x="6540500" y="3534833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3" name="AutoShape 4">
          <a:extLst>
            <a:ext uri="{FF2B5EF4-FFF2-40B4-BE49-F238E27FC236}">
              <a16:creationId xmlns:a16="http://schemas.microsoft.com/office/drawing/2014/main" id="{02809A95-16ED-4DFF-937B-9F4383D6BD4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4" name="AutoShape 4">
          <a:extLst>
            <a:ext uri="{FF2B5EF4-FFF2-40B4-BE49-F238E27FC236}">
              <a16:creationId xmlns:a16="http://schemas.microsoft.com/office/drawing/2014/main" id="{03B1B313-D673-4FD9-BD90-AF878457D7F5}"/>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 name="AutoShape 4">
          <a:extLst>
            <a:ext uri="{FF2B5EF4-FFF2-40B4-BE49-F238E27FC236}">
              <a16:creationId xmlns:a16="http://schemas.microsoft.com/office/drawing/2014/main" id="{C6FE12F7-048A-43DC-9FC1-91BDCC618F9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 name="AutoShape 4">
          <a:extLst>
            <a:ext uri="{FF2B5EF4-FFF2-40B4-BE49-F238E27FC236}">
              <a16:creationId xmlns:a16="http://schemas.microsoft.com/office/drawing/2014/main" id="{6231D9AB-5EC9-49A8-95DC-DB7A60E3998F}"/>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29" name="AutoShape 4">
          <a:extLst>
            <a:ext uri="{FF2B5EF4-FFF2-40B4-BE49-F238E27FC236}">
              <a16:creationId xmlns:a16="http://schemas.microsoft.com/office/drawing/2014/main" id="{57879C6F-5666-407E-96B5-59B6CBF21FA6}"/>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30" name="AutoShape 4">
          <a:extLst>
            <a:ext uri="{FF2B5EF4-FFF2-40B4-BE49-F238E27FC236}">
              <a16:creationId xmlns:a16="http://schemas.microsoft.com/office/drawing/2014/main" id="{6CFB508C-9651-45F7-964A-955A707334EC}"/>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31" name="AutoShape 4">
          <a:extLst>
            <a:ext uri="{FF2B5EF4-FFF2-40B4-BE49-F238E27FC236}">
              <a16:creationId xmlns:a16="http://schemas.microsoft.com/office/drawing/2014/main" id="{CE38D363-31C7-4F22-A047-642B0B10A750}"/>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32" name="AutoShape 4">
          <a:extLst>
            <a:ext uri="{FF2B5EF4-FFF2-40B4-BE49-F238E27FC236}">
              <a16:creationId xmlns:a16="http://schemas.microsoft.com/office/drawing/2014/main" id="{B1DF4F14-309C-4AD0-95C1-F246D5BEA51C}"/>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48" name="AutoShape 4">
          <a:extLst>
            <a:ext uri="{FF2B5EF4-FFF2-40B4-BE49-F238E27FC236}">
              <a16:creationId xmlns:a16="http://schemas.microsoft.com/office/drawing/2014/main" id="{13641E88-7309-4D31-8F78-88EC2502F048}"/>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49" name="AutoShape 4">
          <a:extLst>
            <a:ext uri="{FF2B5EF4-FFF2-40B4-BE49-F238E27FC236}">
              <a16:creationId xmlns:a16="http://schemas.microsoft.com/office/drawing/2014/main" id="{CC869012-18E3-407F-9B87-FFDF2850E46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0" name="AutoShape 4">
          <a:extLst>
            <a:ext uri="{FF2B5EF4-FFF2-40B4-BE49-F238E27FC236}">
              <a16:creationId xmlns:a16="http://schemas.microsoft.com/office/drawing/2014/main" id="{E6387030-C9FC-4E33-BFE4-E95952032E28}"/>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1" name="AutoShape 4">
          <a:extLst>
            <a:ext uri="{FF2B5EF4-FFF2-40B4-BE49-F238E27FC236}">
              <a16:creationId xmlns:a16="http://schemas.microsoft.com/office/drawing/2014/main" id="{99F81BAE-8E8F-49A3-B7BF-AFA1F6AA5FDE}"/>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2" name="AutoShape 4">
          <a:extLst>
            <a:ext uri="{FF2B5EF4-FFF2-40B4-BE49-F238E27FC236}">
              <a16:creationId xmlns:a16="http://schemas.microsoft.com/office/drawing/2014/main" id="{786FA232-1EAC-47F9-A7B6-CC153A53E633}"/>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3" name="AutoShape 4">
          <a:extLst>
            <a:ext uri="{FF2B5EF4-FFF2-40B4-BE49-F238E27FC236}">
              <a16:creationId xmlns:a16="http://schemas.microsoft.com/office/drawing/2014/main" id="{3CB132D4-65F2-482F-A80A-5EE8F1E54D71}"/>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4" name="AutoShape 4">
          <a:extLst>
            <a:ext uri="{FF2B5EF4-FFF2-40B4-BE49-F238E27FC236}">
              <a16:creationId xmlns:a16="http://schemas.microsoft.com/office/drawing/2014/main" id="{2B3E1091-FB1D-4D98-8AAC-93E71134A025}"/>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5" name="AutoShape 4">
          <a:extLst>
            <a:ext uri="{FF2B5EF4-FFF2-40B4-BE49-F238E27FC236}">
              <a16:creationId xmlns:a16="http://schemas.microsoft.com/office/drawing/2014/main" id="{0DE47505-2F27-425C-92E9-0C932DA08D76}"/>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6" name="AutoShape 4">
          <a:extLst>
            <a:ext uri="{FF2B5EF4-FFF2-40B4-BE49-F238E27FC236}">
              <a16:creationId xmlns:a16="http://schemas.microsoft.com/office/drawing/2014/main" id="{08B0E2EB-5987-40E6-921E-7122BFB7EA13}"/>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7" name="AutoShape 4">
          <a:extLst>
            <a:ext uri="{FF2B5EF4-FFF2-40B4-BE49-F238E27FC236}">
              <a16:creationId xmlns:a16="http://schemas.microsoft.com/office/drawing/2014/main" id="{1DE049B2-130A-41C8-B994-B20C278A3852}"/>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8" name="AutoShape 4">
          <a:extLst>
            <a:ext uri="{FF2B5EF4-FFF2-40B4-BE49-F238E27FC236}">
              <a16:creationId xmlns:a16="http://schemas.microsoft.com/office/drawing/2014/main" id="{64AD9EA7-DC21-4AD2-8373-62AC93A3FEC9}"/>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59" name="AutoShape 4">
          <a:extLst>
            <a:ext uri="{FF2B5EF4-FFF2-40B4-BE49-F238E27FC236}">
              <a16:creationId xmlns:a16="http://schemas.microsoft.com/office/drawing/2014/main" id="{B2318B3B-F65E-4103-86E7-8DF371965DF2}"/>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0" name="AutoShape 4">
          <a:extLst>
            <a:ext uri="{FF2B5EF4-FFF2-40B4-BE49-F238E27FC236}">
              <a16:creationId xmlns:a16="http://schemas.microsoft.com/office/drawing/2014/main" id="{FCCB3909-7310-4930-A7D7-DD05F1EB92E5}"/>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1" name="AutoShape 4">
          <a:extLst>
            <a:ext uri="{FF2B5EF4-FFF2-40B4-BE49-F238E27FC236}">
              <a16:creationId xmlns:a16="http://schemas.microsoft.com/office/drawing/2014/main" id="{2D779B9F-0185-4207-984D-ADD40E65CF42}"/>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2" name="AutoShape 4">
          <a:extLst>
            <a:ext uri="{FF2B5EF4-FFF2-40B4-BE49-F238E27FC236}">
              <a16:creationId xmlns:a16="http://schemas.microsoft.com/office/drawing/2014/main" id="{725DF9F1-3C3F-4D6C-8AA4-C783996054BC}"/>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3" name="AutoShape 4">
          <a:extLst>
            <a:ext uri="{FF2B5EF4-FFF2-40B4-BE49-F238E27FC236}">
              <a16:creationId xmlns:a16="http://schemas.microsoft.com/office/drawing/2014/main" id="{4BBB87A4-0AB9-460E-A2C5-03EA7AC7CE3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4" name="AutoShape 4">
          <a:extLst>
            <a:ext uri="{FF2B5EF4-FFF2-40B4-BE49-F238E27FC236}">
              <a16:creationId xmlns:a16="http://schemas.microsoft.com/office/drawing/2014/main" id="{B86F6990-66BA-4BC8-9B21-15C7CAEB0E40}"/>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5" name="AutoShape 4">
          <a:extLst>
            <a:ext uri="{FF2B5EF4-FFF2-40B4-BE49-F238E27FC236}">
              <a16:creationId xmlns:a16="http://schemas.microsoft.com/office/drawing/2014/main" id="{9940E4ED-6B0B-4EAB-B29F-F54D42765988}"/>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6" name="AutoShape 4">
          <a:extLst>
            <a:ext uri="{FF2B5EF4-FFF2-40B4-BE49-F238E27FC236}">
              <a16:creationId xmlns:a16="http://schemas.microsoft.com/office/drawing/2014/main" id="{FF69B929-2C66-43D5-8182-463F5108566C}"/>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7" name="AutoShape 4">
          <a:extLst>
            <a:ext uri="{FF2B5EF4-FFF2-40B4-BE49-F238E27FC236}">
              <a16:creationId xmlns:a16="http://schemas.microsoft.com/office/drawing/2014/main" id="{30799C5E-EF87-4C8C-8047-D88300DB3C0F}"/>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8" name="AutoShape 4">
          <a:extLst>
            <a:ext uri="{FF2B5EF4-FFF2-40B4-BE49-F238E27FC236}">
              <a16:creationId xmlns:a16="http://schemas.microsoft.com/office/drawing/2014/main" id="{3B2ADCC7-8BE8-4514-BF16-5C481090E9A7}"/>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69" name="AutoShape 4">
          <a:extLst>
            <a:ext uri="{FF2B5EF4-FFF2-40B4-BE49-F238E27FC236}">
              <a16:creationId xmlns:a16="http://schemas.microsoft.com/office/drawing/2014/main" id="{29FE695C-231C-4042-84E7-CB7087B53E93}"/>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70" name="AutoShape 4">
          <a:extLst>
            <a:ext uri="{FF2B5EF4-FFF2-40B4-BE49-F238E27FC236}">
              <a16:creationId xmlns:a16="http://schemas.microsoft.com/office/drawing/2014/main" id="{EA4B243C-6C19-49CE-AFD2-021F4D15DBA9}"/>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71" name="AutoShape 4">
          <a:extLst>
            <a:ext uri="{FF2B5EF4-FFF2-40B4-BE49-F238E27FC236}">
              <a16:creationId xmlns:a16="http://schemas.microsoft.com/office/drawing/2014/main" id="{63474B2B-D747-49D7-8818-3EB8BDDF148C}"/>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72" name="AutoShape 4">
          <a:extLst>
            <a:ext uri="{FF2B5EF4-FFF2-40B4-BE49-F238E27FC236}">
              <a16:creationId xmlns:a16="http://schemas.microsoft.com/office/drawing/2014/main" id="{BF020B23-E99B-4A86-A3F7-9A4A7162DD91}"/>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73" name="AutoShape 4">
          <a:extLst>
            <a:ext uri="{FF2B5EF4-FFF2-40B4-BE49-F238E27FC236}">
              <a16:creationId xmlns:a16="http://schemas.microsoft.com/office/drawing/2014/main" id="{8B804373-EB78-489B-B15A-C6749A3435F3}"/>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74" name="AutoShape 4">
          <a:extLst>
            <a:ext uri="{FF2B5EF4-FFF2-40B4-BE49-F238E27FC236}">
              <a16:creationId xmlns:a16="http://schemas.microsoft.com/office/drawing/2014/main" id="{E0A28884-68B0-46C8-AC1E-21F178C5439D}"/>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75" name="AutoShape 4">
          <a:extLst>
            <a:ext uri="{FF2B5EF4-FFF2-40B4-BE49-F238E27FC236}">
              <a16:creationId xmlns:a16="http://schemas.microsoft.com/office/drawing/2014/main" id="{78024836-B650-4E74-B686-B55B4B35D8F4}"/>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6</xdr:row>
      <xdr:rowOff>0</xdr:rowOff>
    </xdr:from>
    <xdr:ext cx="304800" cy="304800"/>
    <xdr:sp macro="" textlink="">
      <xdr:nvSpPr>
        <xdr:cNvPr id="76" name="AutoShape 4">
          <a:extLst>
            <a:ext uri="{FF2B5EF4-FFF2-40B4-BE49-F238E27FC236}">
              <a16:creationId xmlns:a16="http://schemas.microsoft.com/office/drawing/2014/main" id="{57C64A7F-0641-4A64-9F64-6B635DCE7F00}"/>
            </a:ext>
          </a:extLst>
        </xdr:cNvPr>
        <xdr:cNvSpPr>
          <a:spLocks noChangeAspect="1" noChangeArrowheads="1"/>
        </xdr:cNvSpPr>
      </xdr:nvSpPr>
      <xdr:spPr bwMode="auto">
        <a:xfrm>
          <a:off x="13671176" y="9834282"/>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77" name="AutoShape 4">
          <a:extLst>
            <a:ext uri="{FF2B5EF4-FFF2-40B4-BE49-F238E27FC236}">
              <a16:creationId xmlns:a16="http://schemas.microsoft.com/office/drawing/2014/main" id="{BE6EE7ED-31AD-4C63-AA8D-8896563EE0BA}"/>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78" name="AutoShape 4">
          <a:extLst>
            <a:ext uri="{FF2B5EF4-FFF2-40B4-BE49-F238E27FC236}">
              <a16:creationId xmlns:a16="http://schemas.microsoft.com/office/drawing/2014/main" id="{FEB3CBD8-6DED-47D7-B54D-6A738C56BE48}"/>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79" name="AutoShape 4">
          <a:extLst>
            <a:ext uri="{FF2B5EF4-FFF2-40B4-BE49-F238E27FC236}">
              <a16:creationId xmlns:a16="http://schemas.microsoft.com/office/drawing/2014/main" id="{562AC8AC-53CA-4846-A2BF-43A6E9823F8D}"/>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0" name="AutoShape 4">
          <a:extLst>
            <a:ext uri="{FF2B5EF4-FFF2-40B4-BE49-F238E27FC236}">
              <a16:creationId xmlns:a16="http://schemas.microsoft.com/office/drawing/2014/main" id="{588FBA22-FE8A-4576-A1B2-B3309283265F}"/>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1" name="AutoShape 4">
          <a:extLst>
            <a:ext uri="{FF2B5EF4-FFF2-40B4-BE49-F238E27FC236}">
              <a16:creationId xmlns:a16="http://schemas.microsoft.com/office/drawing/2014/main" id="{754787B7-E017-43C2-9A76-79B8D4AD0C43}"/>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2" name="AutoShape 4">
          <a:extLst>
            <a:ext uri="{FF2B5EF4-FFF2-40B4-BE49-F238E27FC236}">
              <a16:creationId xmlns:a16="http://schemas.microsoft.com/office/drawing/2014/main" id="{95945396-4104-44B2-A19A-931C4AB3261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3" name="AutoShape 4">
          <a:extLst>
            <a:ext uri="{FF2B5EF4-FFF2-40B4-BE49-F238E27FC236}">
              <a16:creationId xmlns:a16="http://schemas.microsoft.com/office/drawing/2014/main" id="{0E696A45-A5BA-4578-B045-AC9E0A0F294D}"/>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4" name="AutoShape 4">
          <a:extLst>
            <a:ext uri="{FF2B5EF4-FFF2-40B4-BE49-F238E27FC236}">
              <a16:creationId xmlns:a16="http://schemas.microsoft.com/office/drawing/2014/main" id="{2B6EA6D5-AE8E-4791-BBDD-2BE88DB2EFA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5" name="AutoShape 4">
          <a:extLst>
            <a:ext uri="{FF2B5EF4-FFF2-40B4-BE49-F238E27FC236}">
              <a16:creationId xmlns:a16="http://schemas.microsoft.com/office/drawing/2014/main" id="{B3B22A28-A5DA-47AE-A807-3F7032CDEBA8}"/>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6" name="AutoShape 4">
          <a:extLst>
            <a:ext uri="{FF2B5EF4-FFF2-40B4-BE49-F238E27FC236}">
              <a16:creationId xmlns:a16="http://schemas.microsoft.com/office/drawing/2014/main" id="{44FEB822-EF6C-40D7-BB75-27F0546F9F7B}"/>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7" name="AutoShape 4">
          <a:extLst>
            <a:ext uri="{FF2B5EF4-FFF2-40B4-BE49-F238E27FC236}">
              <a16:creationId xmlns:a16="http://schemas.microsoft.com/office/drawing/2014/main" id="{D37924E4-8462-406F-A0D0-0D2A89DC1FA0}"/>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8" name="AutoShape 4">
          <a:extLst>
            <a:ext uri="{FF2B5EF4-FFF2-40B4-BE49-F238E27FC236}">
              <a16:creationId xmlns:a16="http://schemas.microsoft.com/office/drawing/2014/main" id="{A804908F-6902-48B2-8F66-47895B2D22D6}"/>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89" name="AutoShape 4">
          <a:extLst>
            <a:ext uri="{FF2B5EF4-FFF2-40B4-BE49-F238E27FC236}">
              <a16:creationId xmlns:a16="http://schemas.microsoft.com/office/drawing/2014/main" id="{8A1809CA-DFD8-4D8D-8062-7190B9675141}"/>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0" name="AutoShape 4">
          <a:extLst>
            <a:ext uri="{FF2B5EF4-FFF2-40B4-BE49-F238E27FC236}">
              <a16:creationId xmlns:a16="http://schemas.microsoft.com/office/drawing/2014/main" id="{29A43738-034B-48E1-94A4-443E3573724E}"/>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1" name="AutoShape 4">
          <a:extLst>
            <a:ext uri="{FF2B5EF4-FFF2-40B4-BE49-F238E27FC236}">
              <a16:creationId xmlns:a16="http://schemas.microsoft.com/office/drawing/2014/main" id="{DE29A60C-F28C-4008-986A-02F7B5080FE0}"/>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2" name="AutoShape 4">
          <a:extLst>
            <a:ext uri="{FF2B5EF4-FFF2-40B4-BE49-F238E27FC236}">
              <a16:creationId xmlns:a16="http://schemas.microsoft.com/office/drawing/2014/main" id="{058F4BF8-C7BA-4D35-85EF-538EF58286D1}"/>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3" name="AutoShape 4">
          <a:extLst>
            <a:ext uri="{FF2B5EF4-FFF2-40B4-BE49-F238E27FC236}">
              <a16:creationId xmlns:a16="http://schemas.microsoft.com/office/drawing/2014/main" id="{F5B7014D-5AD8-4F2D-A321-A340DFDE581F}"/>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4" name="AutoShape 4">
          <a:extLst>
            <a:ext uri="{FF2B5EF4-FFF2-40B4-BE49-F238E27FC236}">
              <a16:creationId xmlns:a16="http://schemas.microsoft.com/office/drawing/2014/main" id="{B85CB438-7AFF-4E94-AB8B-6381C58F092F}"/>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5" name="AutoShape 4">
          <a:extLst>
            <a:ext uri="{FF2B5EF4-FFF2-40B4-BE49-F238E27FC236}">
              <a16:creationId xmlns:a16="http://schemas.microsoft.com/office/drawing/2014/main" id="{38B03797-7553-46B9-A9B3-E67391086F36}"/>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6" name="AutoShape 4">
          <a:extLst>
            <a:ext uri="{FF2B5EF4-FFF2-40B4-BE49-F238E27FC236}">
              <a16:creationId xmlns:a16="http://schemas.microsoft.com/office/drawing/2014/main" id="{7CD061F6-D5FF-4793-9409-CD90F00BE67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7" name="AutoShape 4">
          <a:extLst>
            <a:ext uri="{FF2B5EF4-FFF2-40B4-BE49-F238E27FC236}">
              <a16:creationId xmlns:a16="http://schemas.microsoft.com/office/drawing/2014/main" id="{9672C68A-7F1B-4275-AF46-FC4EC307556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8" name="AutoShape 4">
          <a:extLst>
            <a:ext uri="{FF2B5EF4-FFF2-40B4-BE49-F238E27FC236}">
              <a16:creationId xmlns:a16="http://schemas.microsoft.com/office/drawing/2014/main" id="{11F960A1-E597-464E-83B4-D976FCD111A8}"/>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99" name="AutoShape 4">
          <a:extLst>
            <a:ext uri="{FF2B5EF4-FFF2-40B4-BE49-F238E27FC236}">
              <a16:creationId xmlns:a16="http://schemas.microsoft.com/office/drawing/2014/main" id="{D6550948-DD7F-49F2-99FD-061368348884}"/>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0" name="AutoShape 4">
          <a:extLst>
            <a:ext uri="{FF2B5EF4-FFF2-40B4-BE49-F238E27FC236}">
              <a16:creationId xmlns:a16="http://schemas.microsoft.com/office/drawing/2014/main" id="{DE03B640-905C-4421-BCEE-23109CB5B479}"/>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1" name="AutoShape 4">
          <a:extLst>
            <a:ext uri="{FF2B5EF4-FFF2-40B4-BE49-F238E27FC236}">
              <a16:creationId xmlns:a16="http://schemas.microsoft.com/office/drawing/2014/main" id="{BD309DE8-A4C6-402D-AFCE-C45106955B50}"/>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2" name="AutoShape 4">
          <a:extLst>
            <a:ext uri="{FF2B5EF4-FFF2-40B4-BE49-F238E27FC236}">
              <a16:creationId xmlns:a16="http://schemas.microsoft.com/office/drawing/2014/main" id="{847A97FF-CC98-4F94-963B-54E3DA87F557}"/>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3" name="AutoShape 4">
          <a:extLst>
            <a:ext uri="{FF2B5EF4-FFF2-40B4-BE49-F238E27FC236}">
              <a16:creationId xmlns:a16="http://schemas.microsoft.com/office/drawing/2014/main" id="{E7FEA0F7-CD27-48BD-B646-8D89F88F0780}"/>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4" name="AutoShape 4">
          <a:extLst>
            <a:ext uri="{FF2B5EF4-FFF2-40B4-BE49-F238E27FC236}">
              <a16:creationId xmlns:a16="http://schemas.microsoft.com/office/drawing/2014/main" id="{76FDDA4E-DDEA-4739-B289-03145810613D}"/>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5" name="AutoShape 4">
          <a:extLst>
            <a:ext uri="{FF2B5EF4-FFF2-40B4-BE49-F238E27FC236}">
              <a16:creationId xmlns:a16="http://schemas.microsoft.com/office/drawing/2014/main" id="{5D933322-27EA-4808-9783-BAA61F72A2E3}"/>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6" name="AutoShape 4">
          <a:extLst>
            <a:ext uri="{FF2B5EF4-FFF2-40B4-BE49-F238E27FC236}">
              <a16:creationId xmlns:a16="http://schemas.microsoft.com/office/drawing/2014/main" id="{FFC596EC-B745-40E6-AE40-CCB2D435811F}"/>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7" name="AutoShape 4">
          <a:extLst>
            <a:ext uri="{FF2B5EF4-FFF2-40B4-BE49-F238E27FC236}">
              <a16:creationId xmlns:a16="http://schemas.microsoft.com/office/drawing/2014/main" id="{65A3FE50-DFF2-493B-80DC-A9391A152183}"/>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8" name="AutoShape 4">
          <a:extLst>
            <a:ext uri="{FF2B5EF4-FFF2-40B4-BE49-F238E27FC236}">
              <a16:creationId xmlns:a16="http://schemas.microsoft.com/office/drawing/2014/main" id="{F3D339F5-28D3-491B-B63E-6F343CBDBB7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09" name="AutoShape 4">
          <a:extLst>
            <a:ext uri="{FF2B5EF4-FFF2-40B4-BE49-F238E27FC236}">
              <a16:creationId xmlns:a16="http://schemas.microsoft.com/office/drawing/2014/main" id="{3CE55A03-A8AF-437F-9C24-9AC30387D6FD}"/>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10" name="AutoShape 4">
          <a:extLst>
            <a:ext uri="{FF2B5EF4-FFF2-40B4-BE49-F238E27FC236}">
              <a16:creationId xmlns:a16="http://schemas.microsoft.com/office/drawing/2014/main" id="{A8FA47C9-4924-4325-A923-63F3B1019614}"/>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11" name="AutoShape 4">
          <a:extLst>
            <a:ext uri="{FF2B5EF4-FFF2-40B4-BE49-F238E27FC236}">
              <a16:creationId xmlns:a16="http://schemas.microsoft.com/office/drawing/2014/main" id="{F52D3CDB-4F58-4393-8FD3-3311DA6A7EC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12" name="AutoShape 4">
          <a:extLst>
            <a:ext uri="{FF2B5EF4-FFF2-40B4-BE49-F238E27FC236}">
              <a16:creationId xmlns:a16="http://schemas.microsoft.com/office/drawing/2014/main" id="{13B4FD0B-C0BA-476F-A2BF-A34CCFCCC42E}"/>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113" name="AutoShape 4">
          <a:extLst>
            <a:ext uri="{FF2B5EF4-FFF2-40B4-BE49-F238E27FC236}">
              <a16:creationId xmlns:a16="http://schemas.microsoft.com/office/drawing/2014/main" id="{C143066A-33BF-4D2C-9684-9AEA0865F5CF}"/>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14" name="AutoShape 4">
          <a:extLst>
            <a:ext uri="{FF2B5EF4-FFF2-40B4-BE49-F238E27FC236}">
              <a16:creationId xmlns:a16="http://schemas.microsoft.com/office/drawing/2014/main" id="{B801B193-2FEF-4071-AA3E-7BD58C1078E6}"/>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15" name="AutoShape 4">
          <a:extLst>
            <a:ext uri="{FF2B5EF4-FFF2-40B4-BE49-F238E27FC236}">
              <a16:creationId xmlns:a16="http://schemas.microsoft.com/office/drawing/2014/main" id="{5ABA25C8-8B93-4B86-8D8E-2AF12DD7E503}"/>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16" name="AutoShape 4">
          <a:extLst>
            <a:ext uri="{FF2B5EF4-FFF2-40B4-BE49-F238E27FC236}">
              <a16:creationId xmlns:a16="http://schemas.microsoft.com/office/drawing/2014/main" id="{54D8FB17-93ED-4C81-B5D3-6F46BBC7F82A}"/>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17" name="AutoShape 4">
          <a:extLst>
            <a:ext uri="{FF2B5EF4-FFF2-40B4-BE49-F238E27FC236}">
              <a16:creationId xmlns:a16="http://schemas.microsoft.com/office/drawing/2014/main" id="{DF801EDF-99B1-450F-9049-F7F5C37F47B6}"/>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18" name="AutoShape 4">
          <a:extLst>
            <a:ext uri="{FF2B5EF4-FFF2-40B4-BE49-F238E27FC236}">
              <a16:creationId xmlns:a16="http://schemas.microsoft.com/office/drawing/2014/main" id="{E37A1FF8-7253-4EFC-9E53-7DDA4FA7CFB9}"/>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19" name="AutoShape 4">
          <a:extLst>
            <a:ext uri="{FF2B5EF4-FFF2-40B4-BE49-F238E27FC236}">
              <a16:creationId xmlns:a16="http://schemas.microsoft.com/office/drawing/2014/main" id="{D09807E4-8407-441F-9FDC-D86104250F94}"/>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0" name="AutoShape 4">
          <a:extLst>
            <a:ext uri="{FF2B5EF4-FFF2-40B4-BE49-F238E27FC236}">
              <a16:creationId xmlns:a16="http://schemas.microsoft.com/office/drawing/2014/main" id="{2697E19A-0E65-4D3B-B06F-FE9EABFCB301}"/>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1" name="AutoShape 4">
          <a:extLst>
            <a:ext uri="{FF2B5EF4-FFF2-40B4-BE49-F238E27FC236}">
              <a16:creationId xmlns:a16="http://schemas.microsoft.com/office/drawing/2014/main" id="{5487E44B-3666-49C9-BFCD-F57B75DF87E4}"/>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2" name="AutoShape 4">
          <a:extLst>
            <a:ext uri="{FF2B5EF4-FFF2-40B4-BE49-F238E27FC236}">
              <a16:creationId xmlns:a16="http://schemas.microsoft.com/office/drawing/2014/main" id="{2B4E242C-0869-47C3-A61F-18EE3D1DAAFD}"/>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3" name="AutoShape 4">
          <a:extLst>
            <a:ext uri="{FF2B5EF4-FFF2-40B4-BE49-F238E27FC236}">
              <a16:creationId xmlns:a16="http://schemas.microsoft.com/office/drawing/2014/main" id="{9064CA2F-2BF3-45FD-ABDC-CA8AE741C3C3}"/>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4" name="AutoShape 4">
          <a:extLst>
            <a:ext uri="{FF2B5EF4-FFF2-40B4-BE49-F238E27FC236}">
              <a16:creationId xmlns:a16="http://schemas.microsoft.com/office/drawing/2014/main" id="{737285DD-83CB-4DEE-A0BD-659CAE98958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5" name="AutoShape 4">
          <a:extLst>
            <a:ext uri="{FF2B5EF4-FFF2-40B4-BE49-F238E27FC236}">
              <a16:creationId xmlns:a16="http://schemas.microsoft.com/office/drawing/2014/main" id="{CECF6AA0-6BAA-46C3-B955-BA0D7FDEDD83}"/>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6" name="AutoShape 4">
          <a:extLst>
            <a:ext uri="{FF2B5EF4-FFF2-40B4-BE49-F238E27FC236}">
              <a16:creationId xmlns:a16="http://schemas.microsoft.com/office/drawing/2014/main" id="{013F7421-F691-4AB9-9A92-B3D26C3C7874}"/>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7" name="AutoShape 4">
          <a:extLst>
            <a:ext uri="{FF2B5EF4-FFF2-40B4-BE49-F238E27FC236}">
              <a16:creationId xmlns:a16="http://schemas.microsoft.com/office/drawing/2014/main" id="{50BB1685-354D-402B-9185-348A960C5630}"/>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8" name="AutoShape 4">
          <a:extLst>
            <a:ext uri="{FF2B5EF4-FFF2-40B4-BE49-F238E27FC236}">
              <a16:creationId xmlns:a16="http://schemas.microsoft.com/office/drawing/2014/main" id="{8F2CA9CE-CB39-4D4B-964D-66154D8FC166}"/>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29" name="AutoShape 4">
          <a:extLst>
            <a:ext uri="{FF2B5EF4-FFF2-40B4-BE49-F238E27FC236}">
              <a16:creationId xmlns:a16="http://schemas.microsoft.com/office/drawing/2014/main" id="{FC4596EF-65CF-44A0-B1A4-768FAAAE81A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0" name="AutoShape 4">
          <a:extLst>
            <a:ext uri="{FF2B5EF4-FFF2-40B4-BE49-F238E27FC236}">
              <a16:creationId xmlns:a16="http://schemas.microsoft.com/office/drawing/2014/main" id="{560331A1-6D2F-4653-8EB7-B0D6307A467C}"/>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1" name="AutoShape 4">
          <a:extLst>
            <a:ext uri="{FF2B5EF4-FFF2-40B4-BE49-F238E27FC236}">
              <a16:creationId xmlns:a16="http://schemas.microsoft.com/office/drawing/2014/main" id="{F9B7F133-BE5B-4AC4-AE19-F52CC202A89E}"/>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2" name="AutoShape 4">
          <a:extLst>
            <a:ext uri="{FF2B5EF4-FFF2-40B4-BE49-F238E27FC236}">
              <a16:creationId xmlns:a16="http://schemas.microsoft.com/office/drawing/2014/main" id="{35681CE4-FCA1-4189-8EE9-D8FFF17807E3}"/>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3" name="AutoShape 4">
          <a:extLst>
            <a:ext uri="{FF2B5EF4-FFF2-40B4-BE49-F238E27FC236}">
              <a16:creationId xmlns:a16="http://schemas.microsoft.com/office/drawing/2014/main" id="{481BD259-B7A2-4AA7-B8ED-3B9DC8E355E6}"/>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4" name="AutoShape 4">
          <a:extLst>
            <a:ext uri="{FF2B5EF4-FFF2-40B4-BE49-F238E27FC236}">
              <a16:creationId xmlns:a16="http://schemas.microsoft.com/office/drawing/2014/main" id="{6FD34B0E-72EC-4CBE-804B-616428230B7B}"/>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5" name="AutoShape 4">
          <a:extLst>
            <a:ext uri="{FF2B5EF4-FFF2-40B4-BE49-F238E27FC236}">
              <a16:creationId xmlns:a16="http://schemas.microsoft.com/office/drawing/2014/main" id="{D8392A61-DE58-4C71-A0E1-BE2D70BFD44D}"/>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6" name="AutoShape 4">
          <a:extLst>
            <a:ext uri="{FF2B5EF4-FFF2-40B4-BE49-F238E27FC236}">
              <a16:creationId xmlns:a16="http://schemas.microsoft.com/office/drawing/2014/main" id="{F4E132EA-ED94-4212-9AF8-79E97E2F9E00}"/>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7" name="AutoShape 4">
          <a:extLst>
            <a:ext uri="{FF2B5EF4-FFF2-40B4-BE49-F238E27FC236}">
              <a16:creationId xmlns:a16="http://schemas.microsoft.com/office/drawing/2014/main" id="{B0CDDDCD-0B12-41FF-A79E-9A26C4ACC4D0}"/>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8" name="AutoShape 4">
          <a:extLst>
            <a:ext uri="{FF2B5EF4-FFF2-40B4-BE49-F238E27FC236}">
              <a16:creationId xmlns:a16="http://schemas.microsoft.com/office/drawing/2014/main" id="{FDB35EA3-27B7-4E03-A853-F9B88E94570D}"/>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39" name="AutoShape 4">
          <a:extLst>
            <a:ext uri="{FF2B5EF4-FFF2-40B4-BE49-F238E27FC236}">
              <a16:creationId xmlns:a16="http://schemas.microsoft.com/office/drawing/2014/main" id="{4B8F42D5-12F5-4B8A-BF21-41A2C9EEF122}"/>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0" name="AutoShape 4">
          <a:extLst>
            <a:ext uri="{FF2B5EF4-FFF2-40B4-BE49-F238E27FC236}">
              <a16:creationId xmlns:a16="http://schemas.microsoft.com/office/drawing/2014/main" id="{F1A90FEF-63EB-4FC1-9D5A-35DDEF0BBDEE}"/>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1" name="AutoShape 4">
          <a:extLst>
            <a:ext uri="{FF2B5EF4-FFF2-40B4-BE49-F238E27FC236}">
              <a16:creationId xmlns:a16="http://schemas.microsoft.com/office/drawing/2014/main" id="{F2CCBE1E-177B-4FF8-A2CE-2C7CDE267DC1}"/>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2" name="AutoShape 4">
          <a:extLst>
            <a:ext uri="{FF2B5EF4-FFF2-40B4-BE49-F238E27FC236}">
              <a16:creationId xmlns:a16="http://schemas.microsoft.com/office/drawing/2014/main" id="{1932014D-6A7D-471D-92B3-B51E31FAEDB8}"/>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3" name="AutoShape 4">
          <a:extLst>
            <a:ext uri="{FF2B5EF4-FFF2-40B4-BE49-F238E27FC236}">
              <a16:creationId xmlns:a16="http://schemas.microsoft.com/office/drawing/2014/main" id="{72514EF4-2E78-498D-AD2D-30B176CBE06F}"/>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4" name="AutoShape 4">
          <a:extLst>
            <a:ext uri="{FF2B5EF4-FFF2-40B4-BE49-F238E27FC236}">
              <a16:creationId xmlns:a16="http://schemas.microsoft.com/office/drawing/2014/main" id="{79791A19-397E-4F03-BD80-5DA755CAFEE9}"/>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5" name="AutoShape 4">
          <a:extLst>
            <a:ext uri="{FF2B5EF4-FFF2-40B4-BE49-F238E27FC236}">
              <a16:creationId xmlns:a16="http://schemas.microsoft.com/office/drawing/2014/main" id="{9A01E949-8177-43D7-9888-CC0C22CD5B17}"/>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6" name="AutoShape 4">
          <a:extLst>
            <a:ext uri="{FF2B5EF4-FFF2-40B4-BE49-F238E27FC236}">
              <a16:creationId xmlns:a16="http://schemas.microsoft.com/office/drawing/2014/main" id="{4903B311-51C7-483A-BB3A-464B025D2738}"/>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7" name="AutoShape 4">
          <a:extLst>
            <a:ext uri="{FF2B5EF4-FFF2-40B4-BE49-F238E27FC236}">
              <a16:creationId xmlns:a16="http://schemas.microsoft.com/office/drawing/2014/main" id="{E82EC41F-0E58-4D00-B3A5-3EDEFD8E9DCA}"/>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8" name="AutoShape 4">
          <a:extLst>
            <a:ext uri="{FF2B5EF4-FFF2-40B4-BE49-F238E27FC236}">
              <a16:creationId xmlns:a16="http://schemas.microsoft.com/office/drawing/2014/main" id="{F5B16F34-F5BD-4A64-B236-3A9A545AC025}"/>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49" name="AutoShape 4">
          <a:extLst>
            <a:ext uri="{FF2B5EF4-FFF2-40B4-BE49-F238E27FC236}">
              <a16:creationId xmlns:a16="http://schemas.microsoft.com/office/drawing/2014/main" id="{84FCE0A1-9BCB-4876-B7FC-84FE4B164D89}"/>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6</xdr:row>
      <xdr:rowOff>0</xdr:rowOff>
    </xdr:from>
    <xdr:ext cx="304800" cy="304800"/>
    <xdr:sp macro="" textlink="">
      <xdr:nvSpPr>
        <xdr:cNvPr id="150" name="AutoShape 4">
          <a:extLst>
            <a:ext uri="{FF2B5EF4-FFF2-40B4-BE49-F238E27FC236}">
              <a16:creationId xmlns:a16="http://schemas.microsoft.com/office/drawing/2014/main" id="{349406E5-0BAB-45A6-8A07-A63E3A71A2B8}"/>
            </a:ext>
          </a:extLst>
        </xdr:cNvPr>
        <xdr:cNvSpPr>
          <a:spLocks noChangeAspect="1" noChangeArrowheads="1"/>
        </xdr:cNvSpPr>
      </xdr:nvSpPr>
      <xdr:spPr bwMode="auto">
        <a:xfrm>
          <a:off x="15801975" y="982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L8"/>
  <sheetViews>
    <sheetView showGridLines="0" tabSelected="1" topLeftCell="A6" zoomScale="60" zoomScaleNormal="60" workbookViewId="0">
      <selection activeCell="B1" sqref="B1:L9"/>
    </sheetView>
  </sheetViews>
  <sheetFormatPr baseColWidth="10" defaultRowHeight="14.4" x14ac:dyDescent="0.3"/>
  <cols>
    <col min="1" max="1" width="14.33203125" customWidth="1"/>
    <col min="2" max="2" width="6.44140625" customWidth="1"/>
    <col min="3" max="3" width="94" customWidth="1"/>
    <col min="4" max="4" width="17.109375" customWidth="1"/>
    <col min="5" max="5" width="48.88671875" customWidth="1"/>
    <col min="6" max="6" width="12.5546875" customWidth="1"/>
    <col min="7" max="9" width="18.5546875" customWidth="1"/>
    <col min="10" max="10" width="20.109375" customWidth="1"/>
    <col min="11" max="11" width="16.33203125" customWidth="1"/>
    <col min="12" max="12" width="18.33203125" customWidth="1"/>
  </cols>
  <sheetData>
    <row r="2" spans="2:12" ht="25.8" customHeight="1" x14ac:dyDescent="0.3">
      <c r="B2" s="16" t="s">
        <v>11</v>
      </c>
      <c r="C2" s="17"/>
      <c r="D2" s="17"/>
      <c r="E2" s="17"/>
      <c r="F2" s="17"/>
      <c r="G2" s="17"/>
      <c r="H2" s="17"/>
      <c r="I2" s="17"/>
      <c r="J2" s="17"/>
      <c r="K2" s="17"/>
      <c r="L2" s="18"/>
    </row>
    <row r="3" spans="2:12" ht="27" customHeight="1" x14ac:dyDescent="0.3">
      <c r="B3" s="2" t="s">
        <v>1</v>
      </c>
      <c r="C3" s="3" t="s">
        <v>2</v>
      </c>
      <c r="D3" s="15" t="s">
        <v>3</v>
      </c>
      <c r="E3" s="15" t="s">
        <v>9</v>
      </c>
      <c r="F3" s="15" t="s">
        <v>4</v>
      </c>
      <c r="G3" s="15" t="s">
        <v>17</v>
      </c>
      <c r="H3" s="15" t="s">
        <v>12</v>
      </c>
      <c r="I3" s="15" t="s">
        <v>18</v>
      </c>
      <c r="J3" s="15" t="s">
        <v>16</v>
      </c>
      <c r="K3" s="15" t="s">
        <v>19</v>
      </c>
      <c r="L3" s="15" t="s">
        <v>13</v>
      </c>
    </row>
    <row r="4" spans="2:12" ht="36.6" customHeight="1" x14ac:dyDescent="0.3">
      <c r="B4" s="4" t="s">
        <v>5</v>
      </c>
      <c r="C4" s="5" t="s">
        <v>10</v>
      </c>
      <c r="D4" s="15"/>
      <c r="E4" s="15"/>
      <c r="F4" s="15"/>
      <c r="G4" s="15"/>
      <c r="H4" s="15"/>
      <c r="I4" s="15"/>
      <c r="J4" s="15"/>
      <c r="K4" s="15"/>
      <c r="L4" s="15"/>
    </row>
    <row r="5" spans="2:12" ht="408.6" customHeight="1" x14ac:dyDescent="0.3">
      <c r="B5" s="6" t="s">
        <v>6</v>
      </c>
      <c r="C5" s="7" t="s">
        <v>14</v>
      </c>
      <c r="D5" s="8" t="s">
        <v>0</v>
      </c>
      <c r="E5" s="8" t="e" vm="1">
        <v>#VALUE!</v>
      </c>
      <c r="F5" s="9">
        <v>13</v>
      </c>
      <c r="G5" s="10">
        <v>9000000</v>
      </c>
      <c r="H5" s="11">
        <f>G5*F5</f>
        <v>117000000</v>
      </c>
      <c r="I5" s="10">
        <v>5936778</v>
      </c>
      <c r="J5" s="10">
        <f>I5*F5</f>
        <v>77178114</v>
      </c>
      <c r="K5" s="10">
        <f>AVERAGE(G5,I5)</f>
        <v>7468389</v>
      </c>
      <c r="L5" s="10">
        <f>K5*F5</f>
        <v>97089057</v>
      </c>
    </row>
    <row r="6" spans="2:12" ht="206.4" customHeight="1" x14ac:dyDescent="0.3">
      <c r="B6" s="6" t="s">
        <v>7</v>
      </c>
      <c r="C6" s="7" t="s">
        <v>15</v>
      </c>
      <c r="D6" s="8"/>
      <c r="E6" s="12" t="e" vm="2">
        <v>#VALUE!</v>
      </c>
      <c r="F6" s="9">
        <v>2</v>
      </c>
      <c r="G6" s="10">
        <v>300000</v>
      </c>
      <c r="H6" s="11">
        <f>G6*F6</f>
        <v>600000</v>
      </c>
      <c r="I6" s="11"/>
      <c r="J6" s="11"/>
      <c r="K6" s="10">
        <f>AVERAGE(G6,I6)</f>
        <v>300000</v>
      </c>
      <c r="L6" s="10">
        <f>AVERAGE(H6,J6)</f>
        <v>600000</v>
      </c>
    </row>
    <row r="7" spans="2:12" ht="33.6" customHeight="1" x14ac:dyDescent="0.3">
      <c r="B7" s="19" t="s">
        <v>8</v>
      </c>
      <c r="C7" s="19"/>
      <c r="D7" s="19"/>
      <c r="E7" s="19"/>
      <c r="F7" s="19"/>
      <c r="G7" s="13"/>
      <c r="H7" s="14">
        <f t="shared" ref="H7:J7" si="0">H6+H5</f>
        <v>117600000</v>
      </c>
      <c r="I7" s="14"/>
      <c r="J7" s="14">
        <f t="shared" si="0"/>
        <v>77178114</v>
      </c>
      <c r="K7" s="14"/>
      <c r="L7" s="14">
        <f>L6+L5</f>
        <v>97689057</v>
      </c>
    </row>
    <row r="8" spans="2:12" x14ac:dyDescent="0.3">
      <c r="L8" s="1"/>
    </row>
  </sheetData>
  <mergeCells count="11">
    <mergeCell ref="B7:F7"/>
    <mergeCell ref="D3:D4"/>
    <mergeCell ref="F3:F4"/>
    <mergeCell ref="E3:E4"/>
    <mergeCell ref="J3:J4"/>
    <mergeCell ref="K3:K4"/>
    <mergeCell ref="L3:L4"/>
    <mergeCell ref="B2:L2"/>
    <mergeCell ref="G3:G4"/>
    <mergeCell ref="H3:H4"/>
    <mergeCell ref="I3:I4"/>
  </mergeCells>
  <phoneticPr fontId="1" type="noConversion"/>
  <pageMargins left="0.7" right="0.7" top="0.75" bottom="0.75" header="0.3" footer="0.3"/>
  <pageSetup paperSize="41" scale="4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Descripción técnica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Yaneth Patiño Leon</dc:creator>
  <cp:lastModifiedBy>ruby aldana</cp:lastModifiedBy>
  <cp:lastPrinted>2026-09-22T19:10:30Z</cp:lastPrinted>
  <dcterms:created xsi:type="dcterms:W3CDTF">2022-10-03T19:37:26Z</dcterms:created>
  <dcterms:modified xsi:type="dcterms:W3CDTF">2026-09-22T19:10:33Z</dcterms:modified>
</cp:coreProperties>
</file>