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nas1\Alcaldia\228-SS\22820-S-SGP\E-SelecProvee-BienOb\43361711\GESTION 2021\CONCURSO DE MERITOS\30550-RECOPILACIÓN DE INFORMACIÓN\PUBLICAR\"/>
    </mc:Choice>
  </mc:AlternateContent>
  <bookViews>
    <workbookView xWindow="0" yWindow="0" windowWidth="10080" windowHeight="7680" tabRatio="703" activeTab="5" autoFilterDateGrouping="0"/>
  </bookViews>
  <sheets>
    <sheet name="Formulario 1" sheetId="19" r:id="rId1"/>
    <sheet name="Formato 2" sheetId="27" r:id="rId2"/>
    <sheet name="Formulario 3" sheetId="9" r:id="rId3"/>
    <sheet name="Formulario 5" sheetId="24" r:id="rId4"/>
    <sheet name="Formulario 6" sheetId="17" r:id="rId5"/>
    <sheet name="Formulario 7" sheetId="18" r:id="rId6"/>
    <sheet name="Formulario 8" sheetId="21"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key2" localSheetId="1" hidden="1">[1]INST!#REF!</definedName>
    <definedName name="_________key2" hidden="1">[1]INST!#REF!</definedName>
    <definedName name="________key2" localSheetId="1" hidden="1">[2]INST!#REF!</definedName>
    <definedName name="________key2" hidden="1">[2]INST!#REF!</definedName>
    <definedName name="________key3" localSheetId="1" hidden="1">#REF!</definedName>
    <definedName name="________key3" hidden="1">#REF!</definedName>
    <definedName name="___key2" localSheetId="1" hidden="1">[2]INST!#REF!</definedName>
    <definedName name="___key2" hidden="1">[2]INST!#REF!</definedName>
    <definedName name="___key3" localSheetId="1" hidden="1">#REF!</definedName>
    <definedName name="___key3" hidden="1">#REF!</definedName>
    <definedName name="___key31" localSheetId="1" hidden="1">#REF!</definedName>
    <definedName name="___key31" hidden="1">#REF!</definedName>
    <definedName name="__123Graph_A" localSheetId="1" hidden="1">#REF!</definedName>
    <definedName name="__123Graph_A" hidden="1">#REF!</definedName>
    <definedName name="__123Graph_B" localSheetId="1" hidden="1">#REF!</definedName>
    <definedName name="__123Graph_B" hidden="1">#REF!</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localSheetId="1" hidden="1">[3]INST!#REF!</definedName>
    <definedName name="__key2" hidden="1">[3]INST!#REF!</definedName>
    <definedName name="__key21" localSheetId="1" hidden="1">[2]INST!#REF!</definedName>
    <definedName name="__key21" hidden="1">[2]INST!#REF!</definedName>
    <definedName name="__key3" localSheetId="1" hidden="1">#REF!</definedName>
    <definedName name="__key3" hidden="1">#REF!</definedName>
    <definedName name="__key31" localSheetId="1" hidden="1">#REF!</definedName>
    <definedName name="__key31" hidden="1">#REF!</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[4]INV!$A$25:$D$28</definedName>
    <definedName name="_AFC3">[4]INV!$F$25:$I$28</definedName>
    <definedName name="_AFC5">[4]INV!$K$25:$N$28</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Cod1" localSheetId="1">#REF!</definedName>
    <definedName name="_Cod1">#REF!</definedName>
    <definedName name="_Dist_Bin" hidden="1">[5]MPC3I4!$A$2040:$DD$3161</definedName>
    <definedName name="_Dist_Values" hidden="1">[5]MPC3I4!$A$2552:$IV$3906</definedName>
    <definedName name="_Fill" localSheetId="1" hidden="1">#REF!</definedName>
    <definedName name="_Fill" hidden="1">#REF!</definedName>
    <definedName name="_xlnm._FilterDatabase" localSheetId="1" hidden="1">'Formato 2'!$B$5:$H$19</definedName>
    <definedName name="_xlnm._FilterDatabase" hidden="1">[6]Presupuesto_Via_distribuidora!$A$9:$H$344</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[7]INST!#REF!</definedName>
    <definedName name="_Key11" hidden="1">[7]INST!#REF!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'[8]Paral. 1'!$E$1:$E$65536</definedName>
    <definedName name="_Pa2">'[8]Paral. 2'!$E$1:$E$65536</definedName>
    <definedName name="_Pa3">'[8]Paral. 3'!$E$1:$E$65536</definedName>
    <definedName name="_Pa4">[8]Paral.4!$E$1:$E$65536</definedName>
    <definedName name="_Parse_Out" localSheetId="1" hidden="1">'[9]7422CW00'!#REF!</definedName>
    <definedName name="_Parse_Out" hidden="1">'[9]7422CW00'!#REF!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[4]INV!$A$12:$D$15</definedName>
    <definedName name="_SBC3">[4]INV!$F$12:$I$15</definedName>
    <definedName name="_SBC5">[4]INV!$K$12:$N$15</definedName>
    <definedName name="_Sort" localSheetId="1"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localSheetId="1" hidden="1">[2]INST!#REF!</definedName>
    <definedName name="_unj1" hidden="1">[2]INST!#REF!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[4]AASHTO!$A$14:$F$17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BG">[4]AASHTO!$A$2:$F$5</definedName>
    <definedName name="AccessDatabase" hidden="1">"C:\C-314\VOLUMENES\volfin4.mdb"</definedName>
    <definedName name="ADFGSDB" localSheetId="1" hidden="1">{"via1",#N/A,TRUE,"general";"via2",#N/A,TRUE,"general";"via3",#N/A,TRUE,"general"}</definedName>
    <definedName name="ADFGSDB" hidden="1">{"via1",#N/A,TRUE,"general";"via2",#N/A,TRUE,"general";"via3",#N/A,TRUE,"general"}</definedName>
    <definedName name="admon">#REF!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'Formato 2'!$A$1:$I$38</definedName>
    <definedName name="_xlnm.Print_Area" localSheetId="3">'Formulario 5'!$A$1:$E$50</definedName>
    <definedName name="_xlnm.Print_Area">#N/A</definedName>
    <definedName name="ASB">[4]AASHTO!$A$8:$F$11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se">#REF!</definedName>
    <definedName name="_xlnm.Database">#REF!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localSheetId="1" hidden="1">#REF!</definedName>
    <definedName name="BLPH1" hidden="1">#REF!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AP" localSheetId="1">#REF!</definedName>
    <definedName name="CAP">#REF!</definedName>
    <definedName name="CBWorkbookPriority" hidden="1">-1602700874</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[10]Hoja1!$C$81</definedName>
    <definedName name="cdcdc" localSheetId="1" hidden="1">{"via1",#N/A,TRUE,"general";"via2",#N/A,TRUE,"general";"via3",#N/A,TRUE,"general"}</definedName>
    <definedName name="cdcdc" hidden="1">{"via1",#N/A,TRUE,"general";"via2",#N/A,TRUE,"general";"via3",#N/A,TRUE,"general"}</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jsa" localSheetId="1" hidden="1">#REF!</definedName>
    <definedName name="cjsa" hidden="1">#REF!</definedName>
    <definedName name="Cod" localSheetId="1">#REF!</definedName>
    <definedName name="Cod">#REF!</definedName>
    <definedName name="CODOS" localSheetId="1">#REF!</definedName>
    <definedName name="CODOS">#REF!</definedName>
    <definedName name="ColTap">'[8]Coloc. e Interc. Tapones'!$E$1:$E$65536</definedName>
    <definedName name="copia1" localSheetId="1">#REF!</definedName>
    <definedName name="copia1">#REF!</definedName>
    <definedName name="costo2" localSheetId="1" hidden="1">#REF!</definedName>
    <definedName name="costo2" hidden="1">#REF!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a">'[8]Cambio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os" localSheetId="1">#REF!</definedName>
    <definedName name="datos">#REF!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metros" localSheetId="1">#REF!</definedName>
    <definedName name="diametros">#REF!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os" localSheetId="1">#REF!</definedName>
    <definedName name="dos">#REF!</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#REF!</definedName>
    <definedName nam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hidden="1">{"via1",#N/A,TRUE,"general";"via2",#N/A,TRUE,"general";"via3",#N/A,TRUE,"general"}</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TRUCTURA" localSheetId="1" hidden="1">{#N/A,#N/A,TRUE,"INGENIERIA";#N/A,#N/A,TRUE,"COMPRAS";#N/A,#N/A,TRUE,"DIRECCION";#N/A,#N/A,TRUE,"RESUMEN"}</definedName>
    <definedName name="ESTRUCTURA" hidden="1">{#N/A,#N/A,TRUE,"INGENIERIA";#N/A,#N/A,TRUE,"COMPRAS";#N/A,#N/A,TRUE,"DIRECCION";#N/A,#N/A,TRUE,"RESUMEN"}</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el_BuiltIn__FilterDatabase">[11]Presupuesto_Via_distribuidora!$A$9:$H$344</definedName>
    <definedName name="Excel_BuiltIn_Print_Area">[11]Presupuesto_Via_distribuidora!$C$1:$H$344</definedName>
    <definedName name="Excel_BuiltIn_Print_Titles">[11]Presupuesto_Via_distribuidora!$A$2:$IV$8</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ll1" hidden="1">#REF!</definedName>
    <definedName name="formularioCantidades">#REF!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e">#REF!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'[8]Interc de Hidr.'!$E$1:$E$65536</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rat" localSheetId="1">'[12]Itemes Renovación'!#REF!</definedName>
    <definedName name="horat">'[12]Itemes Renovación'!#REF!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localSheetId="1" hidden="1">#REF!</definedName>
    <definedName name="INGENIERIA1" hidden="1">#REF!</definedName>
    <definedName name="INGENIERIA11" localSheetId="1" hidden="1">#REF!</definedName>
    <definedName name="INGENIERIA11" hidden="1">#REF!</definedName>
    <definedName name="INSU">[13]INSUMOS!$A$1:$E$65536</definedName>
    <definedName name="InTap">[8]Interc.tapones!$E$1:$E$65536</definedName>
    <definedName name="IntVal">[8]Interc.válv.!$E$1:$E$65536</definedName>
    <definedName name="irng" localSheetId="1" hidden="1">#REF!</definedName>
    <definedName name="irng" hidden="1">#REF!</definedName>
    <definedName name="ITEM1" localSheetId="1">#REF!</definedName>
    <definedName name="ITEM1">#REF!</definedName>
    <definedName name="ITEM2" localSheetId="1">#REF!</definedName>
    <definedName name="ITEM2">#REF!</definedName>
    <definedName name="ITEM3" localSheetId="1">#REF!</definedName>
    <definedName name="ITEM3">#REF!</definedName>
    <definedName name="ItemCodos" localSheetId="1">#REF!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dmfm" localSheetId="1" hidden="1">#REF!</definedName>
    <definedName name="kdmfm" hidden="1">#REF!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localSheetId="1" hidden="1">#REF!</definedName>
    <definedName name="lame" hidden="1">#REF!</definedName>
    <definedName name="ListaCantidad" localSheetId="1">#REF!</definedName>
    <definedName name="ListaCantidad">#REF!</definedName>
    <definedName name="ListaItem" localSheetId="1">#REF!</definedName>
    <definedName name="ListaItem">#REF!</definedName>
    <definedName name="ListaUni">[14]TOTALES!$D$7:$D$654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erialTub" localSheetId="1">#REF!</definedName>
    <definedName name="MaterialTub">#REF!</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IVejec" localSheetId="1" hidden="1">{#N/A,#N/A,FALSE,"Hoja1";#N/A,#N/A,FALSE,"Hoja2"}</definedName>
    <definedName name="MODIVejec" hidden="1">{#N/A,#N/A,FALSE,"Hoja1";#N/A,#N/A,FALSE,"Hoja2"}</definedName>
    <definedName name="MOE" localSheetId="1" hidden="1">{#N/A,#N/A,FALSE,"Hoja1";#N/A,#N/A,FALSE,"Hoja2"}</definedName>
    <definedName name="MOE" hidden="1">{#N/A,#N/A,FALSE,"Hoja1";#N/A,#N/A,FALSE,"Hoja2"}</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rte" localSheetId="1">#REF!</definedName>
    <definedName name="Norte">#REF!</definedName>
    <definedName name="NUEVO" localSheetId="1">#REF!</definedName>
    <definedName name="NUEVO">#REF!</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 localSheetId="1">#REF!</definedName>
    <definedName name="OBRA">#REF!</definedName>
    <definedName name="obras" localSheetId="1" hidden="1">#REF!</definedName>
    <definedName name="obras" hidden="1">#REF!</definedName>
    <definedName name="obras11" localSheetId="1" hidden="1">#REF!</definedName>
    <definedName name="obras11" hidden="1">#REF!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 hidden="1">[1]INST!#REF!</definedName>
    <definedName name="OROZCO" hidden="1">[1]INST!#REF!</definedName>
    <definedName name="p0p0" localSheetId="1" hidden="1">{"via1",#N/A,TRUE,"general";"via2",#N/A,TRUE,"general";"via3",#N/A,TRUE,"general"}</definedName>
    <definedName name="p0p0" hidden="1">{"via1",#N/A,TRUE,"general";"via2",#N/A,TRUE,"general";"via3",#N/A,TRUE,"general"}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LIZAS" localSheetId="1" hidden="1">{"TAB1",#N/A,TRUE,"GENERAL";"TAB2",#N/A,TRUE,"GENERAL";"TAB3",#N/A,TRUE,"GENERAL";"TAB4",#N/A,TRUE,"GENERAL";"TAB5",#N/A,TRUE,"GENERAL"}</definedName>
    <definedName name="POLIZAS" hidden="1">{"TAB1",#N/A,TRUE,"GENERAL";"TAB2",#N/A,TRUE,"GENERAL";"TAB3",#N/A,TRUE,"GENERAL";"TAB4",#N/A,TRUE,"GENERAL";"TAB5",#N/A,TRUE,"GENERAL"}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hidden="1">{"via1",#N/A,TRUE,"general";"via2",#N/A,TRUE,"general";"via3",#N/A,TRUE,"general"}</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1" hidden="1">{"via1",#N/A,TRUE,"general";"via2",#N/A,TRUE,"general";"via3",#N/A,TRUE,"general"}</definedName>
    <definedName name="pqroj" hidden="1">{"via1",#N/A,TRUE,"general";"via2",#N/A,TRUE,"general";"via3",#N/A,TRUE,"general"}</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U" localSheetId="1">#REF!</definedName>
    <definedName name="RESU">#REF!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3" hidden="1">'Formulario 5'!$C$32</definedName>
    <definedName name="solver_cvg" localSheetId="3" hidden="1">0.0001</definedName>
    <definedName name="solver_drv" localSheetId="3" hidden="1">2</definedName>
    <definedName name="solver_eng" localSheetId="3" hidden="1">1</definedName>
    <definedName name="solver_est" localSheetId="3" hidden="1">1</definedName>
    <definedName name="solver_itr" localSheetId="3" hidden="1">2147483647</definedName>
    <definedName name="solver_mip" localSheetId="3" hidden="1">2147483647</definedName>
    <definedName name="solver_mni" localSheetId="3" hidden="1">30</definedName>
    <definedName name="solver_mrt" localSheetId="3" hidden="1">0.075</definedName>
    <definedName name="solver_msl" localSheetId="3" hidden="1">2</definedName>
    <definedName name="solver_neg" localSheetId="3" hidden="1">1</definedName>
    <definedName name="solver_nod" localSheetId="3" hidden="1">2147483647</definedName>
    <definedName name="solver_num" localSheetId="3" hidden="1">0</definedName>
    <definedName name="solver_nwt" localSheetId="3" hidden="1">1</definedName>
    <definedName name="solver_opt" localSheetId="3" hidden="1">'Formulario 5'!$D$32</definedName>
    <definedName name="solver_pre" localSheetId="3" hidden="1">0.000001</definedName>
    <definedName name="solver_rbv" localSheetId="3" hidden="1">2</definedName>
    <definedName name="solver_rlx" localSheetId="3" hidden="1">2</definedName>
    <definedName name="solver_rsd" localSheetId="3" hidden="1">0</definedName>
    <definedName name="solver_scl" localSheetId="3" hidden="1">2</definedName>
    <definedName name="solver_sho" localSheetId="3" hidden="1">2</definedName>
    <definedName name="solver_ssz" localSheetId="3" hidden="1">100</definedName>
    <definedName name="solver_tim" localSheetId="3" hidden="1">2147483647</definedName>
    <definedName name="solver_tol" localSheetId="3" hidden="1">0.01</definedName>
    <definedName name="solver_typ" localSheetId="3" hidden="1">3</definedName>
    <definedName name="solver_val" localSheetId="3" hidden="1">1.92</definedName>
    <definedName name="solver_ver" localSheetId="3" hidden="1">3</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A">'[15]SUB APU'!$A$1:$D$65536</definedName>
    <definedName name="SUELLEN" localSheetId="1">#REF!</definedName>
    <definedName name="SUELLEN">#REF!</definedName>
    <definedName name="suma">[10]Hoja1!$F$60</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ítulos_a_imprimir_IM" localSheetId="1">#REF!</definedName>
    <definedName name="Títulos_a_imprimir_IM">#REF!</definedName>
    <definedName name="TK_1" localSheetId="1" hidden="1">[7]INST!#REF!</definedName>
    <definedName name="TK_1" hidden="1">[7]INST!#REF!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 localSheetId="1">#REF!</definedName>
    <definedName name="tr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IA1" localSheetId="1" hidden="1">#REF!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 localSheetId="1">#REF!</definedName>
    <definedName name="uiui">#REF!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localSheetId="1" hidden="1">[3]INST!#REF!</definedName>
    <definedName name="unj" hidden="1">[3]INST!#REF!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r">[8]Varios.!$E$1:$E$65536</definedName>
    <definedName name="vas" localSheetId="1">#REF!</definedName>
    <definedName name="va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items." localSheetId="1" hidden="1">{#N/A,#N/A,FALSE,"Items"}</definedName>
    <definedName name="wrn.items." hidden="1">{#N/A,#N/A,FALSE,"Items"}</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rn1.items" localSheetId="1" hidden="1">{#N/A,#N/A,FALSE,"Items"}</definedName>
    <definedName name="wrn1.items" hidden="1">{#N/A,#N/A,FALSE,"Items"}</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1" hidden="1">{"via1",#N/A,TRUE,"general";"via2",#N/A,TRUE,"general";"via3",#N/A,TRUE,"general"}</definedName>
    <definedName name="xxxxxxxxxx29" hidden="1">{"via1",#N/A,TRUE,"general";"via2",#N/A,TRUE,"general";"via3",#N/A,TRUE,"general"}</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_026CD6D7_F7CA_4BE8_B625_9A1778CFA739_.wvu.FilterData" hidden="1">[6]Presupuesto_Via_distribuidora!$A$9:$H$344</definedName>
    <definedName name="Z_026CD6D7_F7CA_4BE8_B625_9A1778CFA739_.wvu.PrintArea" hidden="1">[6]Presupuesto_Via_distribuidora!$A$390:$I$602</definedName>
    <definedName name="Z_026CD6D7_F7CA_4BE8_B625_9A1778CFA739_.wvu.PrintTitles" hidden="1">[6]Presupuesto_Via_distribuidora!$380:$389</definedName>
    <definedName name="Z_05670E35_1347_49D9_AD91_AA9A31A4EF61_.wvu.FilterData" hidden="1">[6]Presupuesto_Via_distribuidora!$A$9:$H$344</definedName>
    <definedName name="Z_05670E35_1347_49D9_AD91_AA9A31A4EF61_.wvu.PrintArea" hidden="1">[6]Presupuesto_Via_distribuidora!$C$1:$H$344</definedName>
    <definedName name="Z_05670E35_1347_49D9_AD91_AA9A31A4EF61_.wvu.PrintTitles" hidden="1">[6]Presupuesto_Via_distribuidora!$2:$8</definedName>
    <definedName name="Z_0890F28A_A8C8_451C_A3E6_C3AFDD239B64_.wvu.FilterData" hidden="1">[6]Presupuesto_Via_distribuidora!$A$9:$H$344</definedName>
    <definedName name="Z_0890F28A_A8C8_451C_A3E6_C3AFDD239B64_.wvu.PrintArea" hidden="1">[6]Presupuesto_Via_distribuidora!$A$392:$I$604</definedName>
    <definedName name="Z_0890F28A_A8C8_451C_A3E6_C3AFDD239B64_.wvu.PrintTitles" hidden="1">[6]Presupuesto_Via_distribuidora!$382:$391</definedName>
    <definedName name="Z_0A4C2D72_EA87_11DA_B6F6_00609720E0A1_.wvu.FilterData" hidden="1">[6]Presupuesto_Via_distribuidora!$A$9:$H$344</definedName>
    <definedName name="Z_0A4C2D72_EA87_11DA_B6F6_00609720E0A1_.wvu.PrintArea" hidden="1">[6]Presupuesto_Via_distribuidora!$A$10:$I$164</definedName>
    <definedName name="Z_0A4C2D72_EA87_11DA_B6F6_00609720E0A1_.wvu.PrintTitles" hidden="1">[6]Presupuesto_Via_distribuidora!$1:$9</definedName>
    <definedName name="Z_0A4C2D73_EA87_11DA_B6F6_00609720E0A1_.wvu.FilterData" hidden="1">[6]Presupuesto_Via_distribuidora!$A$9:$H$344</definedName>
    <definedName name="Z_0A4C2D73_EA87_11DA_B6F6_00609720E0A1_.wvu.PrintArea" hidden="1">[6]Presupuesto_Via_distribuidora!$A$176:$I$193</definedName>
    <definedName name="Z_0A4C2D74_EA87_11DA_B6F6_00609720E0A1_.wvu.FilterData" hidden="1">[6]Presupuesto_Via_distribuidora!$A$9:$H$344</definedName>
    <definedName name="Z_0A4C2D74_EA87_11DA_B6F6_00609720E0A1_.wvu.PrintArea" hidden="1">[6]Presupuesto_Via_distribuidora!$A$342:$I$541</definedName>
    <definedName name="Z_0A4C2D75_EA87_11DA_B6F6_00609720E0A1_.wvu.FilterData" hidden="1">[6]Presupuesto_Via_distribuidora!$A$9:$H$344</definedName>
    <definedName name="Z_0A4C2D75_EA87_11DA_B6F6_00609720E0A1_.wvu.PrintArea" hidden="1">[6]Presupuesto_Via_distribuidora!$A$557:$I$825</definedName>
    <definedName name="Z_0A4C2D75_EA87_11DA_B6F6_00609720E0A1_.wvu.PrintTitles" hidden="1">[6]Presupuesto_Via_distribuidora!$547:$556</definedName>
    <definedName name="Z_0A4C2D76_EA87_11DA_B6F6_00609720E0A1_.wvu.FilterData" hidden="1">[6]Presupuesto_Via_distribuidora!$A$9:$H$344</definedName>
    <definedName name="Z_0A4C2D76_EA87_11DA_B6F6_00609720E0A1_.wvu.PrintArea" hidden="1">[6]Presupuesto_Via_distribuidora!$A$839:$I$1037</definedName>
    <definedName name="Z_0A4C2D76_EA87_11DA_B6F6_00609720E0A1_.wvu.PrintTitles" hidden="1">[6]Presupuesto_Via_distribuidora!$829:$838</definedName>
    <definedName name="Z_0E0DE1F8_394A_4093_8E74_B2A631A3A88C_.wvu.FilterData" hidden="1">[6]Presupuesto_Via_distribuidora!$A$9:$H$344</definedName>
    <definedName name="Z_0E0DE1F8_394A_4093_8E74_B2A631A3A88C_.wvu.PrintArea" hidden="1">[6]Presupuesto_Via_distribuidora!$A$620:$I$888</definedName>
    <definedName name="Z_0E0DE1F8_394A_4093_8E74_B2A631A3A88C_.wvu.PrintTitles" hidden="1">[6]Presupuesto_Via_distribuidora!$610:$619</definedName>
    <definedName name="Z_18C710ED_70CF_48D0_92F5_038A88335068_.wvu.FilterData" hidden="1">[6]Presupuesto_Via_distribuidora!$A$9:$H$344</definedName>
    <definedName name="Z_18C710ED_70CF_48D0_92F5_038A88335068_.wvu.PrintArea" hidden="1">[6]Presupuesto_Via_distribuidora!$C$1:$H$344</definedName>
    <definedName name="Z_18C710ED_70CF_48D0_92F5_038A88335068_.wvu.PrintTitles" hidden="1">[6]Presupuesto_Via_distribuidora!$2:$8</definedName>
    <definedName name="Z_378D82E8_FE69_4712_AE73_9D578C4190DE_.wvu.FilterData" hidden="1">[6]Presupuesto_Via_distribuidora!$A$9:$H$344</definedName>
    <definedName name="Z_378D82E8_FE69_4712_AE73_9D578C4190DE_.wvu.PrintArea" hidden="1">[6]Presupuesto_Via_distribuidora!$C$1:$H$344</definedName>
    <definedName name="Z_378D82E8_FE69_4712_AE73_9D578C4190DE_.wvu.PrintTitles" hidden="1">[6]Presupuesto_Via_distribuidora!$2:$8</definedName>
    <definedName name="Z_381FCF61_DF95_4756_B103_A1118DFFDE02_.wvu.FilterData" hidden="1">[6]Presupuesto_Via_distribuidora!$A$9:$H$344</definedName>
    <definedName name="Z_381FCF61_DF95_4756_B103_A1118DFFDE02_.wvu.PrintArea" hidden="1">[6]Presupuesto_Via_distribuidora!$C$1:$H$344</definedName>
    <definedName name="Z_381FCF61_DF95_4756_B103_A1118DFFDE02_.wvu.PrintTitles" hidden="1">[6]Presupuesto_Via_distribuidora!$2:$8</definedName>
    <definedName name="Z_3B3C0CA1_2A9C_45FD_9823_50B200F6C0D1_.wvu.FilterData" hidden="1">[6]Presupuesto_Via_distribuidora!$A$9:$H$344</definedName>
    <definedName name="Z_3B3C0CA1_2A9C_45FD_9823_50B200F6C0D1_.wvu.PrintArea" hidden="1">[6]Presupuesto_Via_distribuidora!$C$1:$H$344</definedName>
    <definedName name="Z_3B3C0CA1_2A9C_45FD_9823_50B200F6C0D1_.wvu.PrintTitles" hidden="1">[6]Presupuesto_Via_distribuidora!$2:$8</definedName>
    <definedName name="Z_3E9430E5_6A83_435B_9E47_1B8F7E18D67C_.wvu.FilterData" hidden="1">[6]Presupuesto_Via_distribuidora!$A$9:$H$344</definedName>
    <definedName name="Z_3E9430E5_6A83_435B_9E47_1B8F7E18D67C_.wvu.PrintArea" hidden="1">[6]Presupuesto_Via_distribuidora!$C$1:$H$344</definedName>
    <definedName name="Z_3E9430E5_6A83_435B_9E47_1B8F7E18D67C_.wvu.PrintTitles" hidden="1">[6]Presupuesto_Via_distribuidora!$2:$8</definedName>
    <definedName name="Z_4A14CB5C_2287_4F6E_9A65_22F0A4D81D81_.wvu.FilterData" hidden="1">[6]Presupuesto_Via_distribuidora!$A$9:$H$344</definedName>
    <definedName name="Z_4A14CB5C_2287_4F6E_9A65_22F0A4D81D81_.wvu.PrintArea" hidden="1">[6]Presupuesto_Via_distribuidora!$C$1:$H$344</definedName>
    <definedName name="Z_4A14CB5C_2287_4F6E_9A65_22F0A4D81D81_.wvu.PrintTitles" hidden="1">[6]Presupuesto_Via_distribuidora!$2:$8</definedName>
    <definedName name="Z_4BBC24C4_A093_4EC9_8AFF_49C6F602CC39_.wvu.FilterData" hidden="1">[6]Presupuesto_Via_distribuidora!$A$9:$H$344</definedName>
    <definedName name="Z_4BBC24C4_A093_4EC9_8AFF_49C6F602CC39_.wvu.PrintArea" hidden="1">[6]Presupuesto_Via_distribuidora!$C$1:$H$344</definedName>
    <definedName name="Z_4BBC24C4_A093_4EC9_8AFF_49C6F602CC39_.wvu.PrintTitles" hidden="1">[6]Presupuesto_Via_distribuidora!$2:$8</definedName>
    <definedName name="Z_504A8F9D_2C46_439E_975A_DF1C1FA56E7B_.wvu.FilterData" hidden="1">[6]Presupuesto_Via_distribuidora!$A$9:$H$344</definedName>
    <definedName name="Z_504A8F9D_2C46_439E_975A_DF1C1FA56E7B_.wvu.PrintArea" hidden="1">[6]Presupuesto_Via_distribuidora!$C$1:$H$344</definedName>
    <definedName name="Z_504A8F9D_2C46_439E_975A_DF1C1FA56E7B_.wvu.PrintTitles" hidden="1">[6]Presupuesto_Via_distribuidora!$2:$8</definedName>
    <definedName name="Z_653348E7_CDAD_4F62_A236_641A4BB6425A_.wvu.FilterData" hidden="1">[6]Presupuesto_Via_distribuidora!$A$9:$H$344</definedName>
    <definedName name="Z_653348E7_CDAD_4F62_A236_641A4BB6425A_.wvu.PrintArea" hidden="1">[6]Presupuesto_Via_distribuidora!$A$221:$I$375</definedName>
    <definedName name="Z_653348E7_CDAD_4F62_A236_641A4BB6425A_.wvu.PrintTitles" hidden="1">[6]Presupuesto_Via_distribuidora!$211:$220</definedName>
    <definedName name="Z_68C48519_C8C2_4287_96F6_0F561F815CE8_.wvu.FilterData" hidden="1">[6]Presupuesto_Via_distribuidora!$A$9:$H$344</definedName>
    <definedName name="Z_68C48519_C8C2_4287_96F6_0F561F815CE8_.wvu.PrintArea" hidden="1">[6]Presupuesto_Via_distribuidora!$C$1:$H$344</definedName>
    <definedName name="Z_68C48519_C8C2_4287_96F6_0F561F815CE8_.wvu.PrintTitles" hidden="1">[6]Presupuesto_Via_distribuidora!$2:$8</definedName>
    <definedName name="Z_6BA141F2_E104_11DA_B6F6_00609720E0A1_.wvu.FilterData" hidden="1">[6]Presupuesto_Via_distribuidora!$A$9:$H$344</definedName>
    <definedName name="Z_6BA141F2_E104_11DA_B6F6_00609720E0A1_.wvu.PrintArea" hidden="1">[6]Presupuesto_Via_distribuidora!$A$10:$I$164</definedName>
    <definedName name="Z_6BA141F2_E104_11DA_B6F6_00609720E0A1_.wvu.PrintTitles" hidden="1">[6]Presupuesto_Via_distribuidora!$1:$9</definedName>
    <definedName name="Z_6BA141F3_E104_11DA_B6F6_00609720E0A1_.wvu.FilterData" hidden="1">[6]Presupuesto_Via_distribuidora!$A$9:$H$344</definedName>
    <definedName name="Z_6BA141F3_E104_11DA_B6F6_00609720E0A1_.wvu.PrintArea" hidden="1">[6]Presupuesto_Via_distribuidora!$A$176:$I$193</definedName>
    <definedName name="Z_6BA141F4_E104_11DA_B6F6_00609720E0A1_.wvu.FilterData" hidden="1">[6]Presupuesto_Via_distribuidora!$A$9:$H$344</definedName>
    <definedName name="Z_6BA141F4_E104_11DA_B6F6_00609720E0A1_.wvu.PrintArea" hidden="1">[6]Presupuesto_Via_distribuidora!$A$342:$I$541</definedName>
    <definedName name="Z_6BA141F5_E104_11DA_B6F6_00609720E0A1_.wvu.FilterData" hidden="1">[6]Presupuesto_Via_distribuidora!$A$9:$H$344</definedName>
    <definedName name="Z_6BA141F5_E104_11DA_B6F6_00609720E0A1_.wvu.PrintArea" hidden="1">[6]Presupuesto_Via_distribuidora!$A$557:$I$825</definedName>
    <definedName name="Z_6BA141F5_E104_11DA_B6F6_00609720E0A1_.wvu.PrintTitles" hidden="1">[6]Presupuesto_Via_distribuidora!$547:$556</definedName>
    <definedName name="Z_6BA141F6_E104_11DA_B6F6_00609720E0A1_.wvu.FilterData" hidden="1">[6]Presupuesto_Via_distribuidora!$A$9:$H$344</definedName>
    <definedName name="Z_6BA141F6_E104_11DA_B6F6_00609720E0A1_.wvu.PrintArea" hidden="1">[6]Presupuesto_Via_distribuidora!$A$839:$I$1037</definedName>
    <definedName name="Z_6BA141F6_E104_11DA_B6F6_00609720E0A1_.wvu.PrintTitles" hidden="1">[6]Presupuesto_Via_distribuidora!$829:$838</definedName>
    <definedName name="Z_726673D2_C579_4EF3_83C7_45DC3792EA6A_.wvu.FilterData" hidden="1">[6]Presupuesto_Via_distribuidora!$A$9:$H$344</definedName>
    <definedName name="Z_726673D2_C579_4EF3_83C7_45DC3792EA6A_.wvu.PrintArea" hidden="1">[6]Presupuesto_Via_distribuidora!$A$10:$I$208</definedName>
    <definedName name="Z_726673D2_C579_4EF3_83C7_45DC3792EA6A_.wvu.PrintTitles" hidden="1">[6]Presupuesto_Via_distribuidora!$1:$9</definedName>
    <definedName name="Z_729969D8_DFDA_47B9_ADA2_E05CF62B3DEF_.wvu.FilterData" hidden="1">[6]Presupuesto_Via_distribuidora!$A$9:$H$344</definedName>
    <definedName name="Z_729969D8_DFDA_47B9_ADA2_E05CF62B3DEF_.wvu.PrintArea" hidden="1">[6]Presupuesto_Via_distribuidora!$A$618:$I$886</definedName>
    <definedName name="Z_729969D8_DFDA_47B9_ADA2_E05CF62B3DEF_.wvu.PrintTitles" hidden="1">[6]Presupuesto_Via_distribuidora!$608:$617</definedName>
    <definedName name="Z_75EDDC88_CA8C_4671_911D_25D74F37EC47_.wvu.FilterData" hidden="1">[6]Presupuesto_Via_distribuidora!$A$9:$H$344</definedName>
    <definedName name="Z_75EDDC88_CA8C_4671_911D_25D74F37EC47_.wvu.PrintArea" hidden="1">[6]Presupuesto_Via_distribuidora!$A$902:$I$1100</definedName>
    <definedName name="Z_75EDDC88_CA8C_4671_911D_25D74F37EC47_.wvu.PrintTitles" hidden="1">[6]Presupuesto_Via_distribuidora!$892:$901</definedName>
    <definedName name="Z_80573755_2D8B_4158_BD3A_CC331B950748_.wvu.FilterData" hidden="1">[6]Presupuesto_Via_distribuidora!$A$9:$H$344</definedName>
    <definedName name="Z_80573755_2D8B_4158_BD3A_CC331B950748_.wvu.PrintArea" hidden="1">[6]Presupuesto_Via_distribuidora!$A$221:$I$375</definedName>
    <definedName name="Z_80573755_2D8B_4158_BD3A_CC331B950748_.wvu.PrintTitles" hidden="1">[6]Presupuesto_Via_distribuidora!$211:$220</definedName>
    <definedName name="Z_9C7B0D6D_4DDE_4C72_B23F_2E183F63ECB1_.wvu.FilterData" hidden="1">[6]Presupuesto_Via_distribuidora!$A$9:$H$344</definedName>
    <definedName name="Z_9C7B0D6D_4DDE_4C72_B23F_2E183F63ECB1_.wvu.PrintArea" hidden="1">[6]Presupuesto_Via_distribuidora!$C$1:$H$344</definedName>
    <definedName name="Z_9C7B0D6D_4DDE_4C72_B23F_2E183F63ECB1_.wvu.PrintTitles" hidden="1">[6]Presupuesto_Via_distribuidora!$2:$8</definedName>
    <definedName name="Z_9C8B6436_249F_426A_96DC_EEE5E7CB7D1B_.wvu.FilterData" hidden="1">[6]Presupuesto_Via_distribuidora!$A$9:$H$344</definedName>
    <definedName name="Z_9C8B6436_249F_426A_96DC_EEE5E7CB7D1B_.wvu.PrintArea" hidden="1">[6]Presupuesto_Via_distribuidora!$C$1:$H$344</definedName>
    <definedName name="Z_9C8B6436_249F_426A_96DC_EEE5E7CB7D1B_.wvu.PrintTitles" hidden="1">[6]Presupuesto_Via_distribuidora!$2:$8</definedName>
    <definedName name="Z_9FCFD0D5_270B_4F36_B422_02EF7A3700B8_.wvu.FilterData" hidden="1">[6]Presupuesto_Via_distribuidora!$A$9:$H$344</definedName>
    <definedName name="Z_9FCFD0D5_270B_4F36_B422_02EF7A3700B8_.wvu.PrintArea" hidden="1">[6]Presupuesto_Via_distribuidora!$A$390:$I$602</definedName>
    <definedName name="Z_9FCFD0D5_270B_4F36_B422_02EF7A3700B8_.wvu.PrintTitles" hidden="1">[6]Presupuesto_Via_distribuidora!$380:$389</definedName>
    <definedName name="Z_9FE8FF3F_4486_44D6_9AFB_43CC5B824BF9_.wvu.FilterData" hidden="1">[6]Presupuesto_Via_distribuidora!$A$9:$H$344</definedName>
    <definedName name="Z_9FE8FF3F_4486_44D6_9AFB_43CC5B824BF9_.wvu.PrintArea" hidden="1">[6]Presupuesto_Via_distribuidora!$C$1:$H$344</definedName>
    <definedName name="Z_9FE8FF3F_4486_44D6_9AFB_43CC5B824BF9_.wvu.PrintTitles" hidden="1">[6]Presupuesto_Via_distribuidora!$2:$8</definedName>
    <definedName name="Z_A3DE26BA_CF48_4654_9BE9_FAEB3C301C95_.wvu.FilterData" hidden="1">[6]Presupuesto_Via_distribuidora!$A$9:$H$344</definedName>
    <definedName name="Z_A3DE26BA_CF48_4654_9BE9_FAEB3C301C95_.wvu.PrintArea" hidden="1">[6]Presupuesto_Via_distribuidora!$A$221:$I$377</definedName>
    <definedName name="Z_A3DE26BA_CF48_4654_9BE9_FAEB3C301C95_.wvu.PrintTitles" hidden="1">[6]Presupuesto_Via_distribuidora!$211:$220</definedName>
    <definedName name="Z_AAA1DD33_F1E3_423A_B1F2_E8567F4D95A5_.wvu.FilterData" hidden="1">[6]Presupuesto_Via_distribuidora!$A$9:$H$344</definedName>
    <definedName name="Z_AAA1DD33_F1E3_423A_B1F2_E8567F4D95A5_.wvu.PrintArea" hidden="1">[6]Presupuesto_Via_distribuidora!$A$900:$I$1098</definedName>
    <definedName name="Z_AAA1DD33_F1E3_423A_B1F2_E8567F4D95A5_.wvu.PrintTitles" hidden="1">[6]Presupuesto_Via_distribuidora!$890:$899</definedName>
    <definedName name="Z_B4899972_EBDC_11DA_B6F6_00609720E0A1_.wvu.FilterData" hidden="1">[6]Presupuesto_Via_distribuidora!$A$9:$H$344</definedName>
    <definedName name="Z_B4899972_EBDC_11DA_B6F6_00609720E0A1_.wvu.PrintArea" hidden="1">[6]Presupuesto_Via_distribuidora!$A$10:$I$164</definedName>
    <definedName name="Z_B4899972_EBDC_11DA_B6F6_00609720E0A1_.wvu.PrintTitles" hidden="1">[6]Presupuesto_Via_distribuidora!$1:$9</definedName>
    <definedName name="Z_B4899973_EBDC_11DA_B6F6_00609720E0A1_.wvu.FilterData" hidden="1">[6]Presupuesto_Via_distribuidora!$A$9:$H$344</definedName>
    <definedName name="Z_B4899973_EBDC_11DA_B6F6_00609720E0A1_.wvu.PrintArea" hidden="1">[6]Presupuesto_Via_distribuidora!$A$176:$I$193</definedName>
    <definedName name="Z_B4899974_EBDC_11DA_B6F6_00609720E0A1_.wvu.FilterData" hidden="1">[6]Presupuesto_Via_distribuidora!$A$9:$H$344</definedName>
    <definedName name="Z_B4899974_EBDC_11DA_B6F6_00609720E0A1_.wvu.PrintArea" hidden="1">[6]Presupuesto_Via_distribuidora!$A$342:$I$541</definedName>
    <definedName name="Z_B4899975_EBDC_11DA_B6F6_00609720E0A1_.wvu.FilterData" hidden="1">[6]Presupuesto_Via_distribuidora!$A$9:$H$344</definedName>
    <definedName name="Z_B4899975_EBDC_11DA_B6F6_00609720E0A1_.wvu.PrintArea" hidden="1">[6]Presupuesto_Via_distribuidora!$A$557:$I$825</definedName>
    <definedName name="Z_B4899975_EBDC_11DA_B6F6_00609720E0A1_.wvu.PrintTitles" hidden="1">[6]Presupuesto_Via_distribuidora!$547:$556</definedName>
    <definedName name="Z_B4899976_EBDC_11DA_B6F6_00609720E0A1_.wvu.FilterData" hidden="1">[6]Presupuesto_Via_distribuidora!$A$9:$H$344</definedName>
    <definedName name="Z_B4899976_EBDC_11DA_B6F6_00609720E0A1_.wvu.PrintArea" hidden="1">[6]Presupuesto_Via_distribuidora!$A$839:$I$1037</definedName>
    <definedName name="Z_B4899976_EBDC_11DA_B6F6_00609720E0A1_.wvu.PrintTitles" hidden="1">[6]Presupuesto_Via_distribuidora!$829:$838</definedName>
    <definedName name="Z_C24E6469_C4CC_430B_8814_72DD019DF2C8_.wvu.FilterData" hidden="1">[6]Presupuesto_Via_distribuidora!$A$9:$H$344</definedName>
    <definedName name="Z_C24E6469_C4CC_430B_8814_72DD019DF2C8_.wvu.PrintArea" hidden="1">[6]Presupuesto_Via_distribuidora!$A$900:$I$1098</definedName>
    <definedName name="Z_C24E6469_C4CC_430B_8814_72DD019DF2C8_.wvu.PrintTitles" hidden="1">[6]Presupuesto_Via_distribuidora!$890:$899</definedName>
    <definedName name="Z_CA61CA57_E7CE_4A4D_974A_F3124BCA2797_.wvu.FilterData" hidden="1">[6]Presupuesto_Via_distribuidora!$A$9:$H$344</definedName>
    <definedName name="Z_CA61CA57_E7CE_4A4D_974A_F3124BCA2797_.wvu.PrintArea" hidden="1">[6]Presupuesto_Via_distribuidora!$A$618:$I$886</definedName>
    <definedName name="Z_CA61CA57_E7CE_4A4D_974A_F3124BCA2797_.wvu.PrintTitles" hidden="1">[6]Presupuesto_Via_distribuidora!$608:$617</definedName>
    <definedName name="Z_DA4D5A8F_12FA_42F5_A8BB_526600E97433_.wvu.FilterData" hidden="1">[6]Presupuesto_Via_distribuidora!$A$9:$H$344</definedName>
    <definedName name="Z_DA4D5A8F_12FA_42F5_A8BB_526600E97433_.wvu.PrintArea" hidden="1">[6]Presupuesto_Via_distribuidora!$C$1:$H$344</definedName>
    <definedName name="Z_DA4D5A8F_12FA_42F5_A8BB_526600E97433_.wvu.PrintTitles" hidden="1">[6]Presupuesto_Via_distribuidora!$2:$8</definedName>
    <definedName name="Z_DFB4C5EB_A8D3_475E_B627_EA98F95F9220_.wvu.FilterData" hidden="1">[6]Presupuesto_Via_distribuidora!$A$9:$H$344</definedName>
    <definedName name="Z_DFB4C5EB_A8D3_475E_B627_EA98F95F9220_.wvu.PrintArea" hidden="1">[6]Presupuesto_Via_distribuidora!$A$10:$I$208</definedName>
    <definedName name="Z_DFB4C5EB_A8D3_475E_B627_EA98F95F9220_.wvu.PrintTitles" hidden="1">[6]Presupuesto_Via_distribuidora!$1:$9</definedName>
    <definedName name="Z_F2B990A1_57B3_4766_8C3D_4D3A5265BAEF_.wvu.FilterData" hidden="1">[6]Presupuesto_Via_distribuidora!$A$9:$H$344</definedName>
    <definedName name="Z_F2B990A1_57B3_4766_8C3D_4D3A5265BAEF_.wvu.PrintArea" hidden="1">[6]Presupuesto_Via_distribuidora!$C$1:$H$344</definedName>
    <definedName name="Z_F2B990A1_57B3_4766_8C3D_4D3A5265BAEF_.wvu.PrintTitles" hidden="1">[6]Presupuesto_Via_distribuidora!$2:$8</definedName>
    <definedName name="Z_F9482E1F_92B8_43D8_949A_7DDCF2E63A19_.wvu.FilterData" hidden="1">[6]Presupuesto_Via_distribuidora!$A$9:$H$344</definedName>
    <definedName name="Z_F9482E1F_92B8_43D8_949A_7DDCF2E63A19_.wvu.PrintArea" hidden="1">[6]Presupuesto_Via_distribuidora!$A$10:$I$208</definedName>
    <definedName name="Z_F9482E1F_92B8_43D8_949A_7DDCF2E63A19_.wvu.PrintTitles" hidden="1">[6]Presupuesto_Via_distribuidora!$1:$9</definedName>
    <definedName name="ZAQ" localSheetId="1"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iterate="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5" i="24" l="1"/>
  <c r="E40" i="24" l="1"/>
  <c r="D40" i="24"/>
  <c r="E30" i="24" l="1"/>
  <c r="E23" i="24"/>
  <c r="E32" i="24" l="1"/>
  <c r="D30" i="24"/>
  <c r="B4" i="27"/>
  <c r="B5" i="27"/>
  <c r="C5" i="27"/>
  <c r="D5" i="27"/>
  <c r="E5" i="27"/>
  <c r="F5" i="27"/>
  <c r="G5" i="27"/>
  <c r="H5" i="27"/>
  <c r="B10" i="27"/>
  <c r="B11" i="27"/>
  <c r="D11" i="27"/>
  <c r="B21" i="27"/>
  <c r="B22" i="27"/>
  <c r="B23" i="27"/>
  <c r="B24" i="27"/>
  <c r="B25" i="27"/>
  <c r="B26" i="27"/>
  <c r="G26" i="27"/>
  <c r="B27" i="27"/>
  <c r="A5" i="24" l="1"/>
  <c r="D23" i="24"/>
  <c r="D32" i="24" s="1"/>
  <c r="E42" i="24" s="1"/>
  <c r="E43" i="24" s="1"/>
  <c r="D42" i="24" l="1"/>
  <c r="D43" i="24" s="1"/>
  <c r="A6" i="21" l="1"/>
  <c r="A4" i="21"/>
  <c r="A5" i="18"/>
  <c r="A3" i="18"/>
  <c r="A5" i="17"/>
  <c r="A3" i="17"/>
  <c r="A5" i="9"/>
  <c r="A3" i="9"/>
</calcChain>
</file>

<file path=xl/comments1.xml><?xml version="1.0" encoding="utf-8"?>
<comments xmlns="http://schemas.openxmlformats.org/spreadsheetml/2006/main">
  <authors>
    <author>Catalina Molina Sanin</author>
  </authors>
  <commentList>
    <comment ref="C32" authorId="0" shapeId="0">
      <text>
        <r>
          <rPr>
            <b/>
            <sz val="9"/>
            <color indexed="81"/>
            <rFont val="Tahoma"/>
            <family val="2"/>
          </rPr>
          <t>Indique el porcentaje de Honorarios, no puede ser superior al 10,00%.
Este valor debe ser ingresado en formato de porcentaje (incluyendo en signo %) o formato decimal</t>
        </r>
      </text>
    </comment>
  </commentList>
</comments>
</file>

<file path=xl/sharedStrings.xml><?xml version="1.0" encoding="utf-8"?>
<sst xmlns="http://schemas.openxmlformats.org/spreadsheetml/2006/main" count="229" uniqueCount="160">
  <si>
    <t>Salario Básico</t>
  </si>
  <si>
    <t>Prestaciones Sociales</t>
  </si>
  <si>
    <t>Prima Anual</t>
  </si>
  <si>
    <t>Cesantías anual</t>
  </si>
  <si>
    <t>Interés a las cesantías</t>
  </si>
  <si>
    <t>Vacaciones</t>
  </si>
  <si>
    <t>Salud</t>
  </si>
  <si>
    <t>Pension</t>
  </si>
  <si>
    <t>Subsidio familiar</t>
  </si>
  <si>
    <t>SENA</t>
  </si>
  <si>
    <t>ICBF</t>
  </si>
  <si>
    <t>ARP</t>
  </si>
  <si>
    <t>Costos Indirectos</t>
  </si>
  <si>
    <t>OBJETO DEL CONTRATO</t>
  </si>
  <si>
    <t>CONTRATANTE</t>
  </si>
  <si>
    <t>No.</t>
  </si>
  <si>
    <t>FECHA DE
INICIACIÓN
(mes - año)</t>
  </si>
  <si>
    <t>Año</t>
  </si>
  <si>
    <t>Valor</t>
  </si>
  <si>
    <t>NOMBRE</t>
  </si>
  <si>
    <t>PROFESIÓN</t>
  </si>
  <si>
    <t>CARGO A DESEMPEÑAR
EN EL PROYECTO</t>
  </si>
  <si>
    <t>Nombre del Proponente:</t>
  </si>
  <si>
    <t>CONSTANCIA COMPROMISO PERSONAL</t>
  </si>
  <si>
    <t>Nombre :</t>
  </si>
  <si>
    <t>Cédula:</t>
  </si>
  <si>
    <t>Título Universitario:</t>
  </si>
  <si>
    <t>Postgrados</t>
  </si>
  <si>
    <t xml:space="preserve">Teléfono: </t>
  </si>
  <si>
    <t>FIRMA</t>
  </si>
  <si>
    <t>CEDULA</t>
  </si>
  <si>
    <t>*Si para diligenciar este documento requiere varias hojas por favor firmar todas.</t>
  </si>
  <si>
    <t>Total 1+2+3+4+5</t>
  </si>
  <si>
    <t xml:space="preserve">Factor Multiplicador : </t>
  </si>
  <si>
    <t>Cargo:</t>
  </si>
  <si>
    <t xml:space="preserve">Así mismo autorizo al proponente a presentar y utilizar mi hoja de vida en este proceso. </t>
  </si>
  <si>
    <t>Subtotal 2</t>
  </si>
  <si>
    <t>Subtotal 3</t>
  </si>
  <si>
    <t>Polizas e Impuestos</t>
  </si>
  <si>
    <t>Subtotal 5</t>
  </si>
  <si>
    <t xml:space="preserve">EN SMMLV </t>
  </si>
  <si>
    <t>El formulario debe ser diligenciado en su totalidad. En todo caso la evaluación se efectuara conforme lo dispuesto en el pliego.</t>
  </si>
  <si>
    <t xml:space="preserve">Los contratos relacionados deben estar debidamente certificados </t>
  </si>
  <si>
    <t>Firma representante legal</t>
  </si>
  <si>
    <t>FORMULARIO No. 3</t>
  </si>
  <si>
    <t>EQUIPO DE TRABAJO OFRECIDO</t>
  </si>
  <si>
    <t>No.Tarjeta Profesional</t>
  </si>
  <si>
    <t>ENTIDAD CONTRATANTE</t>
  </si>
  <si>
    <t>CONTRATO O PROYECTO</t>
  </si>
  <si>
    <t>Está comprometido en un contrato adjudicado o en ejecución, suscrito con la Secretaría de Infraestructura Física del Municipio de Medellín, cuya fecha de terminación es posterior a la fecha de cierre del presente proceso?  SI____,    NO___</t>
  </si>
  <si>
    <t>Con la suscripción del presente documento, me comprometo a prestar mis servicios en el cargo arriba indicado, al proponente:_________________________ , Dentro del proceso de contratación N°_______ de  ___________ cuyo objeto es ___________________________________</t>
  </si>
  <si>
    <t xml:space="preserve">FORMULARIO No. 5 </t>
  </si>
  <si>
    <t>FACTOR MULTIPLICADOR</t>
  </si>
  <si>
    <t>T.P</t>
  </si>
  <si>
    <t>FIRMA CONTADOR</t>
  </si>
  <si>
    <t>FIRMA REVISOR FISCAL</t>
  </si>
  <si>
    <t>FIRMA REPRESENTANTE LEGAL</t>
  </si>
  <si>
    <t>Gastos de Intereses</t>
  </si>
  <si>
    <t>Utilidad Operacional</t>
  </si>
  <si>
    <t>ESTADO DE RESULTADOS</t>
  </si>
  <si>
    <t>Patrimonio</t>
  </si>
  <si>
    <t>Pasivo Total</t>
  </si>
  <si>
    <t>Pasivo Corriente</t>
  </si>
  <si>
    <t>Activo Total</t>
  </si>
  <si>
    <t>Activo Corriente</t>
  </si>
  <si>
    <t>Efectivo</t>
  </si>
  <si>
    <t>BALANCE GENERAL</t>
  </si>
  <si>
    <t>Integrante N.3 
(Valores en pesos colombianos)</t>
  </si>
  <si>
    <t>Integrante N.2 
(Valores en pesos colombianos)</t>
  </si>
  <si>
    <t>Integrante N.1 
(Valores en pesos colombianos)</t>
  </si>
  <si>
    <t>(Valores en pesos colombianos)</t>
  </si>
  <si>
    <t>Cuenta</t>
  </si>
  <si>
    <t>Consorcio o Unión Temporal</t>
  </si>
  <si>
    <t>Oferente singular</t>
  </si>
  <si>
    <t>Resumen de cuentas de Balance General y Estado de Resultados que sean necesarias para verificar los requisitos habilitantes de capacidad financiera y organizacional</t>
  </si>
  <si>
    <t>INFORMACIÓN FINANCIERA EXTRANJEROS</t>
  </si>
  <si>
    <t>Fecha Expedición Tarjeta Profesional</t>
  </si>
  <si>
    <t xml:space="preserve">Email: </t>
  </si>
  <si>
    <t>ENTIDAD CONTRATISTA</t>
  </si>
  <si>
    <t>FORMULARIO No. 7</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</si>
  <si>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</si>
  <si>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</si>
  <si>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</si>
  <si>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</si>
  <si>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</si>
  <si>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</si>
  <si>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</si>
  <si>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</si>
  <si>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Formulario No. 1</t>
  </si>
  <si>
    <t>INFORMACIÓN FINANCIERA CON LA ÚLTIMA FECHA DE CORTE DEL PAÍS CORRESPONDIENTE</t>
  </si>
  <si>
    <t>Oferente:</t>
  </si>
  <si>
    <r>
      <rPr>
        <b/>
        <sz val="10"/>
        <rFont val="Arial"/>
        <family val="2"/>
      </rPr>
      <t xml:space="preserve">EXPERIENCIA.
</t>
    </r>
    <r>
      <rPr>
        <sz val="10"/>
        <rFont val="Arial"/>
        <family val="2"/>
      </rPr>
      <t xml:space="preserve">1. Relacionar los contratos o proyectos con los que acredita el cumplimiento de los requisitos establecidos en el pliego para la evaluación de la experiencia.
</t>
    </r>
    <r>
      <rPr>
        <b/>
        <sz val="10"/>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</si>
  <si>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FORMULARIO No. 6</t>
  </si>
  <si>
    <r>
      <rPr>
        <b/>
        <vertAlign val="superscript"/>
        <sz val="9"/>
        <rFont val="Arial"/>
        <family val="2"/>
      </rPr>
      <t>(2)</t>
    </r>
    <r>
      <rPr>
        <sz val="9"/>
        <rFont val="Arial"/>
        <family val="2"/>
      </rPr>
      <t xml:space="preserve"> Contratos terminados y registrados en el RUP.</t>
    </r>
  </si>
  <si>
    <r>
      <rPr>
        <b/>
        <vertAlign val="superscript"/>
        <sz val="9"/>
        <rFont val="Arial"/>
        <family val="2"/>
      </rPr>
      <t>(3)</t>
    </r>
    <r>
      <rPr>
        <sz val="9"/>
        <rFont val="Arial"/>
        <family val="2"/>
      </rPr>
      <t xml:space="preserve"> Fecha de terminación. </t>
    </r>
  </si>
  <si>
    <r>
      <rPr>
        <b/>
        <vertAlign val="superscript"/>
        <sz val="9"/>
        <rFont val="Arial"/>
        <family val="2"/>
      </rPr>
      <t>(4)</t>
    </r>
    <r>
      <rPr>
        <sz val="9"/>
        <rFont val="Arial"/>
        <family val="2"/>
      </rPr>
      <t xml:space="preserve"> Indicar si el contrato se ejecutó en forma Individual (I), en Consorcio (C) o Unión Temporal (UT).</t>
    </r>
  </si>
  <si>
    <r>
      <rPr>
        <b/>
        <vertAlign val="superscript"/>
        <sz val="9"/>
        <rFont val="Arial"/>
        <family val="2"/>
      </rPr>
      <t>(5)</t>
    </r>
    <r>
      <rPr>
        <sz val="9"/>
        <rFont val="Arial"/>
        <family val="2"/>
      </rPr>
      <t xml:space="preserve"> Valor total del contrato, en Pesos (COP) y SMMLV a la fecha de TERMINACIÓN del contrato.</t>
    </r>
  </si>
  <si>
    <r>
      <rPr>
        <b/>
        <vertAlign val="superscript"/>
        <sz val="9"/>
        <rFont val="Arial"/>
        <family val="2"/>
      </rPr>
      <t>(6)</t>
    </r>
    <r>
      <rPr>
        <sz val="9"/>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</si>
  <si>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9"/>
        <rFont val="Arial"/>
        <family val="2"/>
      </rPr>
      <t xml:space="preserve">(1) </t>
    </r>
    <r>
      <rPr>
        <b/>
        <sz val="9"/>
        <rFont val="Arial"/>
        <family val="2"/>
      </rPr>
      <t>Posición o ubicación del contrato, según el orden en que aparecen los contratos en el  aparte de EXPERIENCIA del RUP. (no aplica para los que no estan obligados a tener RUP)</t>
    </r>
  </si>
  <si>
    <t>% DE PARTICIPACIÓN</t>
  </si>
  <si>
    <t>Formulario No. 8</t>
  </si>
  <si>
    <t>EXPERIENCIA ESPECÍFICA DEL PROPONENTE</t>
  </si>
  <si>
    <t>*  El proponente deberá aportar certificación con firma  del contador público y/o Revisor Fiscal además  del representa legal, donde especifique que está a paz y salvo con el pago de aportes prestacionales y de salud e indique SI ES O NO RESPONSABLE del pago de parafiscales SENA (2%) E ICBF (3%) a cargo del empleador  y aportes al sistema de SALUD (8.5%) a cargo del empleador, cumpliendo con lo establecido en el Artículo 65 de la Ley 1819 de 2016.</t>
  </si>
  <si>
    <r>
      <t xml:space="preserve">*  Para efectos de la verificación en igualdad de condiciones del Formulario No. 5 de los proponentes y la comparación del factor multiplicador con respecto al oficial, el proponente tendrá en cuenta los mismos porcentajes de </t>
    </r>
    <r>
      <rPr>
        <b/>
        <sz val="9"/>
        <rFont val="Arial"/>
        <family val="2"/>
      </rPr>
      <t>prestaciones sociales</t>
    </r>
    <r>
      <rPr>
        <sz val="9"/>
        <rFont val="Arial"/>
        <family val="2"/>
      </rPr>
      <t xml:space="preserve"> incluidas en el primer numeral del presente Formulario, no obstante para la revisión y acuerdo de la propuesta económica se verificará en que régimen se encuentra el proponente para efectos de analizar el porcentaje de los parafiscales (SENA – ICBF) y SALUD, según sea el caso, es decir si se conserva o se resta, caso en el cual daría lugar a corrección en el factor multiplicador y consecuentemente en el valor total de la propuesta.</t>
    </r>
  </si>
  <si>
    <t>SALARIO MÍNIMO MENSUAL LEGAL (SMMLV)</t>
  </si>
  <si>
    <t>SECRETARÍA DE SUMINISTROS Y SERVICIOS</t>
  </si>
  <si>
    <t>Para las operaciones en este libro se debe habilitar el calculo iterativo.</t>
  </si>
  <si>
    <t>781,242,00</t>
  </si>
  <si>
    <t>RECOPILACIÓN, PROCESAMIENTO DE INFORMACIÓN DE CAMPO ASOCIADO A TEMAS DE MOVILIDAD.</t>
  </si>
  <si>
    <t>1. Los costos de personal y sus recargos por horas extras se reembolsarán según la dedicación efectiva que hubiere tenido en la ejecución de los trabajos.</t>
  </si>
  <si>
    <r>
      <t>Honorarios (</t>
    </r>
    <r>
      <rPr>
        <b/>
        <sz val="9"/>
        <color rgb="FFFF0000"/>
        <rFont val="Arial"/>
        <family val="2"/>
      </rPr>
      <t>…..%</t>
    </r>
    <r>
      <rPr>
        <b/>
        <sz val="9"/>
        <rFont val="Arial"/>
        <family val="2"/>
      </rPr>
      <t xml:space="preserve"> de (1+2+3)) el porcentaje no podrá ser superior a 10% </t>
    </r>
  </si>
  <si>
    <t>Cantidad</t>
  </si>
  <si>
    <t>Valor Unitario</t>
  </si>
  <si>
    <t>Plazo (Meses)</t>
  </si>
  <si>
    <t>valor total</t>
  </si>
  <si>
    <t>NOTAS:</t>
  </si>
  <si>
    <t>2. Los demás costos directos diferentes a sueldos se reembolsarán contra presentación de factura, según su costo real el cual deberá estar ajustado a los precios de mercado.</t>
  </si>
  <si>
    <t>4. El valor definido por la Entidad por concepto de pólizas es un valor fijo e inmodificable, que deberá ser comprobable y demostrable por el contratista en el momento de presentar la primer factura o documento equivalente, para el efecto, el contratista deberá presentar los documentos que soporten el valor facturado, que en todo caso no podrá ser superior al valor presupuestado por la Entidad.</t>
  </si>
  <si>
    <t xml:space="preserve">5. Tomando  en cuenta  durante la ejecución del contrato el proponente podría tener personal con distintos regímenes prestacionales ( ej. personal con sueldos superiores a 10 SMMLV o pensionados), la Entidad podrá establecer distintos factores multiplicadores para este personal, teniendo en cuenta las circunstancias particulares de estos. </t>
  </si>
  <si>
    <t>6.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</si>
  <si>
    <t>Elaboró:</t>
  </si>
  <si>
    <t>Revisó:</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</si>
  <si>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</si>
  <si>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Muebles y equipos de oficina, pago programas, sistematización  y actualización tecnológica, rack,, Papeleria y útiles  de oficina, fotocopias, gastos bancarios.</t>
  </si>
  <si>
    <t>Personal administrativo, técnico y no técnico, no facturable, entrenamiento de personal, capacitación y actualización técnica(cursos, seminarios, congresos).</t>
  </si>
  <si>
    <t>Asesoria legal, tributaria y Medica.</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</si>
  <si>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</si>
  <si>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</si>
  <si>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</si>
  <si>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</si>
  <si>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Global</t>
  </si>
  <si>
    <t>Mes</t>
  </si>
  <si>
    <t>Auxilio para gastos de papeleria, fotocopias y otrosAuxilio para gastos de papelería (formatos, borrador, lapiz, tablas y otros)</t>
  </si>
  <si>
    <t xml:space="preserve">&gt; 2 SMMLV &lt; 10 SMMLV </t>
  </si>
  <si>
    <t>&lt; = 2 SMMLV</t>
  </si>
  <si>
    <t>Estampilla Pro Deporte y Recreación - Acuerdo 18 de 2020</t>
  </si>
  <si>
    <t>Computadores licenciados, incluye impresora y conexión a internetAuxilio para alquiler Computador Coordinador del Proyecto</t>
  </si>
  <si>
    <t>Computadores licenciados, incluye impresora y conexión a internetAuxilio para alquiler Computadores de campo y digitadores</t>
  </si>
  <si>
    <t>Computadores licenciados, incluye impresora y conexión a internetAuxilio para alquiler de impresora Laser de tinta a Color</t>
  </si>
  <si>
    <t>ArrendamientoAuxilios para gastos de arrendamiento y servicios públicos</t>
  </si>
  <si>
    <t>OtroChalecos reflectivos</t>
  </si>
  <si>
    <t>OtroAuxilio para gastos de transporte para mediciones tiempo de viaje</t>
  </si>
  <si>
    <t xml:space="preserve">OtroAucilio para gastos de Transporte personal profesional </t>
  </si>
  <si>
    <t>OtroImplementación de los protocolos de bioseguridad COVID - 19</t>
  </si>
  <si>
    <t>mes</t>
  </si>
  <si>
    <t>3. Valores proyectados al año 2021.</t>
  </si>
  <si>
    <t>EXPERIENCIA PROFESIONAL</t>
  </si>
  <si>
    <t>EXPERIENCIA ESPECÍFICA REQUERIDA</t>
  </si>
  <si>
    <t>Se deben relacionar máximo, el número de contratos establecidos en el pliego para la experiencia espefícica y la asignación de puntaje por Experiencia Especifica Adicional, no se tendrán en cuenta los contratos que excedan el número máximo de contratos permitidos y, la evaluación se realizara teniendo en cuenta el estricto orden en el que son relacionados en el presente Formulario.</t>
  </si>
  <si>
    <t>EXPERIENCIA ESPECÍFICA ADICIONAL DEL PROPONENTE</t>
  </si>
  <si>
    <t>EXPERIENCIA GENERAL DEL PROPONENTE</t>
  </si>
  <si>
    <t>EXPERIENCIA ESPECÍFICA - ADICIONAL</t>
  </si>
  <si>
    <t>Director Coordinador del proyecto</t>
  </si>
  <si>
    <t xml:space="preserve">Profesional Coordinador de campo </t>
  </si>
  <si>
    <t xml:space="preserve">Otro Personal de Campo </t>
  </si>
  <si>
    <t xml:space="preserve">Otro Digitadores </t>
  </si>
  <si>
    <t>CONCURSO DE MERITOS 0020004854 DE 2021</t>
  </si>
  <si>
    <t>SECRETARÍA DE SUMINISTROS Y SERVICIOS
CONCURSO DE MERITOS 002004854 DE 2021
RECOPILACIÓN, PROCESAMIENTO DE INFORMACIÓN DE CAMPO ASOCIADO A TEMAS DE MOVILIDAD.
FORMULARIO No. 2</t>
  </si>
  <si>
    <t>Objeto: Recopilacion y procesamiento de información de campo asociado a temas de movilidad</t>
  </si>
  <si>
    <t>CONCURSO DE MERITOS 002004854 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</si>
</sst>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58">
    <numFmt numFmtId="42" formatCode="_-&quot;$&quot;* #,##0_-;\-&quot;$&quot;* #,##0_-;_-&quot;$&quot;* &quot;-&quot;_-;_-@_-"/>
    <numFmt numFmtId="44" formatCode="_-&quot;$&quot;* #,##0.00_-;\-&quot;$&quot;* #,##0.00_-;_-&quot;$&quot;* &quot;-&quot;??_-;_-@_-"/>
    <numFmt numFmtId="43" formatCode="_-* #,##0.00_-;\-* #,##0.00_-;_-* &quot;-&quot;??_-;_-@_-"/>
    <numFmt numFmtId="164" formatCode="_-&quot;$&quot;\ * #,##0_-;\-&quot;$&quot;\ * #,##0_-;_-&quot;$&quot;\ *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_ &quot;$&quot;\ * #,##0.00_ ;_ &quot;$&quot;\ * \-#,##0.00_ ;_ &quot;$&quot;\ * &quot;-&quot;??_ ;_ @_ "/>
    <numFmt numFmtId="170" formatCode="_ * #,##0.00_ ;_ * \-#,##0.00_ ;_ * &quot;-&quot;??_ ;_ @_ "/>
    <numFmt numFmtId="171" formatCode="_ &quot;$&quot;\ * #,##0_ ;_ &quot;$&quot;\ * \-#,##0_ ;_ &quot;$&quot;\ * &quot;-&quot;??_ ;_ @_ "/>
    <numFmt numFmtId="172" formatCode="&quot;$&quot;\ #,##0"/>
    <numFmt numFmtId="173" formatCode="0.0"/>
    <numFmt numFmtId="174" formatCode="0.000"/>
    <numFmt numFmtId="175" formatCode="0.0000"/>
    <numFmt numFmtId="176" formatCode="#,##0.000"/>
    <numFmt numFmtId="177" formatCode="_(&quot;$&quot;* #,##0_);_(&quot;$&quot;* \(#,##0\);_(&quot;$&quot;* &quot;-&quot;_);_(@_)"/>
    <numFmt numFmtId="178" formatCode="_(&quot;$&quot;* #,##0.00_);_(&quot;$&quot;* \(#,##0.00\);_(&quot;$&quot;* &quot;-&quot;??_);_(@_)"/>
    <numFmt numFmtId="179" formatCode="#,##0.0"/>
    <numFmt numFmtId="180" formatCode="##0"/>
    <numFmt numFmtId="181" formatCode="_-* #,##0\ _P_t_s_-;\-* #,##0\ _P_t_s_-;_-* &quot;-&quot;??\ _P_t_s_-;_-@_-"/>
    <numFmt numFmtId="182" formatCode="0.00%;\-0.00%;&quot;&quot;"/>
    <numFmt numFmtId="183" formatCode="&quot;$&quot;#,##0\ ;\(&quot;$&quot;#,##0\)"/>
    <numFmt numFmtId="184" formatCode="\$#,##0\ ;&quot;($&quot;#,##0\)"/>
    <numFmt numFmtId="185" formatCode="\(0%\)"/>
    <numFmt numFmtId="186" formatCode="_ [$€-2]\ * #,##0.00_ ;_ [$€-2]\ * \-#,##0.00_ ;_ [$€-2]\ * &quot;-&quot;??_ "/>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240A]\ * #,##0.00_);_([$$-240A]\ * \(#,##0.00\);_([$$-240A]\ * \-??_);_(@_)"/>
    <numFmt numFmtId="194" formatCode="_ * #,##0.000_ ;_ * \-#,##0.000_ ;_ * \-??_ ;_ @_ "/>
    <numFmt numFmtId="195" formatCode="0.0%;\-0.0%;&quot;&quot;"/>
    <numFmt numFmtId="196" formatCode="_(* #,##0.00_);_(* \(#,##0.00\);_(* \-??_);_(@_)"/>
    <numFmt numFmtId="197" formatCode="_ * #,##0.00_ ;_ * \-#,##0.00_ ;_ * \-??_ ;_ @_ "/>
    <numFmt numFmtId="198" formatCode="#0&quot;.&quot;"/>
    <numFmt numFmtId="199" formatCode="_(* #,##0_);_(* \(#,##0\);_(* &quot;-&quot;??_);_(@_)"/>
    <numFmt numFmtId="200" formatCode="_ * #,##0_ ;_ * \-#,##0_ ;_ * &quot;-&quot;_ ;_ @_ "/>
    <numFmt numFmtId="201" formatCode="[$$-2C0A]#,##0.00"/>
    <numFmt numFmtId="202" formatCode="_-* #,##0\ _P_t_a_-;\-* #,##0\ _P_t_a_-;_-* &quot;-&quot;\ _P_t_a_-;_-@_-"/>
    <numFmt numFmtId="203" formatCode="_ &quot;$&quot;\ * #,##0_ ;_ &quot;$&quot;\ * \-#,##0_ ;_ &quot;$&quot;\ * &quot;-&quot;_ ;_ @_ "/>
    <numFmt numFmtId="204" formatCode="_(&quot;$&quot;\ * #,##0_);_(&quot;$&quot;\ * \(#,##0\);_(&quot;$&quot;\ * &quot;-&quot;??_);_(@_)"/>
    <numFmt numFmtId="205" formatCode="&quot;$&quot;\ #,##0;&quot;$&quot;\ \-#,##0"/>
    <numFmt numFmtId="206" formatCode="#,##0.000000"/>
    <numFmt numFmtId="207" formatCode="_-* #,##0\ _P_t_s_-;\-* #,##0\ _P_t_s_-;_-* &quot;-&quot;\ _P_t_s_-;_-@_-"/>
    <numFmt numFmtId="208" formatCode="#,##0_ ;\-#,##0\ "/>
    <numFmt numFmtId="209" formatCode="_-* #,##0.00\ _P_t_s_-;\-* #,##0.00\ _P_t_s_-;_-* &quot;-&quot;??\ _P_t_s_-;_-@_-"/>
    <numFmt numFmtId="210" formatCode="&quot;$&quot;\ #,##0.00000000000"/>
    <numFmt numFmtId="211" formatCode="_-* #,##0.00\ _P_t_a_-;\-* #,##0.00\ _P_t_a_-;_-* &quot;-&quot;??\ _P_t_a_-;_-@_-"/>
    <numFmt numFmtId="212" formatCode="_-* #,##0.00\ _p_t_a_-;\-* #,##0.00\ _p_t_a_-;_-* &quot;-&quot;??\ _p_t_a_-;_-@_-"/>
    <numFmt numFmtId="213" formatCode="#,##0.0000"/>
    <numFmt numFmtId="214" formatCode="#,##0.00&quot;$&quot;;[Red]\-#,##0.00&quot;$&quot;"/>
    <numFmt numFmtId="215" formatCode="_-* #,##0.00\ &quot;Pts&quot;_-;\-* #,##0.00\ &quot;Pts&quot;_-;_-* &quot;-&quot;??\ &quot;Pts&quot;_-;_-@_-"/>
    <numFmt numFmtId="216" formatCode="0.0%"/>
    <numFmt numFmtId="217" formatCode="_(* #,##0.0000_);_(* \(#,##0.0000\);_(* &quot;-&quot;??_);_(@_)"/>
    <numFmt numFmtId="218" formatCode="0.0000000000"/>
  </numFmts>
  <fonts count="8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b/>
      <sz val="10"/>
      <name val="Arial"/>
      <family val="2"/>
    </font>
    <font>
      <sz val="9"/>
      <name val="Arial"/>
      <family val="2"/>
    </font>
    <font>
      <sz val="10"/>
      <name val="Arial"/>
      <family val="2"/>
    </font>
    <font>
      <sz val="8"/>
      <name val="Arial"/>
      <family val="2"/>
    </font>
    <font>
      <sz val="12"/>
      <name val="Arial"/>
      <family val="2"/>
    </font>
    <font>
      <b/>
      <sz val="8"/>
      <name val="Arial"/>
      <family val="2"/>
    </font>
    <font>
      <b/>
      <sz val="11"/>
      <name val="Arial"/>
      <family val="2"/>
    </font>
    <font>
      <sz val="16"/>
      <name val="Arial"/>
      <family val="2"/>
    </font>
    <font>
      <sz val="18"/>
      <name val="Arial"/>
      <family val="2"/>
    </font>
    <font>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1"/>
      <color indexed="8"/>
      <name val="Calibri"/>
      <family val="2"/>
    </font>
    <font>
      <sz val="10"/>
      <color indexed="24"/>
      <name val="Modern"/>
      <family val="3"/>
      <charset val="255"/>
    </font>
    <font>
      <sz val="12"/>
      <color indexed="24"/>
      <name val="Arial"/>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b/>
      <sz val="9"/>
      <name val="Arial"/>
      <family val="2"/>
    </font>
    <font>
      <sz val="11"/>
      <color indexed="8"/>
      <name val="Calibri"/>
      <family val="2"/>
    </font>
    <font>
      <sz val="11"/>
      <color indexed="8"/>
      <name val="Calibri"/>
      <family val="2"/>
    </font>
    <font>
      <sz val="12"/>
      <color indexed="8"/>
      <name val="Arial"/>
      <family val="2"/>
    </font>
    <font>
      <sz val="11"/>
      <color theme="1"/>
      <name val="Calibri"/>
      <family val="2"/>
      <scheme val="minor"/>
    </font>
    <font>
      <u/>
      <sz val="10"/>
      <color theme="10"/>
      <name val="Arial"/>
      <family val="2"/>
    </font>
    <font>
      <sz val="12"/>
      <color theme="1"/>
      <name val="Arial"/>
      <family val="2"/>
    </font>
    <font>
      <sz val="10"/>
      <name val="Arial"/>
      <family val="2"/>
    </font>
    <font>
      <sz val="11"/>
      <color indexed="8"/>
      <name val="Helvetica Neue"/>
    </font>
    <font>
      <sz val="11"/>
      <color indexed="8"/>
      <name val="Arial"/>
      <family val="2"/>
    </font>
    <font>
      <b/>
      <vertAlign val="superscript"/>
      <sz val="9"/>
      <name val="Arial"/>
      <family val="2"/>
    </font>
    <font>
      <b/>
      <sz val="10"/>
      <color indexed="24"/>
      <name val="Modern"/>
      <family val="3"/>
    </font>
    <font>
      <b/>
      <sz val="18"/>
      <color indexed="24"/>
      <name val="Arial"/>
      <family val="2"/>
    </font>
    <font>
      <b/>
      <sz val="12"/>
      <color indexed="24"/>
      <name val="Arial"/>
      <family val="2"/>
    </font>
    <font>
      <sz val="10"/>
      <name val="MS Sans Serif"/>
      <family val="2"/>
    </font>
    <font>
      <sz val="11"/>
      <color theme="1"/>
      <name val="Arial"/>
      <family val="2"/>
    </font>
    <font>
      <b/>
      <sz val="11"/>
      <color indexed="8"/>
      <name val="Arial"/>
      <family val="2"/>
    </font>
    <font>
      <sz val="10"/>
      <color theme="1"/>
      <name val="Arial"/>
      <family val="2"/>
    </font>
    <font>
      <vertAlign val="superscript"/>
      <sz val="9"/>
      <name val="Arial"/>
      <family val="2"/>
    </font>
    <font>
      <b/>
      <sz val="9"/>
      <color indexed="81"/>
      <name val="Tahoma"/>
      <family val="2"/>
    </font>
    <font>
      <b/>
      <sz val="9"/>
      <color rgb="FFFF0000"/>
      <name val="Arial"/>
      <family val="2"/>
    </font>
    <font>
      <b/>
      <sz val="10"/>
      <color rgb="FFFF0000"/>
      <name val="Arial"/>
      <family val="2"/>
    </font>
    <font>
      <b/>
      <sz val="20"/>
      <color rgb="FFFF0000"/>
      <name val="Arial"/>
      <family val="2"/>
    </font>
    <font>
      <sz val="10"/>
      <name val="Arial"/>
      <family val="2"/>
    </font>
    <font>
      <u/>
      <sz val="10"/>
      <color theme="4" tint="-0.249977111117893"/>
      <name val="Arial"/>
      <family val="2"/>
    </font>
    <font>
      <b/>
      <sz val="11"/>
      <color theme="1"/>
      <name val="Calibri"/>
      <family val="2"/>
      <scheme val="minor"/>
    </font>
    <font>
      <b/>
      <sz val="10"/>
      <color theme="1"/>
      <name val="Arial"/>
      <family val="2"/>
    </font>
    <font>
      <sz val="10"/>
      <color theme="1"/>
      <name val="Calibri"/>
      <family val="2"/>
      <scheme val="minor"/>
    </font>
    <font>
      <sz val="9"/>
      <name val="Calibri"/>
      <family val="2"/>
      <scheme val="minor"/>
    </font>
    <font>
      <sz val="10"/>
      <name val="Arial"/>
      <family val="2"/>
    </font>
  </fonts>
  <fills count="5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indexed="22"/>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6" tint="0.79998168889431442"/>
        <bgColor indexed="64"/>
      </patternFill>
    </fill>
    <fill>
      <gradientFill degree="90">
        <stop position="0">
          <color theme="0" tint="-5.0965910824915313E-2"/>
        </stop>
        <stop position="1">
          <color theme="0" tint="-0.1490218817712943"/>
        </stop>
      </gradientFill>
    </fill>
    <fill>
      <patternFill patternType="solid">
        <fgColor theme="0"/>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s>
  <cellStyleXfs count="13783">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5" borderId="0" applyNumberFormat="0" applyBorder="0" applyAlignment="0" applyProtection="0"/>
    <xf numFmtId="0" fontId="24" fillId="14"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5" fillId="22"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25"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26"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29" borderId="0" applyNumberFormat="0" applyBorder="0" applyAlignment="0" applyProtection="0"/>
    <xf numFmtId="0" fontId="25"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33" borderId="0" applyNumberFormat="0" applyBorder="0" applyAlignment="0" applyProtection="0"/>
    <xf numFmtId="0" fontId="32" fillId="3"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7" fillId="34" borderId="1" applyNumberFormat="0" applyAlignment="0" applyProtection="0"/>
    <xf numFmtId="0" fontId="27" fillId="35" borderId="1" applyNumberFormat="0" applyAlignment="0" applyProtection="0"/>
    <xf numFmtId="0" fontId="27" fillId="35" borderId="1" applyNumberFormat="0" applyAlignment="0" applyProtection="0"/>
    <xf numFmtId="0" fontId="27" fillId="35" borderId="1" applyNumberFormat="0" applyAlignment="0" applyProtection="0"/>
    <xf numFmtId="0" fontId="27" fillId="35" borderId="1" applyNumberFormat="0" applyAlignment="0" applyProtection="0"/>
    <xf numFmtId="0" fontId="27" fillId="35" borderId="1" applyNumberFormat="0" applyAlignment="0" applyProtection="0"/>
    <xf numFmtId="0" fontId="28" fillId="37" borderId="2" applyNumberFormat="0" applyAlignment="0" applyProtection="0"/>
    <xf numFmtId="0" fontId="28" fillId="37" borderId="2" applyNumberFormat="0" applyAlignment="0" applyProtection="0"/>
    <xf numFmtId="0" fontId="28" fillId="37" borderId="2" applyNumberFormat="0" applyAlignment="0" applyProtection="0"/>
    <xf numFmtId="0" fontId="28" fillId="37" borderId="2" applyNumberFormat="0" applyAlignment="0" applyProtection="0"/>
    <xf numFmtId="0" fontId="28" fillId="37" borderId="2" applyNumberFormat="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8" fillId="36" borderId="2" applyNumberFormat="0" applyAlignment="0" applyProtection="0"/>
    <xf numFmtId="180" fontId="17" fillId="0" borderId="4">
      <alignment horizontal="right"/>
    </xf>
    <xf numFmtId="2" fontId="17" fillId="0" borderId="0"/>
    <xf numFmtId="174" fontId="17" fillId="0" borderId="0"/>
    <xf numFmtId="175" fontId="19" fillId="0" borderId="0"/>
    <xf numFmtId="181" fontId="16" fillId="0" borderId="0">
      <protection locked="0"/>
    </xf>
    <xf numFmtId="165" fontId="16" fillId="0" borderId="0" applyFont="0" applyFill="0" applyBorder="0" applyAlignment="0" applyProtection="0"/>
    <xf numFmtId="167" fontId="16" fillId="0" borderId="0" applyFont="0" applyFill="0" applyBorder="0" applyAlignment="0" applyProtection="0"/>
    <xf numFmtId="3" fontId="43" fillId="0" borderId="0" applyFont="0" applyFill="0" applyBorder="0" applyAlignment="0" applyProtection="0"/>
    <xf numFmtId="3" fontId="16" fillId="0" borderId="0" applyFill="0" applyBorder="0" applyAlignment="0" applyProtection="0"/>
    <xf numFmtId="3" fontId="16" fillId="0" borderId="0" applyFill="0" applyBorder="0" applyAlignment="0" applyProtection="0"/>
    <xf numFmtId="3" fontId="16" fillId="0" borderId="0" applyFill="0" applyBorder="0" applyAlignment="0" applyProtection="0"/>
    <xf numFmtId="182" fontId="16" fillId="0" borderId="0">
      <protection locked="0"/>
    </xf>
    <xf numFmtId="177" fontId="16" fillId="0" borderId="0" applyFont="0" applyFill="0" applyBorder="0" applyAlignment="0" applyProtection="0"/>
    <xf numFmtId="178" fontId="16" fillId="0" borderId="0" applyFont="0" applyFill="0" applyBorder="0" applyAlignment="0" applyProtection="0"/>
    <xf numFmtId="183" fontId="43" fillId="0" borderId="0" applyFont="0" applyFill="0" applyBorder="0" applyAlignment="0" applyProtection="0"/>
    <xf numFmtId="184" fontId="16" fillId="0" borderId="0" applyFill="0" applyBorder="0" applyAlignment="0" applyProtection="0"/>
    <xf numFmtId="184" fontId="16" fillId="0" borderId="0" applyFill="0" applyBorder="0" applyAlignment="0" applyProtection="0"/>
    <xf numFmtId="184" fontId="16" fillId="0" borderId="0" applyFill="0" applyBorder="0" applyAlignment="0" applyProtection="0"/>
    <xf numFmtId="185" fontId="16" fillId="0" borderId="0">
      <protection locked="0"/>
    </xf>
    <xf numFmtId="0" fontId="16" fillId="0" borderId="0" applyFill="0" applyBorder="0" applyAlignment="0" applyProtection="0"/>
    <xf numFmtId="0" fontId="16"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16" fillId="0" borderId="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31" fillId="13" borderId="1" applyNumberFormat="0" applyAlignment="0" applyProtection="0"/>
    <xf numFmtId="0" fontId="31" fillId="13" borderId="1" applyNumberFormat="0" applyAlignment="0" applyProtection="0"/>
    <xf numFmtId="0" fontId="31" fillId="13" borderId="1" applyNumberFormat="0" applyAlignment="0" applyProtection="0"/>
    <xf numFmtId="0" fontId="31" fillId="13" borderId="1" applyNumberFormat="0" applyAlignment="0" applyProtection="0"/>
    <xf numFmtId="0" fontId="31" fillId="13" borderId="1" applyNumberFormat="0" applyAlignment="0" applyProtection="0"/>
    <xf numFmtId="0" fontId="45" fillId="0" borderId="0">
      <alignment vertical="top"/>
    </xf>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186" fontId="16" fillId="0" borderId="0" applyFont="0" applyFill="0" applyBorder="0" applyAlignment="0" applyProtection="0"/>
    <xf numFmtId="0" fontId="36" fillId="0" borderId="0" applyNumberFormat="0" applyFill="0" applyBorder="0" applyAlignment="0" applyProtection="0"/>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88" fontId="16" fillId="0" borderId="0">
      <protection locked="0"/>
    </xf>
    <xf numFmtId="2" fontId="16" fillId="0" borderId="0" applyFill="0" applyBorder="0" applyAlignment="0" applyProtection="0"/>
    <xf numFmtId="2" fontId="16"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2" fontId="16" fillId="0" borderId="0" applyFill="0" applyBorder="0" applyAlignment="0" applyProtection="0"/>
    <xf numFmtId="0" fontId="26" fillId="4" borderId="0" applyNumberFormat="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30" fillId="0" borderId="5" applyNumberFormat="0" applyFill="0" applyAlignment="0" applyProtection="0"/>
    <xf numFmtId="0" fontId="30" fillId="0" borderId="0" applyNumberFormat="0" applyFill="0" applyBorder="0" applyAlignment="0" applyProtection="0"/>
    <xf numFmtId="189" fontId="16" fillId="0" borderId="0">
      <protection locked="0"/>
    </xf>
    <xf numFmtId="189" fontId="16" fillId="0" borderId="0">
      <protection locked="0"/>
    </xf>
    <xf numFmtId="0" fontId="55" fillId="0" borderId="0" applyNumberFormat="0" applyFill="0" applyBorder="0" applyAlignment="0" applyProtection="0">
      <alignment vertical="top"/>
      <protection locked="0"/>
    </xf>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1" fillId="7" borderId="1" applyNumberFormat="0" applyAlignment="0" applyProtection="0"/>
    <xf numFmtId="0" fontId="29" fillId="0" borderId="3" applyNumberFormat="0" applyFill="0" applyAlignment="0" applyProtection="0"/>
    <xf numFmtId="190" fontId="17" fillId="0" borderId="0">
      <alignment horizontal="right"/>
    </xf>
    <xf numFmtId="191" fontId="17" fillId="0" borderId="0" applyFont="0" applyFill="0" applyBorder="0" applyAlignment="0">
      <alignment horizontal="center"/>
    </xf>
    <xf numFmtId="2" fontId="16" fillId="0" borderId="0" applyBorder="0"/>
    <xf numFmtId="2" fontId="16" fillId="0" borderId="0" applyBorder="0"/>
    <xf numFmtId="2" fontId="16" fillId="0" borderId="0" applyBorder="0"/>
    <xf numFmtId="2" fontId="16" fillId="0" borderId="0" applyBorder="0"/>
    <xf numFmtId="17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92"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24" fillId="0" borderId="0" applyFont="0" applyFill="0" applyBorder="0" applyAlignment="0" applyProtection="0"/>
    <xf numFmtId="173" fontId="24"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7" fontId="16" fillId="0" borderId="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92" fontId="16" fillId="0" borderId="0" applyFont="0" applyFill="0" applyBorder="0" applyAlignment="0" applyProtection="0"/>
    <xf numFmtId="168" fontId="24" fillId="0" borderId="0" applyFont="0" applyFill="0" applyBorder="0" applyAlignment="0" applyProtection="0"/>
    <xf numFmtId="168" fontId="24" fillId="0" borderId="0" applyFont="0" applyFill="0" applyBorder="0" applyAlignment="0" applyProtection="0"/>
    <xf numFmtId="193" fontId="16" fillId="0" borderId="0" applyFill="0" applyBorder="0" applyAlignment="0" applyProtection="0"/>
    <xf numFmtId="170" fontId="16" fillId="0" borderId="0" applyFont="0" applyFill="0" applyBorder="0" applyAlignment="0" applyProtection="0"/>
    <xf numFmtId="167" fontId="52" fillId="0" borderId="0" applyFont="0" applyFill="0" applyBorder="0" applyAlignment="0" applyProtection="0"/>
    <xf numFmtId="167" fontId="52" fillId="0" borderId="0" applyFont="0" applyFill="0" applyBorder="0" applyAlignment="0" applyProtection="0"/>
    <xf numFmtId="167" fontId="52" fillId="0" borderId="0" applyFont="0" applyFill="0" applyBorder="0" applyAlignment="0" applyProtection="0"/>
    <xf numFmtId="167" fontId="52" fillId="0" borderId="0" applyFont="0" applyFill="0" applyBorder="0" applyAlignment="0" applyProtection="0"/>
    <xf numFmtId="173" fontId="16" fillId="0" borderId="0" applyFont="0" applyFill="0" applyBorder="0" applyAlignment="0" applyProtection="0"/>
    <xf numFmtId="194" fontId="16" fillId="0" borderId="0" applyFill="0" applyBorder="0" applyAlignment="0" applyProtection="0"/>
    <xf numFmtId="194" fontId="16" fillId="0" borderId="0" applyFill="0" applyBorder="0" applyAlignment="0" applyProtection="0"/>
    <xf numFmtId="194" fontId="16" fillId="0" borderId="0" applyFill="0" applyBorder="0" applyAlignment="0" applyProtection="0"/>
    <xf numFmtId="195" fontId="16" fillId="0" borderId="0" applyFont="0" applyFill="0" applyBorder="0" applyAlignment="0" applyProtection="0"/>
    <xf numFmtId="173" fontId="16" fillId="0" borderId="0" applyFont="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95" fontId="16" fillId="0" borderId="0" applyFont="0" applyFill="0" applyBorder="0" applyAlignment="0" applyProtection="0"/>
    <xf numFmtId="173" fontId="16" fillId="0" borderId="0" applyFont="0" applyFill="0" applyBorder="0" applyAlignment="0" applyProtection="0"/>
    <xf numFmtId="196" fontId="16" fillId="0" borderId="0" applyFill="0" applyBorder="0" applyAlignment="0" applyProtection="0"/>
    <xf numFmtId="196" fontId="16" fillId="0" borderId="0" applyFill="0" applyBorder="0" applyAlignment="0" applyProtection="0"/>
    <xf numFmtId="196" fontId="16" fillId="0" borderId="0" applyFill="0" applyBorder="0" applyAlignment="0" applyProtection="0"/>
    <xf numFmtId="195" fontId="16" fillId="0" borderId="0" applyFont="0" applyFill="0" applyBorder="0" applyAlignment="0" applyProtection="0"/>
    <xf numFmtId="173" fontId="16" fillId="0" borderId="0" applyFont="0" applyFill="0" applyBorder="0" applyAlignment="0" applyProtection="0"/>
    <xf numFmtId="197" fontId="16" fillId="0" borderId="0" applyFill="0" applyBorder="0" applyAlignment="0" applyProtection="0"/>
    <xf numFmtId="197" fontId="16" fillId="0" borderId="0" applyFill="0" applyBorder="0" applyAlignment="0" applyProtection="0"/>
    <xf numFmtId="197" fontId="16" fillId="0" borderId="0" applyFill="0" applyBorder="0" applyAlignment="0" applyProtection="0"/>
    <xf numFmtId="173" fontId="16" fillId="0" borderId="0" applyFont="0" applyFill="0" applyBorder="0" applyAlignment="0" applyProtection="0"/>
    <xf numFmtId="168" fontId="24" fillId="0" borderId="0" applyFont="0" applyFill="0" applyBorder="0" applyAlignment="0" applyProtection="0"/>
    <xf numFmtId="173" fontId="24" fillId="0" borderId="0" applyFont="0" applyFill="0" applyBorder="0" applyAlignment="0" applyProtection="0"/>
    <xf numFmtId="192" fontId="17" fillId="0" borderId="0">
      <alignment horizontal="right"/>
    </xf>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6" fontId="16" fillId="0" borderId="0" applyFont="0" applyFill="0" applyBorder="0" applyAlignment="0" applyProtection="0"/>
    <xf numFmtId="166" fontId="24"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6" fontId="24"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6"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6" fontId="24" fillId="0" borderId="0" applyFont="0" applyFill="0" applyBorder="0" applyAlignment="0" applyProtection="0"/>
    <xf numFmtId="179"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66" fontId="24" fillId="0" borderId="0" applyFont="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9"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9"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9"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9"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9"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6"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6" fontId="24"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0"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8" fontId="16"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9" fontId="16" fillId="0" borderId="0" applyFont="0" applyFill="0" applyBorder="0" applyAlignment="0" applyProtection="0"/>
    <xf numFmtId="166" fontId="24" fillId="0" borderId="0" applyFont="0" applyFill="0" applyBorder="0" applyAlignment="0" applyProtection="0"/>
    <xf numFmtId="166" fontId="53"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6" fontId="24"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6" fontId="24" fillId="0" borderId="0" applyFont="0" applyFill="0" applyBorder="0" applyAlignment="0" applyProtection="0"/>
    <xf numFmtId="179" fontId="16" fillId="0" borderId="0" applyFill="0" applyBorder="0" applyAlignment="0" applyProtection="0"/>
    <xf numFmtId="179" fontId="16" fillId="0" borderId="0" applyFill="0" applyBorder="0" applyAlignment="0" applyProtection="0"/>
    <xf numFmtId="179" fontId="16" fillId="0" borderId="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51" fillId="0" borderId="0" applyFont="0" applyFill="0" applyBorder="0" applyAlignment="0" applyProtection="0"/>
    <xf numFmtId="171" fontId="16" fillId="0" borderId="0" applyFont="0" applyFill="0" applyBorder="0" applyAlignment="0" applyProtection="0"/>
    <xf numFmtId="169" fontId="16" fillId="0" borderId="0" applyFill="0" applyBorder="0" applyAlignment="0" applyProtection="0"/>
    <xf numFmtId="166" fontId="16" fillId="0" borderId="0" applyFont="0" applyFill="0" applyBorder="0" applyAlignment="0" applyProtection="0"/>
    <xf numFmtId="169" fontId="16" fillId="0" borderId="0" applyFill="0" applyBorder="0" applyAlignment="0" applyProtection="0"/>
    <xf numFmtId="169" fontId="16" fillId="0" borderId="0" applyFont="0" applyFill="0" applyBorder="0" applyAlignment="0" applyProtection="0"/>
    <xf numFmtId="169" fontId="16" fillId="0" borderId="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42" fillId="0" borderId="0" applyFont="0" applyFill="0" applyBorder="0" applyAlignment="0" applyProtection="0"/>
    <xf numFmtId="178" fontId="16" fillId="0" borderId="0" applyFont="0" applyFill="0" applyBorder="0" applyAlignment="0" applyProtection="0"/>
    <xf numFmtId="172" fontId="16" fillId="0" borderId="0" applyFont="0" applyFill="0" applyBorder="0" applyAlignment="0" applyProtection="0"/>
    <xf numFmtId="178" fontId="16" fillId="0" borderId="0" applyFont="0" applyFill="0" applyBorder="0" applyAlignment="0" applyProtection="0"/>
    <xf numFmtId="169" fontId="16" fillId="0" borderId="0" applyFont="0" applyFill="0" applyBorder="0" applyAlignment="0" applyProtection="0"/>
    <xf numFmtId="166" fontId="49" fillId="0" borderId="0" applyFont="0" applyFill="0" applyBorder="0" applyAlignment="0" applyProtection="0"/>
    <xf numFmtId="169" fontId="16" fillId="0" borderId="0" applyFont="0" applyFill="0" applyBorder="0" applyAlignment="0" applyProtection="0"/>
    <xf numFmtId="166" fontId="24" fillId="0" borderId="0" applyFont="0" applyFill="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0" fontId="33" fillId="42" borderId="0" applyNumberFormat="0" applyBorder="0" applyAlignment="0" applyProtection="0"/>
    <xf numFmtId="198" fontId="17" fillId="0" borderId="0" applyFont="0" applyFill="0" applyBorder="0" applyAlignment="0">
      <alignment horizontal="center"/>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 fontId="16" fillId="0" borderId="0">
      <alignment horizontal="justify" wrapText="1"/>
    </xf>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applyNumberFormat="0" applyFont="0" applyFill="0" applyBorder="0" applyAlignment="0" applyProtection="0">
      <alignment vertical="top"/>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6" fillId="0" borderId="0"/>
    <xf numFmtId="0" fontId="54"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54" fillId="0" borderId="0"/>
    <xf numFmtId="0" fontId="5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54" fillId="0" borderId="0"/>
    <xf numFmtId="0" fontId="54" fillId="0" borderId="0"/>
    <xf numFmtId="0" fontId="54" fillId="0" borderId="0"/>
    <xf numFmtId="0" fontId="54" fillId="0" borderId="0"/>
    <xf numFmtId="0" fontId="54" fillId="0" borderId="0"/>
    <xf numFmtId="0" fontId="16" fillId="0" borderId="0"/>
    <xf numFmtId="0" fontId="16" fillId="0" borderId="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4" borderId="6" applyNumberForma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16" fillId="43" borderId="6" applyNumberFormat="0" applyFont="0" applyAlignment="0" applyProtection="0"/>
    <xf numFmtId="0" fontId="34" fillId="34" borderId="7" applyNumberFormat="0" applyAlignment="0" applyProtection="0"/>
    <xf numFmtId="195" fontId="16" fillId="0" borderId="0">
      <protection locked="0"/>
    </xf>
    <xf numFmtId="9" fontId="12" fillId="0" borderId="0" applyFont="0" applyFill="0" applyBorder="0" applyAlignment="0" applyProtection="0"/>
    <xf numFmtId="9" fontId="53"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2"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53" fillId="0" borderId="0" applyFont="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16" fillId="0" borderId="0" applyFill="0" applyBorder="0" applyAlignment="0" applyProtection="0"/>
    <xf numFmtId="9" fontId="49" fillId="0" borderId="0" applyFont="0" applyFill="0" applyBorder="0" applyAlignment="0" applyProtection="0"/>
    <xf numFmtId="0" fontId="41" fillId="0" borderId="0">
      <alignment vertical="top"/>
    </xf>
    <xf numFmtId="0" fontId="34" fillId="35" borderId="7" applyNumberFormat="0" applyAlignment="0" applyProtection="0"/>
    <xf numFmtId="0" fontId="34" fillId="35" borderId="7" applyNumberFormat="0" applyAlignment="0" applyProtection="0"/>
    <xf numFmtId="0" fontId="34" fillId="35" borderId="7" applyNumberFormat="0" applyAlignment="0" applyProtection="0"/>
    <xf numFmtId="0" fontId="34" fillId="35" borderId="7" applyNumberFormat="0" applyAlignment="0" applyProtection="0"/>
    <xf numFmtId="0" fontId="34" fillId="35" borderId="7" applyNumberFormat="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8" applyNumberFormat="0" applyFill="0" applyAlignment="0" applyProtection="0"/>
    <xf numFmtId="0" fontId="38" fillId="0" borderId="8" applyNumberFormat="0" applyFill="0" applyAlignment="0" applyProtection="0"/>
    <xf numFmtId="0" fontId="38" fillId="0" borderId="8" applyNumberFormat="0" applyFill="0" applyAlignment="0" applyProtection="0"/>
    <xf numFmtId="0" fontId="38" fillId="0" borderId="8" applyNumberFormat="0" applyFill="0" applyAlignment="0" applyProtection="0"/>
    <xf numFmtId="0" fontId="38" fillId="0" borderId="8"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9" fillId="0" borderId="9"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40" fillId="0" borderId="10" applyNumberFormat="0" applyFill="0" applyAlignment="0" applyProtection="0"/>
    <xf numFmtId="0" fontId="35" fillId="0" borderId="0" applyNumberFormat="0" applyFill="0" applyBorder="0" applyAlignment="0" applyProtection="0"/>
    <xf numFmtId="167" fontId="12" fillId="0" borderId="0" applyFont="0" applyFill="0" applyBorder="0" applyAlignment="0" applyProtection="0"/>
    <xf numFmtId="166" fontId="57" fillId="0" borderId="0" applyFont="0" applyFill="0" applyBorder="0" applyAlignment="0" applyProtection="0"/>
    <xf numFmtId="0" fontId="12" fillId="0" borderId="0"/>
    <xf numFmtId="0" fontId="11" fillId="0" borderId="0"/>
    <xf numFmtId="0" fontId="11" fillId="0" borderId="0"/>
    <xf numFmtId="200" fontId="12" fillId="0" borderId="0" applyFont="0" applyFill="0" applyBorder="0" applyAlignment="0" applyProtection="0"/>
    <xf numFmtId="201" fontId="12" fillId="0" borderId="0" applyFont="0" applyFill="0" applyBorder="0" applyAlignment="0" applyProtection="0"/>
    <xf numFmtId="201" fontId="12" fillId="0" borderId="0" applyFont="0" applyFill="0" applyBorder="0" applyAlignment="0" applyProtection="0"/>
    <xf numFmtId="201" fontId="12" fillId="0" borderId="0" applyFont="0" applyFill="0" applyBorder="0" applyAlignment="0" applyProtection="0"/>
    <xf numFmtId="201" fontId="12" fillId="0" borderId="0" applyFont="0" applyFill="0" applyBorder="0" applyAlignment="0" applyProtection="0"/>
    <xf numFmtId="202"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67" fontId="12" fillId="0" borderId="0" applyFont="0" applyFill="0" applyBorder="0" applyAlignment="0" applyProtection="0"/>
    <xf numFmtId="203" fontId="12" fillId="0" borderId="0" applyFont="0" applyFill="0" applyBorder="0" applyAlignment="0" applyProtection="0"/>
    <xf numFmtId="169" fontId="12" fillId="0" borderId="0" applyFont="0" applyFill="0" applyBorder="0" applyAlignment="0" applyProtection="0"/>
    <xf numFmtId="0" fontId="11" fillId="0" borderId="0"/>
    <xf numFmtId="0" fontId="11" fillId="0" borderId="0"/>
    <xf numFmtId="0" fontId="24" fillId="0" borderId="0"/>
    <xf numFmtId="0" fontId="11" fillId="0" borderId="0"/>
    <xf numFmtId="0" fontId="11"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6" fillId="0" borderId="0"/>
    <xf numFmtId="0" fontId="11" fillId="0" borderId="0"/>
    <xf numFmtId="0" fontId="11" fillId="0" borderId="0"/>
    <xf numFmtId="9" fontId="11" fillId="0" borderId="0" applyFont="0" applyFill="0" applyBorder="0" applyAlignment="0" applyProtection="0"/>
    <xf numFmtId="0" fontId="12" fillId="0" borderId="0"/>
    <xf numFmtId="0" fontId="12" fillId="0" borderId="0"/>
    <xf numFmtId="0" fontId="12" fillId="0" borderId="0"/>
    <xf numFmtId="166" fontId="11" fillId="0" borderId="0" applyFont="0" applyFill="0" applyBorder="0" applyAlignment="0" applyProtection="0"/>
    <xf numFmtId="0" fontId="11" fillId="0" borderId="0"/>
    <xf numFmtId="0" fontId="10" fillId="0" borderId="0"/>
    <xf numFmtId="0" fontId="10" fillId="0" borderId="0"/>
    <xf numFmtId="0" fontId="44" fillId="0" borderId="0" applyFill="0" applyBorder="0" applyAlignment="0" applyProtection="0"/>
    <xf numFmtId="0" fontId="44" fillId="0" borderId="0" applyFill="0" applyBorder="0" applyAlignment="0" applyProtection="0"/>
    <xf numFmtId="0" fontId="44" fillId="0" borderId="0" applyFill="0" applyBorder="0" applyAlignment="0" applyProtection="0"/>
    <xf numFmtId="186" fontId="12" fillId="0" borderId="0" applyFont="0" applyFill="0" applyBorder="0" applyAlignment="0" applyProtection="0"/>
    <xf numFmtId="205" fontId="12" fillId="0" borderId="0" applyFont="0" applyFill="0" applyBorder="0" applyAlignment="0" applyProtection="0"/>
    <xf numFmtId="2" fontId="44" fillId="0" borderId="0" applyFill="0" applyBorder="0" applyAlignment="0" applyProtection="0"/>
    <xf numFmtId="2" fontId="44" fillId="0" borderId="0" applyFill="0" applyBorder="0" applyAlignment="0" applyProtection="0"/>
    <xf numFmtId="2" fontId="44" fillId="0" borderId="0" applyFill="0" applyBorder="0" applyAlignment="0" applyProtection="0"/>
    <xf numFmtId="0" fontId="61" fillId="0" borderId="0" applyNumberFormat="0" applyFill="0" applyBorder="0" applyAlignment="0" applyProtection="0"/>
    <xf numFmtId="0" fontId="30" fillId="0" borderId="5" applyNumberFormat="0" applyFill="0" applyAlignment="0" applyProtection="0"/>
    <xf numFmtId="0" fontId="62" fillId="0" borderId="0" applyNumberFormat="0" applyFill="0" applyBorder="0" applyAlignment="0" applyProtection="0"/>
    <xf numFmtId="0" fontId="63" fillId="0" borderId="0" applyNumberFormat="0" applyFill="0" applyBorder="0" applyAlignment="0" applyProtection="0"/>
    <xf numFmtId="169" fontId="24" fillId="0" borderId="0" applyFont="0" applyFill="0" applyBorder="0" applyAlignment="0" applyProtection="0"/>
    <xf numFmtId="177" fontId="12" fillId="0" borderId="0" applyFont="0" applyFill="0" applyBorder="0" applyAlignment="0" applyProtection="0"/>
    <xf numFmtId="206" fontId="24" fillId="0" borderId="0" applyFont="0" applyFill="0" applyBorder="0" applyAlignment="0" applyProtection="0"/>
    <xf numFmtId="170" fontId="12" fillId="0" borderId="0" applyFont="0" applyFill="0" applyBorder="0" applyAlignment="0" applyProtection="0"/>
    <xf numFmtId="206" fontId="24" fillId="0" borderId="0" applyFont="0" applyFill="0" applyBorder="0" applyAlignment="0" applyProtection="0"/>
    <xf numFmtId="170" fontId="12" fillId="0" borderId="0" applyFont="0" applyFill="0" applyBorder="0" applyAlignment="0" applyProtection="0"/>
    <xf numFmtId="206" fontId="24" fillId="0" borderId="0" applyFont="0" applyFill="0" applyBorder="0" applyAlignment="0" applyProtection="0"/>
    <xf numFmtId="170" fontId="12" fillId="0" borderId="0" applyFont="0" applyFill="0" applyBorder="0" applyAlignment="0" applyProtection="0"/>
    <xf numFmtId="206" fontId="24" fillId="0" borderId="0" applyFont="0" applyFill="0" applyBorder="0" applyAlignment="0" applyProtection="0"/>
    <xf numFmtId="170" fontId="12" fillId="0" borderId="0" applyFont="0" applyFill="0" applyBorder="0" applyAlignment="0" applyProtection="0"/>
    <xf numFmtId="206" fontId="24" fillId="0" borderId="0" applyFont="0" applyFill="0" applyBorder="0" applyAlignment="0" applyProtection="0"/>
    <xf numFmtId="170" fontId="12" fillId="0" borderId="0" applyFont="0" applyFill="0" applyBorder="0" applyAlignment="0" applyProtection="0"/>
    <xf numFmtId="207"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206" fontId="24"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206" fontId="24" fillId="0" borderId="0" applyFont="0" applyFill="0" applyBorder="0" applyAlignment="0" applyProtection="0"/>
    <xf numFmtId="167" fontId="12" fillId="0" borderId="0" applyFont="0" applyFill="0" applyBorder="0" applyAlignment="0" applyProtection="0"/>
    <xf numFmtId="167" fontId="24" fillId="0" borderId="0" applyFont="0" applyFill="0" applyBorder="0" applyAlignment="0" applyProtection="0"/>
    <xf numFmtId="168" fontId="24" fillId="0" borderId="0" applyFont="0" applyFill="0" applyBorder="0" applyAlignment="0" applyProtection="0"/>
    <xf numFmtId="208" fontId="12" fillId="0" borderId="0" applyFont="0" applyFill="0" applyBorder="0" applyAlignment="0" applyProtection="0"/>
    <xf numFmtId="167" fontId="24" fillId="0" borderId="0" applyFont="0" applyFill="0" applyBorder="0" applyAlignment="0" applyProtection="0"/>
    <xf numFmtId="40" fontId="64" fillId="0" borderId="0" applyFont="0" applyFill="0" applyBorder="0" applyAlignment="0" applyProtection="0"/>
    <xf numFmtId="209" fontId="12" fillId="0" borderId="0" applyFont="0" applyFill="0" applyBorder="0" applyAlignment="0" applyProtection="0"/>
    <xf numFmtId="167" fontId="12" fillId="0" borderId="0" applyFont="0" applyFill="0" applyBorder="0" applyAlignment="0" applyProtection="0"/>
    <xf numFmtId="210" fontId="12" fillId="0" borderId="0" applyFont="0" applyFill="0" applyBorder="0" applyAlignment="0" applyProtection="0"/>
    <xf numFmtId="167" fontId="12" fillId="0" borderId="0" applyFont="0" applyFill="0" applyBorder="0" applyAlignment="0" applyProtection="0"/>
    <xf numFmtId="177" fontId="12" fillId="0" borderId="0" applyFill="0" applyBorder="0" applyAlignment="0" applyProtection="0"/>
    <xf numFmtId="177" fontId="12" fillId="0" borderId="0" applyFill="0" applyBorder="0" applyAlignment="0" applyProtection="0"/>
    <xf numFmtId="168" fontId="24" fillId="0" borderId="0" applyFont="0" applyFill="0" applyBorder="0" applyAlignment="0" applyProtection="0"/>
    <xf numFmtId="206" fontId="10" fillId="0" borderId="0" applyFont="0" applyFill="0" applyBorder="0" applyAlignment="0" applyProtection="0"/>
    <xf numFmtId="193" fontId="12" fillId="0" borderId="0" applyFill="0" applyBorder="0" applyAlignment="0" applyProtection="0"/>
    <xf numFmtId="173" fontId="12" fillId="0" borderId="0" applyFont="0" applyFill="0" applyBorder="0" applyAlignment="0" applyProtection="0"/>
    <xf numFmtId="43" fontId="12" fillId="0" borderId="0" applyFont="0" applyFill="0" applyBorder="0" applyAlignment="0" applyProtection="0"/>
    <xf numFmtId="167" fontId="10" fillId="0" borderId="0" applyFont="0" applyFill="0" applyBorder="0" applyAlignment="0" applyProtection="0"/>
    <xf numFmtId="167" fontId="24"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8" fontId="65" fillId="0" borderId="0" applyFont="0" applyFill="0" applyBorder="0" applyAlignment="0" applyProtection="0"/>
    <xf numFmtId="209" fontId="12" fillId="0" borderId="0" applyFont="0" applyFill="0" applyBorder="0" applyAlignment="0" applyProtection="0"/>
    <xf numFmtId="209" fontId="12" fillId="0" borderId="0" applyFont="0" applyFill="0" applyBorder="0" applyAlignment="0" applyProtection="0"/>
    <xf numFmtId="209"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194" fontId="12" fillId="0" borderId="0" applyFill="0" applyBorder="0" applyAlignment="0" applyProtection="0"/>
    <xf numFmtId="205" fontId="12" fillId="0" borderId="0" applyFont="0" applyFill="0" applyBorder="0" applyAlignment="0" applyProtection="0"/>
    <xf numFmtId="211" fontId="12" fillId="0" borderId="0" applyFont="0" applyFill="0" applyBorder="0" applyAlignment="0" applyProtection="0"/>
    <xf numFmtId="212" fontId="12" fillId="0" borderId="0" applyFont="0" applyFill="0" applyBorder="0" applyAlignment="0" applyProtection="0"/>
    <xf numFmtId="176" fontId="12" fillId="0" borderId="0" applyFill="0" applyBorder="0" applyAlignment="0" applyProtection="0"/>
    <xf numFmtId="206" fontId="10" fillId="0" borderId="0" applyFont="0" applyFill="0" applyBorder="0" applyAlignment="0" applyProtection="0"/>
    <xf numFmtId="196" fontId="12" fillId="0" borderId="0" applyFill="0" applyBorder="0" applyAlignment="0" applyProtection="0"/>
    <xf numFmtId="206" fontId="10" fillId="0" borderId="0" applyFont="0" applyFill="0" applyBorder="0" applyAlignment="0" applyProtection="0"/>
    <xf numFmtId="197" fontId="12" fillId="0" borderId="0" applyFill="0" applyBorder="0" applyAlignment="0" applyProtection="0"/>
    <xf numFmtId="168" fontId="12" fillId="0" borderId="0" applyFont="0" applyFill="0" applyBorder="0" applyAlignment="0" applyProtection="0"/>
    <xf numFmtId="213" fontId="12" fillId="0" borderId="0" applyFill="0" applyBorder="0" applyAlignment="0" applyProtection="0"/>
    <xf numFmtId="173" fontId="10" fillId="0" borderId="0" applyFont="0" applyFill="0" applyBorder="0" applyAlignment="0" applyProtection="0"/>
    <xf numFmtId="168" fontId="24" fillId="0" borderId="0" applyFont="0" applyFill="0" applyBorder="0" applyAlignment="0" applyProtection="0"/>
    <xf numFmtId="209" fontId="12" fillId="0" borderId="0" applyFont="0" applyFill="0" applyBorder="0" applyAlignment="0" applyProtection="0"/>
    <xf numFmtId="20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6" fontId="12" fillId="0" borderId="0" applyFont="0" applyFill="0" applyBorder="0" applyAlignment="0" applyProtection="0"/>
    <xf numFmtId="179" fontId="12" fillId="0" borderId="0" applyFill="0" applyBorder="0" applyAlignment="0" applyProtection="0"/>
    <xf numFmtId="166" fontId="24" fillId="0" borderId="0" applyFont="0" applyFill="0" applyBorder="0" applyAlignment="0" applyProtection="0"/>
    <xf numFmtId="166" fontId="10" fillId="0" borderId="0" applyFont="0" applyFill="0" applyBorder="0" applyAlignment="0" applyProtection="0"/>
    <xf numFmtId="166" fontId="24" fillId="0" borderId="0" applyFont="0" applyFill="0" applyBorder="0" applyAlignment="0" applyProtection="0"/>
    <xf numFmtId="166" fontId="12" fillId="0" borderId="0" applyFont="0" applyFill="0" applyBorder="0" applyAlignment="0" applyProtection="0"/>
    <xf numFmtId="166" fontId="10"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66" fontId="24" fillId="0" borderId="0" applyFont="0" applyFill="0" applyBorder="0" applyAlignment="0" applyProtection="0"/>
    <xf numFmtId="166" fontId="12" fillId="0" borderId="0" applyFont="0" applyFill="0" applyBorder="0" applyAlignment="0" applyProtection="0"/>
    <xf numFmtId="169" fontId="12" fillId="0" borderId="0" applyFont="0" applyFill="0" applyBorder="0" applyAlignment="0" applyProtection="0"/>
    <xf numFmtId="214" fontId="12" fillId="0" borderId="0" applyFont="0" applyFill="0" applyBorder="0" applyAlignment="0" applyProtection="0"/>
    <xf numFmtId="0" fontId="12" fillId="0" borderId="0" applyFont="0" applyFill="0" applyBorder="0" applyAlignment="0" applyProtection="0"/>
    <xf numFmtId="169" fontId="12" fillId="0" borderId="0" applyFill="0" applyBorder="0" applyAlignment="0" applyProtection="0"/>
    <xf numFmtId="214" fontId="12" fillId="0" borderId="0" applyFont="0" applyFill="0" applyBorder="0" applyAlignment="0" applyProtection="0"/>
    <xf numFmtId="169" fontId="12" fillId="0" borderId="0" applyFont="0" applyFill="0" applyBorder="0" applyAlignment="0" applyProtection="0"/>
    <xf numFmtId="215" fontId="12" fillId="0" borderId="0" applyFont="0" applyFill="0" applyBorder="0" applyAlignment="0" applyProtection="0"/>
    <xf numFmtId="169" fontId="12" fillId="0" borderId="0" applyFont="0" applyFill="0" applyBorder="0" applyAlignment="0" applyProtection="0"/>
    <xf numFmtId="166" fontId="24" fillId="0" borderId="0" applyFont="0" applyFill="0" applyBorder="0" applyAlignment="0" applyProtection="0"/>
    <xf numFmtId="215" fontId="12" fillId="0" borderId="0" applyFont="0" applyFill="0" applyBorder="0" applyAlignment="0" applyProtection="0"/>
    <xf numFmtId="215" fontId="12" fillId="0" borderId="0" applyFont="0" applyFill="0" applyBorder="0" applyAlignment="0" applyProtection="0"/>
    <xf numFmtId="166" fontId="56" fillId="0" borderId="0" applyFont="0" applyFill="0" applyBorder="0" applyAlignment="0" applyProtection="0"/>
    <xf numFmtId="169" fontId="12" fillId="0" borderId="0" applyFont="0" applyFill="0" applyBorder="0" applyAlignment="0" applyProtection="0"/>
    <xf numFmtId="208" fontId="12" fillId="0" borderId="0" applyFont="0" applyFill="0" applyBorder="0" applyAlignment="0" applyProtection="0"/>
    <xf numFmtId="216" fontId="24" fillId="0" borderId="0" applyFont="0" applyFill="0" applyBorder="0" applyAlignment="0" applyProtection="0"/>
    <xf numFmtId="169" fontId="12" fillId="0" borderId="0" applyFont="0" applyFill="0" applyBorder="0" applyAlignment="0" applyProtection="0"/>
    <xf numFmtId="216" fontId="10" fillId="0" borderId="0" applyFont="0" applyFill="0" applyBorder="0" applyAlignment="0" applyProtection="0"/>
    <xf numFmtId="169" fontId="12" fillId="0" borderId="0" applyFont="0" applyFill="0" applyBorder="0" applyAlignment="0" applyProtection="0"/>
    <xf numFmtId="216" fontId="10" fillId="0" borderId="0" applyFont="0" applyFill="0" applyBorder="0" applyAlignment="0" applyProtection="0"/>
    <xf numFmtId="166" fontId="49" fillId="0" borderId="0" applyFont="0" applyFill="0" applyBorder="0" applyAlignment="0" applyProtection="0"/>
    <xf numFmtId="166" fontId="56" fillId="0" borderId="0" applyFont="0" applyFill="0" applyBorder="0" applyAlignment="0" applyProtection="0"/>
    <xf numFmtId="166" fontId="10" fillId="0" borderId="0" applyFont="0" applyFill="0" applyBorder="0" applyAlignment="0" applyProtection="0"/>
    <xf numFmtId="169" fontId="12" fillId="0" borderId="0" applyFont="0" applyFill="0" applyBorder="0" applyAlignment="0" applyProtection="0"/>
    <xf numFmtId="215" fontId="12" fillId="0" borderId="0" applyFont="0" applyFill="0" applyBorder="0" applyAlignment="0" applyProtection="0"/>
    <xf numFmtId="215" fontId="12" fillId="0" borderId="0" applyFont="0" applyFill="0" applyBorder="0" applyAlignment="0" applyProtection="0"/>
    <xf numFmtId="166" fontId="24"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64" fillId="0" borderId="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2" fillId="0" borderId="0"/>
    <xf numFmtId="0" fontId="58" fillId="0" borderId="0" applyNumberFormat="0" applyFill="0" applyBorder="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58" fillId="0" borderId="0" applyNumberFormat="0" applyFill="0" applyBorder="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58" fillId="0" borderId="0" applyNumberFormat="0" applyFill="0" applyBorder="0" applyProtection="0">
      <alignment vertical="top"/>
    </xf>
    <xf numFmtId="0" fontId="12"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12"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58" fillId="0" borderId="0" applyNumberFormat="0" applyFill="0" applyBorder="0" applyProtection="0">
      <alignment vertical="top"/>
    </xf>
    <xf numFmtId="0" fontId="12" fillId="0" borderId="0"/>
    <xf numFmtId="0" fontId="10" fillId="0" borderId="0"/>
    <xf numFmtId="0" fontId="10" fillId="0" borderId="0"/>
    <xf numFmtId="0" fontId="10" fillId="0" borderId="0"/>
    <xf numFmtId="0" fontId="10" fillId="0" borderId="0"/>
    <xf numFmtId="9" fontId="24" fillId="0" borderId="0" applyFont="0" applyFill="0" applyBorder="0" applyAlignment="0" applyProtection="0"/>
    <xf numFmtId="9" fontId="12" fillId="0" borderId="0" applyFill="0" applyBorder="0" applyAlignment="0" applyProtection="0"/>
    <xf numFmtId="9" fontId="56"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4" fillId="0" borderId="0" applyFont="0" applyFill="0" applyBorder="0" applyAlignment="0" applyProtection="0"/>
    <xf numFmtId="9" fontId="12"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56" fillId="0" borderId="0" applyFont="0" applyFill="0" applyBorder="0" applyAlignment="0" applyProtection="0"/>
    <xf numFmtId="9" fontId="49" fillId="0" borderId="0" applyFont="0" applyFill="0" applyBorder="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9" fillId="0" borderId="0"/>
    <xf numFmtId="0" fontId="9" fillId="0" borderId="0"/>
    <xf numFmtId="0" fontId="8" fillId="0" borderId="0"/>
    <xf numFmtId="0" fontId="12" fillId="0" borderId="0"/>
    <xf numFmtId="42" fontId="73" fillId="0" borderId="0" applyFont="0" applyFill="0" applyBorder="0" applyAlignment="0" applyProtection="0"/>
    <xf numFmtId="0" fontId="7" fillId="0" borderId="0"/>
    <xf numFmtId="167" fontId="7" fillId="0" borderId="0" applyFont="0" applyFill="0" applyBorder="0" applyAlignment="0" applyProtection="0"/>
    <xf numFmtId="166" fontId="7" fillId="0" borderId="0" applyFont="0" applyFill="0" applyBorder="0" applyAlignment="0" applyProtection="0"/>
    <xf numFmtId="9" fontId="7" fillId="0" borderId="0" applyFont="0" applyFill="0" applyBorder="0" applyAlignment="0" applyProtection="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192" fontId="12" fillId="0" borderId="0" applyFont="0" applyFill="0" applyBorder="0" applyAlignment="0" applyProtection="0"/>
    <xf numFmtId="0" fontId="5" fillId="0" borderId="0"/>
    <xf numFmtId="0" fontId="4" fillId="0" borderId="0"/>
    <xf numFmtId="164" fontId="4" fillId="0" borderId="0" applyFont="0" applyFill="0" applyBorder="0" applyAlignment="0" applyProtection="0"/>
    <xf numFmtId="0" fontId="4" fillId="0" borderId="0"/>
    <xf numFmtId="166" fontId="4"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166" fontId="3"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4" fontId="2" fillId="0" borderId="0" applyFont="0" applyFill="0" applyBorder="0" applyAlignment="0" applyProtection="0"/>
    <xf numFmtId="164" fontId="79" fillId="0" borderId="0" applyFont="0" applyFill="0" applyBorder="0" applyAlignment="0" applyProtection="0"/>
  </cellStyleXfs>
  <cellXfs count="263">
    <xf numFmtId="0" fontId="0" fillId="0" borderId="0" xfId="0"/>
    <xf numFmtId="0" fontId="18" fillId="0" borderId="0" xfId="3746" applyFont="1" applyAlignment="1">
      <alignment horizontal="left" vertical="center"/>
    </xf>
    <xf numFmtId="0" fontId="13" fillId="0" borderId="0" xfId="3746" applyFont="1" applyAlignment="1">
      <alignment horizontal="left" vertical="center"/>
    </xf>
    <xf numFmtId="0" fontId="21" fillId="0" borderId="0" xfId="3746" applyFont="1" applyAlignment="1">
      <alignment horizontal="left" vertical="center"/>
    </xf>
    <xf numFmtId="0" fontId="22" fillId="0" borderId="0" xfId="3746" applyFont="1" applyAlignment="1">
      <alignment horizontal="left" vertical="center"/>
    </xf>
    <xf numFmtId="0" fontId="12" fillId="0" borderId="0" xfId="3746" applyAlignment="1">
      <alignment vertical="center"/>
    </xf>
    <xf numFmtId="0" fontId="50" fillId="0" borderId="0" xfId="3746" applyFont="1" applyAlignment="1">
      <alignment vertical="center"/>
    </xf>
    <xf numFmtId="0" fontId="15" fillId="0" borderId="0" xfId="3746" applyFont="1" applyAlignment="1">
      <alignment horizontal="left" vertical="center"/>
    </xf>
    <xf numFmtId="0" fontId="20" fillId="0" borderId="0" xfId="3746" applyFont="1" applyAlignment="1">
      <alignment vertical="center" wrapText="1"/>
    </xf>
    <xf numFmtId="0" fontId="23" fillId="0" borderId="0" xfId="3746" applyFont="1" applyAlignment="1">
      <alignment horizontal="center" vertical="center"/>
    </xf>
    <xf numFmtId="0" fontId="12" fillId="0" borderId="0" xfId="3746"/>
    <xf numFmtId="0" fontId="23" fillId="0" borderId="0" xfId="3746" applyFont="1" applyAlignment="1">
      <alignment vertical="center"/>
    </xf>
    <xf numFmtId="0" fontId="23" fillId="0" borderId="0" xfId="3746" applyFont="1"/>
    <xf numFmtId="0" fontId="12" fillId="0" borderId="0" xfId="3748" applyFont="1"/>
    <xf numFmtId="0" fontId="14" fillId="0" borderId="0" xfId="3748" applyFont="1"/>
    <xf numFmtId="0" fontId="45" fillId="0" borderId="0" xfId="3776" applyFont="1"/>
    <xf numFmtId="0" fontId="12" fillId="0" borderId="0" xfId="3746" applyAlignment="1">
      <alignment wrapText="1"/>
    </xf>
    <xf numFmtId="0" fontId="13" fillId="0" borderId="0" xfId="3746" applyFont="1" applyAlignment="1">
      <alignment horizontal="center" vertical="center"/>
    </xf>
    <xf numFmtId="0" fontId="14" fillId="0" borderId="22" xfId="3748" applyFont="1" applyBorder="1" applyAlignment="1">
      <alignment horizontal="center"/>
    </xf>
    <xf numFmtId="0" fontId="19" fillId="0" borderId="15" xfId="3746" applyFont="1" applyBorder="1" applyAlignment="1">
      <alignment horizontal="center" vertical="center" wrapText="1"/>
    </xf>
    <xf numFmtId="0" fontId="12" fillId="0" borderId="31" xfId="3777" applyFont="1" applyBorder="1" applyAlignment="1">
      <alignment vertical="center"/>
    </xf>
    <xf numFmtId="0" fontId="12" fillId="0" borderId="32" xfId="3777" applyFont="1" applyBorder="1" applyAlignment="1">
      <alignment vertical="center"/>
    </xf>
    <xf numFmtId="0" fontId="12" fillId="0" borderId="33" xfId="3777" applyFont="1" applyBorder="1" applyAlignment="1">
      <alignment vertical="center"/>
    </xf>
    <xf numFmtId="0" fontId="12" fillId="0" borderId="34" xfId="3777" applyFont="1" applyBorder="1" applyAlignment="1">
      <alignment vertical="center"/>
    </xf>
    <xf numFmtId="0" fontId="12" fillId="0" borderId="35" xfId="3777" applyFont="1" applyBorder="1" applyAlignment="1">
      <alignment vertical="center"/>
    </xf>
    <xf numFmtId="0" fontId="12" fillId="0" borderId="36" xfId="3777" applyFont="1" applyBorder="1" applyAlignment="1">
      <alignment vertical="center"/>
    </xf>
    <xf numFmtId="0" fontId="12" fillId="0" borderId="37" xfId="3777" applyFont="1" applyBorder="1" applyAlignment="1">
      <alignment vertical="center"/>
    </xf>
    <xf numFmtId="0" fontId="12" fillId="0" borderId="38" xfId="3777" applyFont="1" applyBorder="1" applyAlignment="1">
      <alignment vertical="center"/>
    </xf>
    <xf numFmtId="0" fontId="12" fillId="0" borderId="39" xfId="3777" applyFont="1" applyBorder="1" applyAlignment="1">
      <alignment vertical="center"/>
    </xf>
    <xf numFmtId="0" fontId="12" fillId="0" borderId="0" xfId="3777" applyFont="1" applyAlignment="1">
      <alignment vertical="center"/>
    </xf>
    <xf numFmtId="0" fontId="50" fillId="0" borderId="0" xfId="3777" applyFont="1" applyAlignment="1">
      <alignment vertical="center" wrapText="1"/>
    </xf>
    <xf numFmtId="0" fontId="14" fillId="0" borderId="0" xfId="3778" applyFont="1" applyAlignment="1">
      <alignment vertical="center"/>
    </xf>
    <xf numFmtId="0" fontId="12" fillId="0" borderId="0" xfId="3778" applyFont="1" applyAlignment="1">
      <alignment horizontal="left" vertical="center"/>
    </xf>
    <xf numFmtId="0" fontId="20" fillId="0" borderId="0" xfId="3778" applyFont="1" applyAlignment="1">
      <alignment horizontal="center" vertical="center"/>
    </xf>
    <xf numFmtId="0" fontId="12" fillId="0" borderId="0" xfId="0" applyFont="1" applyAlignment="1">
      <alignment vertical="center"/>
    </xf>
    <xf numFmtId="0" fontId="14" fillId="0" borderId="16" xfId="3748" applyFont="1" applyBorder="1"/>
    <xf numFmtId="0" fontId="23" fillId="0" borderId="0" xfId="747" applyFont="1" applyAlignment="1">
      <alignment horizontal="left" vertical="center"/>
    </xf>
    <xf numFmtId="0" fontId="23" fillId="0" borderId="0" xfId="3778" applyFont="1" applyAlignment="1">
      <alignment horizontal="left" vertical="center"/>
    </xf>
    <xf numFmtId="0" fontId="20" fillId="0" borderId="23" xfId="3748" applyFont="1" applyBorder="1" applyAlignment="1">
      <alignment vertical="center"/>
    </xf>
    <xf numFmtId="0" fontId="20" fillId="0" borderId="0" xfId="3748" applyFont="1" applyAlignment="1">
      <alignment vertical="center"/>
    </xf>
    <xf numFmtId="3" fontId="23" fillId="0" borderId="0" xfId="747" applyNumberFormat="1" applyFont="1" applyAlignment="1">
      <alignment vertical="center"/>
    </xf>
    <xf numFmtId="9" fontId="23" fillId="0" borderId="0" xfId="3509" applyFont="1" applyAlignment="1">
      <alignment vertical="center"/>
    </xf>
    <xf numFmtId="166" fontId="23" fillId="0" borderId="0" xfId="3745" applyFont="1" applyAlignment="1">
      <alignment vertical="center"/>
    </xf>
    <xf numFmtId="0" fontId="20" fillId="0" borderId="11" xfId="3778" applyFont="1" applyBorder="1" applyAlignment="1">
      <alignment horizontal="center" vertical="center"/>
    </xf>
    <xf numFmtId="0" fontId="20" fillId="0" borderId="12" xfId="3778" applyFont="1" applyBorder="1" applyAlignment="1">
      <alignment horizontal="center" vertical="center"/>
    </xf>
    <xf numFmtId="0" fontId="20" fillId="0" borderId="13" xfId="3778" quotePrefix="1" applyFont="1" applyBorder="1" applyAlignment="1">
      <alignment horizontal="center" vertical="center" wrapText="1"/>
    </xf>
    <xf numFmtId="0" fontId="65" fillId="0" borderId="0" xfId="3778" applyFont="1" applyAlignment="1">
      <alignment vertical="center"/>
    </xf>
    <xf numFmtId="0" fontId="23" fillId="0" borderId="34" xfId="3778" applyFont="1" applyBorder="1" applyAlignment="1">
      <alignment vertical="center"/>
    </xf>
    <xf numFmtId="0" fontId="23" fillId="0" borderId="35" xfId="3778" applyFont="1" applyBorder="1" applyAlignment="1">
      <alignment vertical="center"/>
    </xf>
    <xf numFmtId="0" fontId="23" fillId="0" borderId="36" xfId="3778" applyFont="1" applyBorder="1" applyAlignment="1">
      <alignment vertical="center"/>
    </xf>
    <xf numFmtId="0" fontId="23" fillId="0" borderId="37" xfId="3778" applyFont="1" applyBorder="1" applyAlignment="1">
      <alignment vertical="center"/>
    </xf>
    <xf numFmtId="0" fontId="23" fillId="0" borderId="38" xfId="3778" applyFont="1" applyBorder="1" applyAlignment="1">
      <alignment vertical="center"/>
    </xf>
    <xf numFmtId="0" fontId="23" fillId="0" borderId="39" xfId="3778" applyFont="1" applyBorder="1" applyAlignment="1">
      <alignment vertical="center"/>
    </xf>
    <xf numFmtId="0" fontId="59" fillId="0" borderId="16" xfId="1589" applyFont="1" applyBorder="1" applyAlignment="1">
      <alignment vertical="center"/>
    </xf>
    <xf numFmtId="0" fontId="59" fillId="0" borderId="0" xfId="1589" applyFont="1" applyAlignment="1">
      <alignment vertical="center"/>
    </xf>
    <xf numFmtId="0" fontId="12" fillId="0" borderId="0" xfId="0" applyFont="1"/>
    <xf numFmtId="0" fontId="23" fillId="0" borderId="0" xfId="3746" applyFont="1" applyAlignment="1">
      <alignment horizontal="left" vertical="center"/>
    </xf>
    <xf numFmtId="0" fontId="20" fillId="0" borderId="0" xfId="3746" applyFont="1" applyAlignment="1">
      <alignment horizontal="left" vertical="center"/>
    </xf>
    <xf numFmtId="199" fontId="19" fillId="0" borderId="32" xfId="3744" applyNumberFormat="1" applyFont="1" applyBorder="1" applyAlignment="1">
      <alignment vertical="center"/>
    </xf>
    <xf numFmtId="199" fontId="12" fillId="0" borderId="35" xfId="3744" applyNumberFormat="1" applyBorder="1" applyAlignment="1">
      <alignment horizontal="center" vertical="center"/>
    </xf>
    <xf numFmtId="199" fontId="12" fillId="0" borderId="38" xfId="3744" applyNumberFormat="1" applyBorder="1" applyAlignment="1">
      <alignment horizontal="center" vertical="center"/>
    </xf>
    <xf numFmtId="167" fontId="19" fillId="0" borderId="32" xfId="3744" applyFont="1" applyBorder="1" applyAlignment="1">
      <alignment vertical="center"/>
    </xf>
    <xf numFmtId="167" fontId="12" fillId="0" borderId="35" xfId="3744" applyBorder="1" applyAlignment="1">
      <alignment horizontal="center" vertical="center"/>
    </xf>
    <xf numFmtId="167" fontId="12" fillId="0" borderId="38" xfId="3744" applyBorder="1" applyAlignment="1">
      <alignment horizontal="center" vertical="center"/>
    </xf>
    <xf numFmtId="0" fontId="65" fillId="0" borderId="0" xfId="3748" applyFont="1" applyAlignment="1">
      <alignment vertical="center"/>
    </xf>
    <xf numFmtId="0" fontId="65" fillId="0" borderId="0" xfId="3748" applyFont="1"/>
    <xf numFmtId="0" fontId="65" fillId="0" borderId="16" xfId="3748" applyFont="1" applyBorder="1"/>
    <xf numFmtId="0" fontId="65" fillId="0" borderId="22" xfId="3748" applyFont="1" applyBorder="1"/>
    <xf numFmtId="0" fontId="65" fillId="0" borderId="22" xfId="3748" applyFont="1" applyBorder="1" applyAlignment="1">
      <alignment vertical="top"/>
    </xf>
    <xf numFmtId="0" fontId="65" fillId="0" borderId="22" xfId="3748" applyFont="1" applyBorder="1" applyAlignment="1">
      <alignment horizontal="center" vertical="center" wrapText="1"/>
    </xf>
    <xf numFmtId="0" fontId="12" fillId="0" borderId="22" xfId="3748" applyFont="1" applyBorder="1" applyAlignment="1" applyProtection="1">
      <alignment horizontal="left" vertical="center"/>
      <protection hidden="1"/>
    </xf>
    <xf numFmtId="204" fontId="20" fillId="0" borderId="22" xfId="3775" applyNumberFormat="1" applyFont="1" applyBorder="1" applyAlignment="1" applyProtection="1">
      <alignment horizontal="center" vertical="center"/>
      <protection hidden="1"/>
    </xf>
    <xf numFmtId="0" fontId="67" fillId="0" borderId="16" xfId="3748" applyFont="1" applyBorder="1"/>
    <xf numFmtId="0" fontId="67" fillId="0" borderId="0" xfId="3748" applyFont="1"/>
    <xf numFmtId="0" fontId="14" fillId="0" borderId="22" xfId="3746" applyFont="1" applyBorder="1" applyAlignment="1">
      <alignment horizontal="center" vertical="top" wrapText="1"/>
    </xf>
    <xf numFmtId="0" fontId="14" fillId="0" borderId="22" xfId="3746" applyFont="1" applyBorder="1" applyAlignment="1">
      <alignment horizontal="center" vertical="top"/>
    </xf>
    <xf numFmtId="0" fontId="12" fillId="0" borderId="22" xfId="3746" applyBorder="1" applyAlignment="1">
      <alignment horizontal="center" vertical="top" wrapText="1"/>
    </xf>
    <xf numFmtId="0" fontId="12" fillId="0" borderId="25" xfId="3746" applyBorder="1" applyAlignment="1">
      <alignment horizontal="center" vertical="top" wrapText="1"/>
    </xf>
    <xf numFmtId="0" fontId="12" fillId="0" borderId="16" xfId="3746" applyBorder="1"/>
    <xf numFmtId="0" fontId="68" fillId="0" borderId="0" xfId="3777" applyFont="1" applyAlignment="1">
      <alignment vertical="center" wrapText="1"/>
    </xf>
    <xf numFmtId="0" fontId="14" fillId="0" borderId="0" xfId="0" applyFont="1"/>
    <xf numFmtId="0" fontId="12" fillId="0" borderId="0" xfId="3773"/>
    <xf numFmtId="0" fontId="20" fillId="0" borderId="0" xfId="3773" applyFont="1" applyAlignment="1">
      <alignment vertical="center" wrapText="1"/>
    </xf>
    <xf numFmtId="0" fontId="50" fillId="46" borderId="25" xfId="3774" applyFont="1" applyFill="1" applyBorder="1" applyAlignment="1">
      <alignment horizontal="center" vertical="center"/>
    </xf>
    <xf numFmtId="0" fontId="50" fillId="46" borderId="25" xfId="3774" applyFont="1" applyFill="1" applyBorder="1" applyAlignment="1">
      <alignment vertical="center"/>
    </xf>
    <xf numFmtId="2" fontId="50" fillId="46" borderId="25" xfId="3509" applyNumberFormat="1" applyFont="1" applyFill="1" applyBorder="1" applyAlignment="1">
      <alignment vertical="center"/>
    </xf>
    <xf numFmtId="0" fontId="12" fillId="0" borderId="0" xfId="3774" applyAlignment="1">
      <alignment vertical="center"/>
    </xf>
    <xf numFmtId="0" fontId="50" fillId="0" borderId="25" xfId="3774" applyFont="1" applyBorder="1" applyAlignment="1">
      <alignment horizontal="center" vertical="center"/>
    </xf>
    <xf numFmtId="0" fontId="15" fillId="46" borderId="25" xfId="3774" applyFont="1" applyFill="1" applyBorder="1" applyAlignment="1">
      <alignment vertical="center"/>
    </xf>
    <xf numFmtId="0" fontId="50" fillId="0" borderId="25" xfId="3774" applyFont="1" applyBorder="1" applyAlignment="1">
      <alignment vertical="center"/>
    </xf>
    <xf numFmtId="0" fontId="15" fillId="46" borderId="25" xfId="3774" applyFont="1" applyFill="1" applyBorder="1" applyAlignment="1">
      <alignment horizontal="right" vertical="center"/>
    </xf>
    <xf numFmtId="0" fontId="12" fillId="0" borderId="0" xfId="3774"/>
    <xf numFmtId="9" fontId="50" fillId="46" borderId="25" xfId="3509" applyFont="1" applyFill="1" applyBorder="1" applyAlignment="1">
      <alignment horizontal="right" vertical="center"/>
    </xf>
    <xf numFmtId="2" fontId="12" fillId="0" borderId="0" xfId="3774" applyNumberFormat="1"/>
    <xf numFmtId="0" fontId="17" fillId="0" borderId="0" xfId="3774" applyFont="1" applyAlignment="1">
      <alignment horizontal="left"/>
    </xf>
    <xf numFmtId="204" fontId="20" fillId="0" borderId="0" xfId="3869" applyNumberFormat="1" applyFont="1" applyAlignment="1">
      <alignment horizontal="center" vertical="center"/>
    </xf>
    <xf numFmtId="199" fontId="0" fillId="0" borderId="0" xfId="3744" applyNumberFormat="1" applyFont="1"/>
    <xf numFmtId="174" fontId="12" fillId="0" borderId="0" xfId="3774" applyNumberFormat="1"/>
    <xf numFmtId="0" fontId="12" fillId="0" borderId="47" xfId="3746" applyBorder="1" applyAlignment="1">
      <alignment horizontal="center" vertical="center" wrapText="1"/>
    </xf>
    <xf numFmtId="4" fontId="12" fillId="0" borderId="48" xfId="3746" applyNumberFormat="1" applyBorder="1" applyAlignment="1">
      <alignment horizontal="center" vertical="center" wrapText="1"/>
    </xf>
    <xf numFmtId="4" fontId="12" fillId="0" borderId="49" xfId="3746" applyNumberFormat="1" applyBorder="1" applyAlignment="1">
      <alignment horizontal="center" vertical="center" wrapText="1"/>
    </xf>
    <xf numFmtId="0" fontId="12" fillId="0" borderId="31" xfId="13752" applyFont="1" applyBorder="1" applyAlignment="1">
      <alignment vertical="center"/>
    </xf>
    <xf numFmtId="0" fontId="12" fillId="0" borderId="32" xfId="13752" applyFont="1" applyBorder="1" applyAlignment="1">
      <alignment vertical="center"/>
    </xf>
    <xf numFmtId="0" fontId="12" fillId="0" borderId="33" xfId="13752" applyFont="1" applyBorder="1" applyAlignment="1">
      <alignment vertical="center"/>
    </xf>
    <xf numFmtId="0" fontId="12" fillId="0" borderId="34" xfId="13752" applyFont="1" applyBorder="1" applyAlignment="1">
      <alignment vertical="center"/>
    </xf>
    <xf numFmtId="0" fontId="12" fillId="0" borderId="35" xfId="13752" applyFont="1" applyBorder="1" applyAlignment="1">
      <alignment vertical="center"/>
    </xf>
    <xf numFmtId="0" fontId="12" fillId="0" borderId="36" xfId="13752" applyFont="1" applyBorder="1" applyAlignment="1">
      <alignment vertical="center"/>
    </xf>
    <xf numFmtId="0" fontId="12" fillId="0" borderId="0" xfId="13752" applyFont="1" applyAlignment="1">
      <alignment vertical="center"/>
    </xf>
    <xf numFmtId="0" fontId="68" fillId="0" borderId="0" xfId="13752" applyFont="1" applyAlignment="1">
      <alignment vertical="center" wrapText="1"/>
    </xf>
    <xf numFmtId="0" fontId="50" fillId="0" borderId="0" xfId="13752" applyFont="1" applyAlignment="1">
      <alignment vertical="center" wrapText="1"/>
    </xf>
    <xf numFmtId="0" fontId="14" fillId="0" borderId="0" xfId="13753" applyFont="1" applyAlignment="1">
      <alignment vertical="center"/>
    </xf>
    <xf numFmtId="0" fontId="14" fillId="0" borderId="0" xfId="0" applyFont="1" applyAlignment="1">
      <alignment vertical="center"/>
    </xf>
    <xf numFmtId="174" fontId="12" fillId="0" borderId="0" xfId="3774" applyNumberFormat="1" applyAlignment="1">
      <alignment vertical="center"/>
    </xf>
    <xf numFmtId="199" fontId="0" fillId="0" borderId="0" xfId="0" applyNumberFormat="1"/>
    <xf numFmtId="0" fontId="15" fillId="0" borderId="0" xfId="0" applyFont="1" applyAlignment="1">
      <alignment horizontal="left" vertical="center" wrapText="1"/>
    </xf>
    <xf numFmtId="4" fontId="12" fillId="0" borderId="25" xfId="3746" applyNumberFormat="1" applyBorder="1" applyAlignment="1">
      <alignment horizontal="center" vertical="center" wrapText="1"/>
    </xf>
    <xf numFmtId="0" fontId="12" fillId="0" borderId="25" xfId="3746" applyBorder="1" applyAlignment="1">
      <alignment horizontal="center" vertical="center" wrapText="1"/>
    </xf>
    <xf numFmtId="0" fontId="50" fillId="46" borderId="21" xfId="3774" applyFont="1" applyFill="1" applyBorder="1" applyAlignment="1">
      <alignment horizontal="left" vertical="center" wrapText="1"/>
    </xf>
    <xf numFmtId="216" fontId="50" fillId="48" borderId="25" xfId="3509" applyNumberFormat="1" applyFont="1" applyFill="1" applyBorder="1" applyAlignment="1">
      <alignment horizontal="right" vertical="center"/>
    </xf>
    <xf numFmtId="0" fontId="20" fillId="0" borderId="0" xfId="3773" applyFont="1" applyAlignment="1">
      <alignment horizontal="center" vertical="center" wrapText="1"/>
    </xf>
    <xf numFmtId="0" fontId="15" fillId="0" borderId="0" xfId="0" applyFont="1" applyAlignment="1">
      <alignment horizontal="justify" vertical="center" wrapText="1"/>
    </xf>
    <xf numFmtId="0" fontId="12" fillId="0" borderId="0" xfId="13764" applyFont="1" applyAlignment="1">
      <alignment vertical="center"/>
    </xf>
    <xf numFmtId="0" fontId="14" fillId="0" borderId="0" xfId="13765" applyFont="1" applyAlignment="1">
      <alignment vertical="center"/>
    </xf>
    <xf numFmtId="0" fontId="12" fillId="0" borderId="0" xfId="13766" applyFont="1" applyAlignment="1">
      <alignment vertical="center"/>
    </xf>
    <xf numFmtId="0" fontId="14" fillId="0" borderId="0" xfId="13767" applyFont="1" applyAlignment="1">
      <alignment vertical="center"/>
    </xf>
    <xf numFmtId="0" fontId="23" fillId="0" borderId="0" xfId="13769" applyFont="1" applyAlignment="1">
      <alignment horizontal="left" vertical="center"/>
    </xf>
    <xf numFmtId="0" fontId="20" fillId="0" borderId="0" xfId="13769" applyFont="1" applyAlignment="1">
      <alignment horizontal="center" vertical="center"/>
    </xf>
    <xf numFmtId="0" fontId="14" fillId="0" borderId="0" xfId="13769" applyFont="1" applyAlignment="1">
      <alignment horizontal="center" vertical="center"/>
    </xf>
    <xf numFmtId="0" fontId="20" fillId="45" borderId="25" xfId="3746" applyFont="1" applyFill="1" applyBorder="1" applyAlignment="1">
      <alignment horizontal="center" vertical="center" wrapText="1"/>
    </xf>
    <xf numFmtId="0" fontId="12" fillId="0" borderId="25" xfId="3777" applyFont="1" applyBorder="1" applyAlignment="1">
      <alignment horizontal="center" vertical="center"/>
    </xf>
    <xf numFmtId="0" fontId="0" fillId="0" borderId="25" xfId="0" applyBorder="1" applyAlignment="1">
      <alignment horizontal="center"/>
    </xf>
    <xf numFmtId="0" fontId="20" fillId="45" borderId="47" xfId="3746" applyFont="1" applyFill="1" applyBorder="1" applyAlignment="1">
      <alignment horizontal="center" vertical="center" wrapText="1"/>
    </xf>
    <xf numFmtId="0" fontId="20" fillId="45" borderId="48" xfId="3746" applyFont="1" applyFill="1" applyBorder="1" applyAlignment="1">
      <alignment horizontal="center" vertical="center" wrapText="1"/>
    </xf>
    <xf numFmtId="0" fontId="0" fillId="0" borderId="15" xfId="0" applyBorder="1" applyAlignment="1">
      <alignment horizontal="center"/>
    </xf>
    <xf numFmtId="0" fontId="12" fillId="0" borderId="14" xfId="3746" applyBorder="1" applyAlignment="1">
      <alignment horizontal="center" vertical="center" wrapText="1"/>
    </xf>
    <xf numFmtId="4" fontId="12" fillId="0" borderId="15" xfId="3746" applyNumberFormat="1" applyBorder="1" applyAlignment="1">
      <alignment horizontal="center" vertical="center" wrapText="1"/>
    </xf>
    <xf numFmtId="0" fontId="12" fillId="0" borderId="15" xfId="3777" applyFont="1" applyBorder="1" applyAlignment="1">
      <alignment horizontal="center" vertical="center"/>
    </xf>
    <xf numFmtId="0" fontId="2" fillId="0" borderId="0" xfId="13778" applyAlignment="1">
      <alignment vertical="center"/>
    </xf>
    <xf numFmtId="0" fontId="77" fillId="50" borderId="0" xfId="13779" applyFont="1" applyFill="1" applyAlignment="1">
      <alignment horizontal="center" vertical="center"/>
    </xf>
    <xf numFmtId="179" fontId="77" fillId="50" borderId="0" xfId="13780" applyNumberFormat="1" applyFont="1" applyFill="1" applyAlignment="1">
      <alignment horizontal="center" vertical="center"/>
    </xf>
    <xf numFmtId="0" fontId="77" fillId="50" borderId="0" xfId="13779" applyFont="1" applyFill="1" applyAlignment="1">
      <alignment vertical="center"/>
    </xf>
    <xf numFmtId="0" fontId="75" fillId="0" borderId="0" xfId="13778" applyFont="1" applyAlignment="1">
      <alignment vertical="center"/>
    </xf>
    <xf numFmtId="164" fontId="0" fillId="0" borderId="25" xfId="13781" applyFont="1" applyBorder="1" applyAlignment="1">
      <alignment vertical="center"/>
    </xf>
    <xf numFmtId="0" fontId="2" fillId="0" borderId="25" xfId="13778" applyBorder="1" applyAlignment="1">
      <alignment vertical="center"/>
    </xf>
    <xf numFmtId="10" fontId="2" fillId="0" borderId="25" xfId="13778" applyNumberFormat="1" applyBorder="1" applyAlignment="1">
      <alignment vertical="center"/>
    </xf>
    <xf numFmtId="2" fontId="2" fillId="0" borderId="25" xfId="13778" applyNumberFormat="1" applyBorder="1" applyAlignment="1">
      <alignment vertical="center"/>
    </xf>
    <xf numFmtId="0" fontId="2" fillId="0" borderId="25" xfId="13778" applyBorder="1" applyAlignment="1">
      <alignment vertical="center" wrapText="1"/>
    </xf>
    <xf numFmtId="2" fontId="76" fillId="49" borderId="25" xfId="13778" applyNumberFormat="1" applyFont="1" applyFill="1" applyBorder="1" applyAlignment="1">
      <alignment vertical="center" wrapText="1"/>
    </xf>
    <xf numFmtId="0" fontId="2" fillId="50" borderId="0" xfId="13778" applyFill="1" applyAlignment="1">
      <alignment vertical="center"/>
    </xf>
    <xf numFmtId="2" fontId="76" fillId="49" borderId="25" xfId="13778" applyNumberFormat="1" applyFont="1" applyFill="1" applyBorder="1" applyAlignment="1">
      <alignment vertical="center"/>
    </xf>
    <xf numFmtId="10" fontId="15" fillId="0" borderId="25" xfId="3509" applyNumberFormat="1" applyFont="1" applyBorder="1" applyAlignment="1">
      <alignment horizontal="right" vertical="center"/>
    </xf>
    <xf numFmtId="10" fontId="50" fillId="0" borderId="25" xfId="3509" applyNumberFormat="1" applyFont="1" applyBorder="1" applyAlignment="1">
      <alignment horizontal="right" vertical="center"/>
    </xf>
    <xf numFmtId="10" fontId="50" fillId="48" borderId="25" xfId="3509" applyNumberFormat="1" applyFont="1" applyFill="1" applyBorder="1" applyAlignment="1">
      <alignment horizontal="right" vertical="center"/>
    </xf>
    <xf numFmtId="10" fontId="78" fillId="0" borderId="25" xfId="3509" applyNumberFormat="1" applyFont="1" applyFill="1" applyBorder="1"/>
    <xf numFmtId="218" fontId="50" fillId="46" borderId="25" xfId="3509" applyNumberFormat="1" applyFont="1" applyFill="1" applyBorder="1" applyAlignment="1">
      <alignment horizontal="right" vertical="center"/>
    </xf>
    <xf numFmtId="0" fontId="0" fillId="0" borderId="25" xfId="0" applyBorder="1"/>
    <xf numFmtId="2" fontId="0" fillId="0" borderId="25" xfId="0" applyNumberFormat="1" applyBorder="1" applyAlignment="1"/>
    <xf numFmtId="10" fontId="0" fillId="0" borderId="25" xfId="0" applyNumberFormat="1" applyBorder="1"/>
    <xf numFmtId="164" fontId="0" fillId="0" borderId="25" xfId="13782" applyNumberFormat="1" applyFont="1" applyBorder="1"/>
    <xf numFmtId="2" fontId="0" fillId="0" borderId="25" xfId="0" applyNumberFormat="1" applyBorder="1"/>
    <xf numFmtId="0" fontId="77" fillId="0" borderId="0" xfId="0" applyFont="1" applyAlignment="1">
      <alignment horizontal="left" vertical="center" wrapText="1"/>
    </xf>
    <xf numFmtId="0" fontId="14" fillId="0" borderId="25" xfId="3746" applyFont="1" applyBorder="1" applyAlignment="1">
      <alignment horizontal="center" vertical="top" wrapText="1"/>
    </xf>
    <xf numFmtId="0" fontId="14" fillId="0" borderId="25" xfId="3746" applyFont="1" applyBorder="1" applyAlignment="1">
      <alignment horizontal="center" vertical="top"/>
    </xf>
    <xf numFmtId="0" fontId="18" fillId="50" borderId="0" xfId="3746" applyFont="1" applyFill="1" applyAlignment="1">
      <alignment horizontal="left" vertical="center"/>
    </xf>
    <xf numFmtId="0" fontId="23" fillId="50" borderId="0" xfId="747" applyFont="1" applyFill="1" applyAlignment="1">
      <alignment horizontal="left" vertical="center"/>
    </xf>
    <xf numFmtId="0" fontId="20" fillId="50" borderId="0" xfId="3746" applyFont="1" applyFill="1" applyAlignment="1">
      <alignment vertical="center"/>
    </xf>
    <xf numFmtId="0" fontId="12" fillId="50" borderId="0" xfId="3746" applyFill="1" applyAlignment="1">
      <alignment vertical="center"/>
    </xf>
    <xf numFmtId="0" fontId="15" fillId="50" borderId="0" xfId="3746" applyFont="1" applyFill="1" applyAlignment="1">
      <alignment horizontal="left" vertical="center"/>
    </xf>
    <xf numFmtId="0" fontId="45" fillId="50" borderId="0" xfId="3776" applyFont="1" applyFill="1"/>
    <xf numFmtId="0" fontId="19" fillId="0" borderId="42" xfId="3746" applyFont="1" applyBorder="1" applyAlignment="1">
      <alignment horizontal="center" vertical="center" wrapText="1"/>
    </xf>
    <xf numFmtId="0" fontId="19" fillId="0" borderId="27" xfId="3746" applyFont="1" applyBorder="1" applyAlignment="1">
      <alignment horizontal="center" vertical="center" wrapText="1"/>
    </xf>
    <xf numFmtId="0" fontId="19" fillId="0" borderId="28" xfId="3777" applyFont="1" applyBorder="1" applyAlignment="1">
      <alignment horizontal="center" vertical="center" wrapText="1"/>
    </xf>
    <xf numFmtId="0" fontId="19" fillId="0" borderId="30" xfId="3777" applyFont="1" applyBorder="1" applyAlignment="1">
      <alignment horizontal="center" vertical="center" wrapText="1"/>
    </xf>
    <xf numFmtId="0" fontId="14" fillId="0" borderId="44" xfId="3746" applyFont="1" applyBorder="1" applyAlignment="1">
      <alignment horizontal="center" vertical="center"/>
    </xf>
    <xf numFmtId="0" fontId="14" fillId="0" borderId="45" xfId="3746" applyFont="1" applyBorder="1" applyAlignment="1">
      <alignment horizontal="center" vertical="center"/>
    </xf>
    <xf numFmtId="0" fontId="14" fillId="0" borderId="46" xfId="3746" applyFont="1" applyBorder="1" applyAlignment="1">
      <alignment horizontal="center" vertical="center"/>
    </xf>
    <xf numFmtId="0" fontId="68" fillId="0" borderId="0" xfId="3777" applyFont="1" applyAlignment="1">
      <alignment horizontal="left" vertical="center" wrapText="1"/>
    </xf>
    <xf numFmtId="0" fontId="50" fillId="0" borderId="0" xfId="3777" applyFont="1" applyAlignment="1">
      <alignment horizontal="left" vertical="center" wrapText="1"/>
    </xf>
    <xf numFmtId="0" fontId="50" fillId="0" borderId="0" xfId="3777" applyFont="1" applyAlignment="1">
      <alignment horizontal="left" vertical="center"/>
    </xf>
    <xf numFmtId="0" fontId="20" fillId="0" borderId="0" xfId="3746" applyFont="1" applyAlignment="1">
      <alignment horizontal="center" vertical="center" wrapText="1"/>
    </xf>
    <xf numFmtId="0" fontId="20" fillId="50" borderId="0" xfId="3746" applyFont="1" applyFill="1" applyAlignment="1">
      <alignment horizontal="center" vertical="center" wrapText="1"/>
    </xf>
    <xf numFmtId="0" fontId="20" fillId="0" borderId="0" xfId="3746" applyFont="1" applyAlignment="1">
      <alignment horizontal="center" vertical="center"/>
    </xf>
    <xf numFmtId="0" fontId="19" fillId="0" borderId="26" xfId="3777" applyFont="1" applyBorder="1" applyAlignment="1">
      <alignment horizontal="center" vertical="center" wrapText="1"/>
    </xf>
    <xf numFmtId="0" fontId="19" fillId="0" borderId="29" xfId="3777" applyFont="1" applyBorder="1" applyAlignment="1">
      <alignment horizontal="center" vertical="center" wrapText="1"/>
    </xf>
    <xf numFmtId="0" fontId="19" fillId="0" borderId="40" xfId="3777" applyFont="1" applyBorder="1" applyAlignment="1">
      <alignment horizontal="center" vertical="center" wrapText="1"/>
    </xf>
    <xf numFmtId="0" fontId="19" fillId="0" borderId="41" xfId="3777" applyFont="1" applyBorder="1" applyAlignment="1">
      <alignment horizontal="center" vertical="center" wrapText="1"/>
    </xf>
    <xf numFmtId="0" fontId="50" fillId="0" borderId="0" xfId="3746" applyFont="1" applyAlignment="1">
      <alignment horizontal="left" vertical="center" wrapText="1"/>
    </xf>
    <xf numFmtId="0" fontId="50" fillId="0" borderId="0" xfId="3746" applyFont="1" applyBorder="1" applyAlignment="1">
      <alignment horizontal="left" vertical="center" wrapText="1"/>
    </xf>
    <xf numFmtId="0" fontId="77" fillId="0" borderId="0" xfId="13778" applyFont="1" applyAlignment="1">
      <alignment horizontal="left" vertical="center" wrapText="1"/>
    </xf>
    <xf numFmtId="0" fontId="2" fillId="0" borderId="25" xfId="13778" applyBorder="1" applyAlignment="1">
      <alignment horizontal="left" vertical="center"/>
    </xf>
    <xf numFmtId="2" fontId="76" fillId="49" borderId="21" xfId="13778" applyNumberFormat="1" applyFont="1" applyFill="1" applyBorder="1" applyAlignment="1">
      <alignment horizontal="left" vertical="center" wrapText="1"/>
    </xf>
    <xf numFmtId="2" fontId="76" fillId="49" borderId="43" xfId="13778" applyNumberFormat="1" applyFont="1" applyFill="1" applyBorder="1" applyAlignment="1">
      <alignment horizontal="left" vertical="center" wrapText="1"/>
    </xf>
    <xf numFmtId="2" fontId="76" fillId="49" borderId="24" xfId="13778" applyNumberFormat="1" applyFont="1" applyFill="1" applyBorder="1" applyAlignment="1">
      <alignment horizontal="left" vertical="center" wrapText="1"/>
    </xf>
    <xf numFmtId="2" fontId="76" fillId="49" borderId="25" xfId="13778" applyNumberFormat="1" applyFont="1" applyFill="1" applyBorder="1" applyAlignment="1">
      <alignment horizontal="left" vertical="center"/>
    </xf>
    <xf numFmtId="0" fontId="74" fillId="0" borderId="0" xfId="3773" applyFont="1" applyBorder="1" applyAlignment="1">
      <alignment horizontal="justify" vertical="center" wrapText="1"/>
    </xf>
    <xf numFmtId="0" fontId="12" fillId="0" borderId="0" xfId="3773" applyFont="1" applyFill="1" applyAlignment="1">
      <alignment horizontal="justify" vertical="center" wrapText="1"/>
    </xf>
    <xf numFmtId="0" fontId="75" fillId="0" borderId="25" xfId="13774" applyFont="1" applyBorder="1" applyAlignment="1">
      <alignment horizontal="center" vertical="center" wrapText="1"/>
    </xf>
    <xf numFmtId="0" fontId="75" fillId="0" borderId="25" xfId="13774" applyFont="1" applyBorder="1" applyAlignment="1">
      <alignment horizontal="center" vertical="center"/>
    </xf>
    <xf numFmtId="0" fontId="13" fillId="49" borderId="25" xfId="13779" applyFont="1" applyFill="1" applyBorder="1" applyAlignment="1">
      <alignment horizontal="left" vertical="center"/>
    </xf>
    <xf numFmtId="0" fontId="0" fillId="0" borderId="0" xfId="0" applyAlignment="1">
      <alignment horizontal="left" vertical="center" wrapText="1"/>
    </xf>
    <xf numFmtId="0" fontId="14" fillId="0" borderId="0" xfId="3773" applyFont="1" applyFill="1" applyBorder="1" applyAlignment="1" applyProtection="1">
      <alignment horizontal="left" vertical="center"/>
      <protection locked="0"/>
    </xf>
    <xf numFmtId="0" fontId="77" fillId="0" borderId="0" xfId="0" applyFont="1" applyAlignment="1">
      <alignment horizontal="left" vertical="center" wrapText="1"/>
    </xf>
    <xf numFmtId="0" fontId="1" fillId="0" borderId="21" xfId="13778" applyFont="1" applyBorder="1" applyAlignment="1">
      <alignment horizontal="center" vertical="center"/>
    </xf>
    <xf numFmtId="0" fontId="1" fillId="0" borderId="43" xfId="13778" applyFont="1" applyBorder="1" applyAlignment="1">
      <alignment horizontal="center" vertical="center"/>
    </xf>
    <xf numFmtId="0" fontId="1" fillId="0" borderId="24" xfId="13778" applyFont="1" applyBorder="1" applyAlignment="1">
      <alignment horizontal="center" vertical="center"/>
    </xf>
    <xf numFmtId="0" fontId="20" fillId="0" borderId="0" xfId="747" applyFont="1" applyAlignment="1">
      <alignment horizontal="center" vertical="center"/>
    </xf>
    <xf numFmtId="0" fontId="0" fillId="0" borderId="0" xfId="0" applyAlignment="1">
      <alignment horizontal="center"/>
    </xf>
    <xf numFmtId="0" fontId="20" fillId="0" borderId="0" xfId="747" applyFont="1" applyAlignment="1">
      <alignment horizontal="center" vertical="center" wrapText="1"/>
    </xf>
    <xf numFmtId="0" fontId="20" fillId="50" borderId="0" xfId="747" applyFont="1" applyFill="1" applyAlignment="1">
      <alignment horizontal="center" vertical="center"/>
    </xf>
    <xf numFmtId="0" fontId="15" fillId="0" borderId="0" xfId="0" applyFont="1" applyAlignment="1">
      <alignment horizontal="justify" vertical="center" wrapText="1"/>
    </xf>
    <xf numFmtId="0" fontId="50" fillId="0" borderId="21" xfId="3774" applyFont="1" applyBorder="1" applyAlignment="1">
      <alignment horizontal="left" vertical="center"/>
    </xf>
    <xf numFmtId="0" fontId="50" fillId="0" borderId="24" xfId="3774" applyFont="1" applyBorder="1" applyAlignment="1">
      <alignment horizontal="left" vertical="center"/>
    </xf>
    <xf numFmtId="0" fontId="15" fillId="0" borderId="21" xfId="3774" applyFont="1" applyBorder="1" applyAlignment="1">
      <alignment horizontal="left" vertical="center" wrapText="1"/>
    </xf>
    <xf numFmtId="0" fontId="15" fillId="0" borderId="24" xfId="3774" applyFont="1" applyBorder="1" applyAlignment="1">
      <alignment horizontal="left" vertical="center" wrapText="1"/>
    </xf>
    <xf numFmtId="0" fontId="15" fillId="0" borderId="21" xfId="3774" applyFont="1" applyBorder="1" applyAlignment="1">
      <alignment horizontal="left" vertical="center"/>
    </xf>
    <xf numFmtId="0" fontId="15" fillId="0" borderId="24" xfId="3774" applyFont="1" applyBorder="1" applyAlignment="1">
      <alignment horizontal="left" vertical="center"/>
    </xf>
    <xf numFmtId="0" fontId="50" fillId="46" borderId="21" xfId="3774" applyFont="1" applyFill="1" applyBorder="1" applyAlignment="1">
      <alignment horizontal="left" vertical="center"/>
    </xf>
    <xf numFmtId="0" fontId="50" fillId="46" borderId="24" xfId="3774" applyFont="1" applyFill="1" applyBorder="1" applyAlignment="1">
      <alignment horizontal="left" vertical="center"/>
    </xf>
    <xf numFmtId="0" fontId="50" fillId="0" borderId="21" xfId="3774" applyFont="1" applyBorder="1" applyAlignment="1">
      <alignment horizontal="center" vertical="center"/>
    </xf>
    <xf numFmtId="0" fontId="50" fillId="0" borderId="24" xfId="3774" applyFont="1" applyBorder="1" applyAlignment="1">
      <alignment horizontal="center" vertical="center"/>
    </xf>
    <xf numFmtId="0" fontId="12" fillId="0" borderId="0" xfId="3774" applyAlignment="1">
      <alignment horizontal="center"/>
    </xf>
    <xf numFmtId="0" fontId="14" fillId="0" borderId="0" xfId="3774" applyFont="1" applyAlignment="1">
      <alignment horizontal="center" vertical="center" wrapText="1"/>
    </xf>
    <xf numFmtId="0" fontId="14" fillId="0" borderId="0" xfId="3773" applyFont="1" applyAlignment="1">
      <alignment horizontal="center" vertical="center" wrapText="1"/>
    </xf>
    <xf numFmtId="0" fontId="14" fillId="0" borderId="0" xfId="3774" applyFont="1" applyAlignment="1">
      <alignment horizontal="center" vertical="center"/>
    </xf>
    <xf numFmtId="217" fontId="72" fillId="0" borderId="0" xfId="3744" applyNumberFormat="1" applyFont="1" applyAlignment="1">
      <alignment horizontal="center" vertical="top" wrapText="1"/>
    </xf>
    <xf numFmtId="0" fontId="14" fillId="0" borderId="21" xfId="3746" applyFont="1" applyBorder="1" applyAlignment="1">
      <alignment horizontal="center" vertical="top" wrapText="1"/>
    </xf>
    <xf numFmtId="0" fontId="14" fillId="0" borderId="43" xfId="3746" applyFont="1" applyBorder="1" applyAlignment="1">
      <alignment horizontal="center" vertical="top" wrapText="1"/>
    </xf>
    <xf numFmtId="0" fontId="14" fillId="0" borderId="24" xfId="3746" applyFont="1" applyBorder="1" applyAlignment="1">
      <alignment horizontal="center" vertical="top" wrapText="1"/>
    </xf>
    <xf numFmtId="0" fontId="12" fillId="0" borderId="21" xfId="3746" applyBorder="1" applyAlignment="1">
      <alignment horizontal="left" vertical="top" wrapText="1"/>
    </xf>
    <xf numFmtId="0" fontId="12" fillId="0" borderId="24" xfId="3746" applyBorder="1" applyAlignment="1">
      <alignment horizontal="left" vertical="top" wrapText="1"/>
    </xf>
    <xf numFmtId="0" fontId="12" fillId="0" borderId="0" xfId="3746" applyAlignment="1">
      <alignment horizontal="center" vertical="center"/>
    </xf>
    <xf numFmtId="0" fontId="20" fillId="50" borderId="0" xfId="3746" applyFont="1" applyFill="1" applyAlignment="1">
      <alignment horizontal="center" vertical="center"/>
    </xf>
    <xf numFmtId="0" fontId="66" fillId="0" borderId="0" xfId="3746" applyFont="1" applyAlignment="1">
      <alignment horizontal="center"/>
    </xf>
    <xf numFmtId="0" fontId="12" fillId="0" borderId="21" xfId="3746" applyBorder="1" applyAlignment="1">
      <alignment horizontal="justify" vertical="top" wrapText="1"/>
    </xf>
    <xf numFmtId="0" fontId="12" fillId="0" borderId="43" xfId="3746" applyBorder="1" applyAlignment="1">
      <alignment horizontal="justify" vertical="top" wrapText="1"/>
    </xf>
    <xf numFmtId="0" fontId="12" fillId="0" borderId="24" xfId="3746" applyBorder="1" applyAlignment="1">
      <alignment horizontal="justify" vertical="top" wrapText="1"/>
    </xf>
    <xf numFmtId="0" fontId="12" fillId="0" borderId="19" xfId="3748" applyFont="1" applyBorder="1" applyAlignment="1">
      <alignment horizontal="left" vertical="center" wrapText="1"/>
    </xf>
    <xf numFmtId="0" fontId="12" fillId="0" borderId="23" xfId="3748" applyFont="1" applyBorder="1" applyAlignment="1">
      <alignment horizontal="left" vertical="center" wrapText="1"/>
    </xf>
    <xf numFmtId="0" fontId="12" fillId="0" borderId="20" xfId="3748" applyFont="1" applyBorder="1" applyAlignment="1">
      <alignment horizontal="left" vertical="center" wrapText="1"/>
    </xf>
    <xf numFmtId="0" fontId="12" fillId="0" borderId="17" xfId="3748" applyFont="1" applyBorder="1" applyAlignment="1">
      <alignment horizontal="left" vertical="center" wrapText="1"/>
    </xf>
    <xf numFmtId="0" fontId="12" fillId="0" borderId="16" xfId="3748" applyFont="1" applyBorder="1" applyAlignment="1">
      <alignment horizontal="left" vertical="center" wrapText="1"/>
    </xf>
    <xf numFmtId="0" fontId="12" fillId="0" borderId="18" xfId="3748" applyFont="1" applyBorder="1" applyAlignment="1">
      <alignment horizontal="left" vertical="center" wrapText="1"/>
    </xf>
    <xf numFmtId="0" fontId="14" fillId="0" borderId="21" xfId="3748" applyFont="1" applyBorder="1" applyAlignment="1">
      <alignment horizontal="center"/>
    </xf>
    <xf numFmtId="0" fontId="14" fillId="0" borderId="43" xfId="3748" applyFont="1" applyBorder="1" applyAlignment="1">
      <alignment horizontal="center"/>
    </xf>
    <xf numFmtId="0" fontId="14" fillId="0" borderId="24" xfId="3748" applyFont="1" applyBorder="1" applyAlignment="1">
      <alignment horizontal="center"/>
    </xf>
    <xf numFmtId="0" fontId="14" fillId="47" borderId="21" xfId="3748" applyFont="1" applyFill="1" applyBorder="1" applyAlignment="1" applyProtection="1">
      <alignment horizontal="left" vertical="center"/>
      <protection hidden="1"/>
    </xf>
    <xf numFmtId="0" fontId="14" fillId="47" borderId="43" xfId="3748" applyFont="1" applyFill="1" applyBorder="1" applyAlignment="1" applyProtection="1">
      <alignment horizontal="left" vertical="center"/>
      <protection hidden="1"/>
    </xf>
    <xf numFmtId="0" fontId="14" fillId="47" borderId="24" xfId="3748" applyFont="1" applyFill="1" applyBorder="1" applyAlignment="1" applyProtection="1">
      <alignment horizontal="left" vertical="center"/>
      <protection hidden="1"/>
    </xf>
    <xf numFmtId="0" fontId="20" fillId="0" borderId="0" xfId="3748" applyFont="1" applyAlignment="1">
      <alignment horizontal="center" vertical="center" wrapText="1"/>
    </xf>
    <xf numFmtId="0" fontId="20" fillId="50" borderId="0" xfId="3748" applyFont="1" applyFill="1" applyAlignment="1">
      <alignment horizontal="center" vertical="center" wrapText="1"/>
    </xf>
    <xf numFmtId="0" fontId="19" fillId="0" borderId="26" xfId="13752" applyFont="1" applyBorder="1" applyAlignment="1">
      <alignment horizontal="center" vertical="center" wrapText="1"/>
    </xf>
    <xf numFmtId="0" fontId="19" fillId="0" borderId="29" xfId="13752" applyFont="1" applyBorder="1" applyAlignment="1">
      <alignment horizontal="center" vertical="center" wrapText="1"/>
    </xf>
    <xf numFmtId="0" fontId="19" fillId="0" borderId="40" xfId="13752" applyFont="1" applyBorder="1" applyAlignment="1">
      <alignment horizontal="center" vertical="center" wrapText="1"/>
    </xf>
    <xf numFmtId="0" fontId="19" fillId="0" borderId="41" xfId="13752" applyFont="1" applyBorder="1" applyAlignment="1">
      <alignment horizontal="center" vertical="center" wrapText="1"/>
    </xf>
    <xf numFmtId="0" fontId="19" fillId="0" borderId="28" xfId="13752" applyFont="1" applyBorder="1" applyAlignment="1">
      <alignment horizontal="center" vertical="center" wrapText="1"/>
    </xf>
    <xf numFmtId="0" fontId="19" fillId="0" borderId="30" xfId="13752" applyFont="1" applyBorder="1" applyAlignment="1">
      <alignment horizontal="center" vertical="center" wrapText="1"/>
    </xf>
    <xf numFmtId="0" fontId="71" fillId="0" borderId="0" xfId="3746" applyFont="1" applyAlignment="1">
      <alignment horizontal="left" wrapText="1"/>
    </xf>
    <xf numFmtId="0" fontId="68" fillId="0" borderId="0" xfId="13752" applyFont="1" applyAlignment="1">
      <alignment horizontal="left" vertical="center" wrapText="1"/>
    </xf>
    <xf numFmtId="0" fontId="68" fillId="0" borderId="0" xfId="13752" applyFont="1" applyBorder="1" applyAlignment="1">
      <alignment horizontal="left" vertical="center" wrapText="1"/>
    </xf>
    <xf numFmtId="0" fontId="50" fillId="0" borderId="0" xfId="13752" applyFont="1" applyAlignment="1">
      <alignment horizontal="left" vertical="center" wrapText="1"/>
    </xf>
    <xf numFmtId="0" fontId="50" fillId="0" borderId="0" xfId="13752" applyFont="1" applyBorder="1" applyAlignment="1">
      <alignment horizontal="left" vertical="center" wrapText="1"/>
    </xf>
    <xf numFmtId="0" fontId="50" fillId="0" borderId="0" xfId="13752" applyFont="1" applyAlignment="1">
      <alignment horizontal="left" vertical="center"/>
    </xf>
    <xf numFmtId="0" fontId="50" fillId="0" borderId="0" xfId="13752" applyFont="1" applyBorder="1" applyAlignment="1">
      <alignment horizontal="left" vertical="center"/>
    </xf>
  </cellXfs>
  <cellStyles count="13783">
    <cellStyle name="20% - Accent1" xfId="1"/>
    <cellStyle name="20% - Accent2" xfId="2"/>
    <cellStyle name="20% - Accent3" xfId="3"/>
    <cellStyle name="20% - Accent4" xfId="4"/>
    <cellStyle name="20% - Accent5" xfId="5"/>
    <cellStyle name="20% - Accent6" xfId="6"/>
    <cellStyle name="20% - Énfasis1 2" xfId="7"/>
    <cellStyle name="20% - Énfasis1 3" xfId="8"/>
    <cellStyle name="20% - Énfasis1 4" xfId="9"/>
    <cellStyle name="20% - Énfasis1 5" xfId="10"/>
    <cellStyle name="20% - Énfasis1 6" xfId="11"/>
    <cellStyle name="20% - Énfasis2 2" xfId="12"/>
    <cellStyle name="20% - Énfasis2 3" xfId="13"/>
    <cellStyle name="20% - Énfasis2 4" xfId="14"/>
    <cellStyle name="20% - Énfasis2 5" xfId="15"/>
    <cellStyle name="20% - Énfasis2 6" xfId="16"/>
    <cellStyle name="20% - Énfasis3 2" xfId="17"/>
    <cellStyle name="20% - Énfasis3 3" xfId="18"/>
    <cellStyle name="20% - Énfasis3 4" xfId="19"/>
    <cellStyle name="20% - Énfasis3 5" xfId="20"/>
    <cellStyle name="20% - Énfasis3 6" xfId="21"/>
    <cellStyle name="20% - Énfasis4 2" xfId="22"/>
    <cellStyle name="20% - Énfasis4 3" xfId="23"/>
    <cellStyle name="20% - Énfasis4 4" xfId="24"/>
    <cellStyle name="20% - Énfasis4 5" xfId="25"/>
    <cellStyle name="20% - Énfasis4 6" xfId="26"/>
    <cellStyle name="20% - Énfasis5 2" xfId="27"/>
    <cellStyle name="20% - Énfasis5 3" xfId="28"/>
    <cellStyle name="20% - Énfasis5 4" xfId="29"/>
    <cellStyle name="20% - Énfasis5 5" xfId="30"/>
    <cellStyle name="20% - Énfasis5 6" xfId="31"/>
    <cellStyle name="20% - Énfasis6 2" xfId="32"/>
    <cellStyle name="20% - Énfasis6 3" xfId="33"/>
    <cellStyle name="20% - Énfasis6 4" xfId="34"/>
    <cellStyle name="20% - Énfasis6 5" xfId="35"/>
    <cellStyle name="20% - Énfasis6 6" xfId="36"/>
    <cellStyle name="40% - Accent1" xfId="37"/>
    <cellStyle name="40% - Accent2" xfId="38"/>
    <cellStyle name="40% - Accent3" xfId="39"/>
    <cellStyle name="40% - Accent4" xfId="40"/>
    <cellStyle name="40% - Accent5" xfId="41"/>
    <cellStyle name="40% - Accent6" xfId="42"/>
    <cellStyle name="40% - Énfasis1 2" xfId="43"/>
    <cellStyle name="40% - Énfasis1 3" xfId="44"/>
    <cellStyle name="40% - Énfasis1 4" xfId="45"/>
    <cellStyle name="40% - Énfasis1 5" xfId="46"/>
    <cellStyle name="40% - Énfasis1 6" xfId="47"/>
    <cellStyle name="40% - Énfasis2 2" xfId="48"/>
    <cellStyle name="40% - Énfasis2 3" xfId="49"/>
    <cellStyle name="40% - Énfasis2 4" xfId="50"/>
    <cellStyle name="40% - Énfasis2 5" xfId="51"/>
    <cellStyle name="40% - Énfasis2 6" xfId="52"/>
    <cellStyle name="40% - Énfasis3 2" xfId="53"/>
    <cellStyle name="40% - Énfasis3 3" xfId="54"/>
    <cellStyle name="40% - Énfasis3 4" xfId="55"/>
    <cellStyle name="40% - Énfasis3 5" xfId="56"/>
    <cellStyle name="40% - Énfasis3 6" xfId="57"/>
    <cellStyle name="40% - Énfasis4 2" xfId="58"/>
    <cellStyle name="40% - Énfasis4 3" xfId="59"/>
    <cellStyle name="40% - Énfasis4 4" xfId="60"/>
    <cellStyle name="40% - Énfasis4 5" xfId="61"/>
    <cellStyle name="40% - Énfasis4 6" xfId="62"/>
    <cellStyle name="40% - Énfasis5 2" xfId="63"/>
    <cellStyle name="40% - Énfasis5 3" xfId="64"/>
    <cellStyle name="40% - Énfasis5 4" xfId="65"/>
    <cellStyle name="40% - Énfasis5 5" xfId="66"/>
    <cellStyle name="40% - Énfasis5 6" xfId="67"/>
    <cellStyle name="40% - Énfasis6 2" xfId="68"/>
    <cellStyle name="40% - Énfasis6 3" xfId="69"/>
    <cellStyle name="40% - Énfasis6 4" xfId="70"/>
    <cellStyle name="40% - Énfasis6 5" xfId="71"/>
    <cellStyle name="40% - Énfasis6 6" xfId="72"/>
    <cellStyle name="60% - Accent1" xfId="73"/>
    <cellStyle name="60% - Accent2" xfId="74"/>
    <cellStyle name="60% - Accent3" xfId="75"/>
    <cellStyle name="60% - Accent4" xfId="76"/>
    <cellStyle name="60% - Accent5" xfId="77"/>
    <cellStyle name="60% - Accent6" xfId="78"/>
    <cellStyle name="60% - Énfasis1 2" xfId="79"/>
    <cellStyle name="60% - Énfasis1 3" xfId="80"/>
    <cellStyle name="60% - Énfasis1 4" xfId="81"/>
    <cellStyle name="60% - Énfasis1 5" xfId="82"/>
    <cellStyle name="60% - Énfasis1 6" xfId="83"/>
    <cellStyle name="60% - Énfasis2 2" xfId="84"/>
    <cellStyle name="60% - Énfasis2 3" xfId="85"/>
    <cellStyle name="60% - Énfasis2 4" xfId="86"/>
    <cellStyle name="60% - Énfasis2 5" xfId="87"/>
    <cellStyle name="60% - Énfasis2 6" xfId="88"/>
    <cellStyle name="60% - Énfasis3 2" xfId="89"/>
    <cellStyle name="60% - Énfasis3 3" xfId="90"/>
    <cellStyle name="60% - Énfasis3 4" xfId="91"/>
    <cellStyle name="60% - Énfasis3 5" xfId="92"/>
    <cellStyle name="60% - Énfasis3 6" xfId="93"/>
    <cellStyle name="60% - Énfasis4 2" xfId="94"/>
    <cellStyle name="60% - Énfasis4 3" xfId="95"/>
    <cellStyle name="60% - Énfasis4 4" xfId="96"/>
    <cellStyle name="60% - Énfasis4 5" xfId="97"/>
    <cellStyle name="60% - Énfasis4 6" xfId="98"/>
    <cellStyle name="60% - Énfasis5 2" xfId="99"/>
    <cellStyle name="60% - Énfasis5 3" xfId="100"/>
    <cellStyle name="60% - Énfasis5 4" xfId="101"/>
    <cellStyle name="60% - Énfasis5 5" xfId="102"/>
    <cellStyle name="60% - Énfasis5 6" xfId="103"/>
    <cellStyle name="60% - Énfasis6 2" xfId="104"/>
    <cellStyle name="60% - Énfasis6 3" xfId="105"/>
    <cellStyle name="60% - Énfasis6 4" xfId="106"/>
    <cellStyle name="60% - Énfasis6 5" xfId="107"/>
    <cellStyle name="60% - Énfasis6 6" xfId="108"/>
    <cellStyle name="Accent1" xfId="109"/>
    <cellStyle name="Accent2" xfId="110"/>
    <cellStyle name="Accent3" xfId="111"/>
    <cellStyle name="Accent4" xfId="112"/>
    <cellStyle name="Accent5" xfId="113"/>
    <cellStyle name="Accent6" xfId="114"/>
    <cellStyle name="Bad" xfId="115"/>
    <cellStyle name="Buena 2" xfId="116"/>
    <cellStyle name="Buena 3" xfId="117"/>
    <cellStyle name="Buena 4" xfId="118"/>
    <cellStyle name="Buena 5" xfId="119"/>
    <cellStyle name="Buena 6" xfId="120"/>
    <cellStyle name="Calculation" xfId="121"/>
    <cellStyle name="Cálculo 2" xfId="122"/>
    <cellStyle name="Cálculo 3" xfId="123"/>
    <cellStyle name="Cálculo 4" xfId="124"/>
    <cellStyle name="Cálculo 5" xfId="125"/>
    <cellStyle name="Cálculo 6" xfId="126"/>
    <cellStyle name="Celda de comprobación 2" xfId="127"/>
    <cellStyle name="Celda de comprobación 3" xfId="128"/>
    <cellStyle name="Celda de comprobación 4" xfId="129"/>
    <cellStyle name="Celda de comprobación 5" xfId="130"/>
    <cellStyle name="Celda de comprobación 6" xfId="131"/>
    <cellStyle name="Celda vinculada 2" xfId="132"/>
    <cellStyle name="Celda vinculada 3" xfId="133"/>
    <cellStyle name="Celda vinculada 4" xfId="134"/>
    <cellStyle name="Celda vinculada 5" xfId="135"/>
    <cellStyle name="Celda vinculada 6" xfId="136"/>
    <cellStyle name="Check Cell" xfId="137"/>
    <cellStyle name="CIENTOS" xfId="138"/>
    <cellStyle name="CIENTOS 2D" xfId="139"/>
    <cellStyle name="CIENTOS 3D" xfId="140"/>
    <cellStyle name="CIENTOS 4D" xfId="141"/>
    <cellStyle name="Comma" xfId="142"/>
    <cellStyle name="Comma [0]_21.6" xfId="143"/>
    <cellStyle name="Comma_21.6" xfId="144"/>
    <cellStyle name="Comma0" xfId="145"/>
    <cellStyle name="Comma0 2" xfId="146"/>
    <cellStyle name="Comma0 3" xfId="147"/>
    <cellStyle name="Comma0 4" xfId="148"/>
    <cellStyle name="Currency" xfId="149"/>
    <cellStyle name="Currency [0]_21.6" xfId="150"/>
    <cellStyle name="Currency_21.6" xfId="151"/>
    <cellStyle name="Currency0" xfId="152"/>
    <cellStyle name="Currency0 2" xfId="153"/>
    <cellStyle name="Currency0 3" xfId="154"/>
    <cellStyle name="Currency0 4" xfId="155"/>
    <cellStyle name="Date" xfId="156"/>
    <cellStyle name="Date 10" xfId="157"/>
    <cellStyle name="DATE 11" xfId="3779"/>
    <cellStyle name="DATE 12" xfId="3780"/>
    <cellStyle name="DATE 13" xfId="3781"/>
    <cellStyle name="Date 2" xfId="158"/>
    <cellStyle name="DATE 2 2" xfId="159"/>
    <cellStyle name="DATE 2 3" xfId="160"/>
    <cellStyle name="DATE 2 4" xfId="161"/>
    <cellStyle name="DATE 2 5" xfId="162"/>
    <cellStyle name="DATE 2 6" xfId="163"/>
    <cellStyle name="DATE 2 7" xfId="164"/>
    <cellStyle name="DATE 2 8" xfId="165"/>
    <cellStyle name="DATE 3" xfId="166"/>
    <cellStyle name="DATE 4" xfId="167"/>
    <cellStyle name="Date 5" xfId="168"/>
    <cellStyle name="Date 6" xfId="169"/>
    <cellStyle name="Date 7" xfId="170"/>
    <cellStyle name="Date 8" xfId="171"/>
    <cellStyle name="Date 9" xfId="172"/>
    <cellStyle name="Encabezado 4 2" xfId="173"/>
    <cellStyle name="Encabezado 4 3" xfId="174"/>
    <cellStyle name="Encabezado 4 4" xfId="175"/>
    <cellStyle name="Encabezado 4 5" xfId="176"/>
    <cellStyle name="Encabezado 4 6" xfId="177"/>
    <cellStyle name="Énfasis1 2" xfId="178"/>
    <cellStyle name="Énfasis1 3" xfId="179"/>
    <cellStyle name="Énfasis1 4" xfId="180"/>
    <cellStyle name="Énfasis1 5" xfId="181"/>
    <cellStyle name="Énfasis1 6" xfId="182"/>
    <cellStyle name="Énfasis2 2" xfId="183"/>
    <cellStyle name="Énfasis2 3" xfId="184"/>
    <cellStyle name="Énfasis2 4" xfId="185"/>
    <cellStyle name="Énfasis2 5" xfId="186"/>
    <cellStyle name="Énfasis2 6" xfId="187"/>
    <cellStyle name="Énfasis3 2" xfId="188"/>
    <cellStyle name="Énfasis3 3" xfId="189"/>
    <cellStyle name="Énfasis3 4" xfId="190"/>
    <cellStyle name="Énfasis3 5" xfId="191"/>
    <cellStyle name="Énfasis3 6" xfId="192"/>
    <cellStyle name="Énfasis4 2" xfId="193"/>
    <cellStyle name="Énfasis4 3" xfId="194"/>
    <cellStyle name="Énfasis4 4" xfId="195"/>
    <cellStyle name="Énfasis4 5" xfId="196"/>
    <cellStyle name="Énfasis4 6" xfId="197"/>
    <cellStyle name="Énfasis5 2" xfId="198"/>
    <cellStyle name="Énfasis5 3" xfId="199"/>
    <cellStyle name="Énfasis5 4" xfId="200"/>
    <cellStyle name="Énfasis5 5" xfId="201"/>
    <cellStyle name="Énfasis5 6" xfId="202"/>
    <cellStyle name="Énfasis6 2" xfId="203"/>
    <cellStyle name="Énfasis6 3" xfId="204"/>
    <cellStyle name="Énfasis6 4" xfId="205"/>
    <cellStyle name="Énfasis6 5" xfId="206"/>
    <cellStyle name="Énfasis6 6" xfId="207"/>
    <cellStyle name="Entrada 2" xfId="208"/>
    <cellStyle name="Entrada 3" xfId="209"/>
    <cellStyle name="Entrada 4" xfId="210"/>
    <cellStyle name="Entrada 5" xfId="211"/>
    <cellStyle name="Entrada 6" xfId="212"/>
    <cellStyle name="Estilo 1" xfId="213"/>
    <cellStyle name="Euro" xfId="214"/>
    <cellStyle name="Euro 2" xfId="215"/>
    <cellStyle name="Euro 2 2" xfId="3782"/>
    <cellStyle name="Euro 2 3" xfId="3783"/>
    <cellStyle name="Euro 3" xfId="216"/>
    <cellStyle name="Euro 4" xfId="217"/>
    <cellStyle name="Explanatory Text" xfId="218"/>
    <cellStyle name="F2" xfId="219"/>
    <cellStyle name="F3" xfId="220"/>
    <cellStyle name="F4" xfId="221"/>
    <cellStyle name="F5" xfId="222"/>
    <cellStyle name="F6" xfId="223"/>
    <cellStyle name="F7" xfId="224"/>
    <cellStyle name="F8" xfId="225"/>
    <cellStyle name="Fixed" xfId="226"/>
    <cellStyle name="Fixed 10" xfId="227"/>
    <cellStyle name="FIXED 11" xfId="3784"/>
    <cellStyle name="FIXED 12" xfId="3785"/>
    <cellStyle name="FIXED 13" xfId="3786"/>
    <cellStyle name="Fixed 2" xfId="228"/>
    <cellStyle name="FIXED 2 2" xfId="229"/>
    <cellStyle name="FIXED 2 3" xfId="230"/>
    <cellStyle name="FIXED 2 4" xfId="231"/>
    <cellStyle name="FIXED 2 5" xfId="232"/>
    <cellStyle name="FIXED 2 6" xfId="233"/>
    <cellStyle name="FIXED 2 7" xfId="234"/>
    <cellStyle name="FIXED 2 8" xfId="235"/>
    <cellStyle name="FIXED 3" xfId="236"/>
    <cellStyle name="FIXED 4" xfId="237"/>
    <cellStyle name="Fixed 5" xfId="238"/>
    <cellStyle name="Fixed 6" xfId="239"/>
    <cellStyle name="Fixed 7" xfId="240"/>
    <cellStyle name="Fixed 8" xfId="241"/>
    <cellStyle name="Fixed 9" xfId="242"/>
    <cellStyle name="Good" xfId="243"/>
    <cellStyle name="Heading 1" xfId="244"/>
    <cellStyle name="Heading 1 2" xfId="3787"/>
    <cellStyle name="Heading 2" xfId="245"/>
    <cellStyle name="Heading 3" xfId="246"/>
    <cellStyle name="Heading 3 2" xfId="3788"/>
    <cellStyle name="Heading 4" xfId="247"/>
    <cellStyle name="Heading1" xfId="248"/>
    <cellStyle name="HEADING1 2" xfId="3789"/>
    <cellStyle name="Heading2" xfId="249"/>
    <cellStyle name="HEADING2 2" xfId="3790"/>
    <cellStyle name="Hipervínculo 2" xfId="250"/>
    <cellStyle name="Incorrecto 2" xfId="251"/>
    <cellStyle name="Incorrecto 3" xfId="252"/>
    <cellStyle name="Incorrecto 4" xfId="253"/>
    <cellStyle name="Incorrecto 5" xfId="254"/>
    <cellStyle name="Incorrecto 6" xfId="255"/>
    <cellStyle name="Input" xfId="256"/>
    <cellStyle name="Linked Cell" xfId="257"/>
    <cellStyle name="MILE DE MILLONES" xfId="258"/>
    <cellStyle name="MILES" xfId="259"/>
    <cellStyle name="Millares" xfId="3744" builtinId="3"/>
    <cellStyle name="Millares [0] 10" xfId="3791"/>
    <cellStyle name="Millares [0] 2" xfId="3749"/>
    <cellStyle name="Millares [0] 3" xfId="3750"/>
    <cellStyle name="Millares [0] 4" xfId="3751"/>
    <cellStyle name="Millares [0] 5" xfId="3752"/>
    <cellStyle name="Millares [0] 6" xfId="3753"/>
    <cellStyle name="Millares [0] 7" xfId="3754"/>
    <cellStyle name="Millares [2]" xfId="260"/>
    <cellStyle name="Millares [2] 2" xfId="261"/>
    <cellStyle name="Millares [2] 3" xfId="262"/>
    <cellStyle name="Millares [2] 4" xfId="263"/>
    <cellStyle name="Millares 10" xfId="264"/>
    <cellStyle name="Millares 10 2" xfId="3792"/>
    <cellStyle name="Millares 10 3" xfId="3793"/>
    <cellStyle name="Millares 11" xfId="265"/>
    <cellStyle name="Millares 11 2" xfId="3794"/>
    <cellStyle name="Millares 11 3" xfId="3795"/>
    <cellStyle name="Millares 12" xfId="266"/>
    <cellStyle name="Millares 12 2" xfId="3796"/>
    <cellStyle name="Millares 12 3" xfId="3797"/>
    <cellStyle name="Millares 13" xfId="267"/>
    <cellStyle name="Millares 14" xfId="268"/>
    <cellStyle name="Millares 14 2" xfId="3798"/>
    <cellStyle name="Millares 14 3" xfId="3799"/>
    <cellStyle name="Millares 15" xfId="269"/>
    <cellStyle name="Millares 15 2" xfId="3800"/>
    <cellStyle name="Millares 15 3" xfId="3801"/>
    <cellStyle name="Millares 16" xfId="270"/>
    <cellStyle name="Millares 16 2" xfId="3755"/>
    <cellStyle name="Millares 16 2 2" xfId="3756"/>
    <cellStyle name="Millares 16 2 2 2" xfId="3802"/>
    <cellStyle name="Millares 16 2 3" xfId="3803"/>
    <cellStyle name="Millares 16 2 3 2" xfId="3804"/>
    <cellStyle name="Millares 16 3" xfId="3757"/>
    <cellStyle name="Millares 16 3 2" xfId="3805"/>
    <cellStyle name="Millares 16 3 3" xfId="3806"/>
    <cellStyle name="Millares 16 4" xfId="3807"/>
    <cellStyle name="Millares 16 5" xfId="3808"/>
    <cellStyle name="Millares 16 6" xfId="3809"/>
    <cellStyle name="Millares 16 7" xfId="3810"/>
    <cellStyle name="Millares 17" xfId="271"/>
    <cellStyle name="Millares 18" xfId="272"/>
    <cellStyle name="Millares 19" xfId="273"/>
    <cellStyle name="Millares 2" xfId="274"/>
    <cellStyle name="Millares 2 10" xfId="275"/>
    <cellStyle name="Millares 2 10 2" xfId="276"/>
    <cellStyle name="Millares 2 10 3" xfId="277"/>
    <cellStyle name="Millares 2 10 4" xfId="278"/>
    <cellStyle name="Millares 2 11" xfId="279"/>
    <cellStyle name="Millares 2 11 2" xfId="280"/>
    <cellStyle name="Millares 2 11 3" xfId="281"/>
    <cellStyle name="Millares 2 11 4" xfId="282"/>
    <cellStyle name="Millares 2 12" xfId="283"/>
    <cellStyle name="Millares 2 12 2" xfId="284"/>
    <cellStyle name="Millares 2 12 3" xfId="285"/>
    <cellStyle name="Millares 2 12 4" xfId="286"/>
    <cellStyle name="Millares 2 13" xfId="287"/>
    <cellStyle name="Millares 2 13 2" xfId="288"/>
    <cellStyle name="Millares 2 13 3" xfId="289"/>
    <cellStyle name="Millares 2 13 4" xfId="290"/>
    <cellStyle name="Millares 2 14" xfId="291"/>
    <cellStyle name="Millares 2 14 2" xfId="292"/>
    <cellStyle name="Millares 2 14 3" xfId="293"/>
    <cellStyle name="Millares 2 14 4" xfId="294"/>
    <cellStyle name="Millares 2 15" xfId="295"/>
    <cellStyle name="Millares 2 15 2" xfId="296"/>
    <cellStyle name="Millares 2 15 3" xfId="297"/>
    <cellStyle name="Millares 2 15 4" xfId="298"/>
    <cellStyle name="Millares 2 16" xfId="299"/>
    <cellStyle name="Millares 2 16 2" xfId="300"/>
    <cellStyle name="Millares 2 16 3" xfId="301"/>
    <cellStyle name="Millares 2 16 4" xfId="302"/>
    <cellStyle name="Millares 2 17" xfId="303"/>
    <cellStyle name="Millares 2 17 2" xfId="304"/>
    <cellStyle name="Millares 2 17 3" xfId="305"/>
    <cellStyle name="Millares 2 17 4" xfId="306"/>
    <cellStyle name="Millares 2 18" xfId="307"/>
    <cellStyle name="Millares 2 18 2" xfId="308"/>
    <cellStyle name="Millares 2 18 3" xfId="309"/>
    <cellStyle name="Millares 2 18 4" xfId="310"/>
    <cellStyle name="Millares 2 19" xfId="311"/>
    <cellStyle name="Millares 2 19 2" xfId="312"/>
    <cellStyle name="Millares 2 19 3" xfId="313"/>
    <cellStyle name="Millares 2 19 4" xfId="314"/>
    <cellStyle name="Millares 2 2" xfId="315"/>
    <cellStyle name="Millares 2 2 2" xfId="316"/>
    <cellStyle name="Millares 2 2 3" xfId="317"/>
    <cellStyle name="Millares 2 2 4" xfId="318"/>
    <cellStyle name="Millares 2 2 5" xfId="319"/>
    <cellStyle name="Millares 2 2 6" xfId="3811"/>
    <cellStyle name="Millares 2 2 7" xfId="3812"/>
    <cellStyle name="Millares 2 20" xfId="320"/>
    <cellStyle name="Millares 2 20 2" xfId="321"/>
    <cellStyle name="Millares 2 20 3" xfId="322"/>
    <cellStyle name="Millares 2 20 4" xfId="323"/>
    <cellStyle name="Millares 2 21" xfId="324"/>
    <cellStyle name="Millares 2 21 2" xfId="325"/>
    <cellStyle name="Millares 2 21 3" xfId="326"/>
    <cellStyle name="Millares 2 21 4" xfId="327"/>
    <cellStyle name="Millares 2 22" xfId="328"/>
    <cellStyle name="Millares 2 22 2" xfId="329"/>
    <cellStyle name="Millares 2 22 3" xfId="330"/>
    <cellStyle name="Millares 2 22 4" xfId="331"/>
    <cellStyle name="Millares 2 23" xfId="332"/>
    <cellStyle name="Millares 2 23 2" xfId="333"/>
    <cellStyle name="Millares 2 23 3" xfId="334"/>
    <cellStyle name="Millares 2 23 4" xfId="335"/>
    <cellStyle name="Millares 2 24" xfId="336"/>
    <cellStyle name="Millares 2 24 2" xfId="337"/>
    <cellStyle name="Millares 2 24 3" xfId="338"/>
    <cellStyle name="Millares 2 24 4" xfId="339"/>
    <cellStyle name="Millares 2 25" xfId="340"/>
    <cellStyle name="Millares 2 25 2" xfId="341"/>
    <cellStyle name="Millares 2 25 3" xfId="342"/>
    <cellStyle name="Millares 2 25 4" xfId="343"/>
    <cellStyle name="Millares 2 26" xfId="344"/>
    <cellStyle name="Millares 2 26 2" xfId="345"/>
    <cellStyle name="Millares 2 26 3" xfId="346"/>
    <cellStyle name="Millares 2 26 4" xfId="347"/>
    <cellStyle name="Millares 2 27" xfId="348"/>
    <cellStyle name="Millares 2 27 2" xfId="349"/>
    <cellStyle name="Millares 2 27 3" xfId="350"/>
    <cellStyle name="Millares 2 27 4" xfId="351"/>
    <cellStyle name="Millares 2 28" xfId="352"/>
    <cellStyle name="Millares 2 28 2" xfId="353"/>
    <cellStyle name="Millares 2 28 3" xfId="354"/>
    <cellStyle name="Millares 2 28 4" xfId="355"/>
    <cellStyle name="Millares 2 29" xfId="356"/>
    <cellStyle name="Millares 2 29 2" xfId="357"/>
    <cellStyle name="Millares 2 29 3" xfId="358"/>
    <cellStyle name="Millares 2 29 4" xfId="359"/>
    <cellStyle name="Millares 2 3" xfId="360"/>
    <cellStyle name="Millares 2 3 2" xfId="361"/>
    <cellStyle name="Millares 2 3 3" xfId="362"/>
    <cellStyle name="Millares 2 3 4" xfId="363"/>
    <cellStyle name="Millares 2 3 5" xfId="3813"/>
    <cellStyle name="Millares 2 3 6" xfId="3814"/>
    <cellStyle name="Millares 2 30" xfId="364"/>
    <cellStyle name="Millares 2 30 2" xfId="365"/>
    <cellStyle name="Millares 2 30 3" xfId="366"/>
    <cellStyle name="Millares 2 30 4" xfId="367"/>
    <cellStyle name="Millares 2 31" xfId="368"/>
    <cellStyle name="Millares 2 32" xfId="3815"/>
    <cellStyle name="Millares 2 33" xfId="3816"/>
    <cellStyle name="Millares 2 34" xfId="3817"/>
    <cellStyle name="Millares 2 35" xfId="13768"/>
    <cellStyle name="Millares 2 4" xfId="369"/>
    <cellStyle name="Millares 2 4 2" xfId="370"/>
    <cellStyle name="Millares 2 4 3" xfId="371"/>
    <cellStyle name="Millares 2 4 4" xfId="372"/>
    <cellStyle name="Millares 2 4 5" xfId="3818"/>
    <cellStyle name="Millares 2 4 6" xfId="3819"/>
    <cellStyle name="Millares 2 5" xfId="373"/>
    <cellStyle name="Millares 2 5 2" xfId="374"/>
    <cellStyle name="Millares 2 5 3" xfId="375"/>
    <cellStyle name="Millares 2 5 4" xfId="376"/>
    <cellStyle name="Millares 2 6" xfId="377"/>
    <cellStyle name="Millares 2 6 2" xfId="378"/>
    <cellStyle name="Millares 2 6 3" xfId="379"/>
    <cellStyle name="Millares 2 6 4" xfId="380"/>
    <cellStyle name="Millares 2 6 5" xfId="381"/>
    <cellStyle name="Millares 2 6 6" xfId="382"/>
    <cellStyle name="Millares 2 6 7" xfId="383"/>
    <cellStyle name="Millares 2 6 8" xfId="384"/>
    <cellStyle name="Millares 2 6 9" xfId="3820"/>
    <cellStyle name="Millares 2 7" xfId="385"/>
    <cellStyle name="Millares 2 7 2" xfId="386"/>
    <cellStyle name="Millares 2 7 3" xfId="387"/>
    <cellStyle name="Millares 2 7 4" xfId="388"/>
    <cellStyle name="Millares 2 7 5" xfId="3821"/>
    <cellStyle name="Millares 2 8" xfId="389"/>
    <cellStyle name="Millares 2 8 2" xfId="390"/>
    <cellStyle name="Millares 2 8 3" xfId="391"/>
    <cellStyle name="Millares 2 8 4" xfId="392"/>
    <cellStyle name="Millares 2 8 5" xfId="3822"/>
    <cellStyle name="Millares 2 9" xfId="393"/>
    <cellStyle name="Millares 2 9 2" xfId="394"/>
    <cellStyle name="Millares 2 9 3" xfId="395"/>
    <cellStyle name="Millares 2 9 4" xfId="396"/>
    <cellStyle name="Millares 20" xfId="397"/>
    <cellStyle name="Millares 21" xfId="398"/>
    <cellStyle name="Millares 22" xfId="399"/>
    <cellStyle name="Millares 23" xfId="400"/>
    <cellStyle name="Millares 24" xfId="401"/>
    <cellStyle name="Millares 25" xfId="402"/>
    <cellStyle name="Millares 26" xfId="403"/>
    <cellStyle name="Millares 27" xfId="404"/>
    <cellStyle name="Millares 28" xfId="405"/>
    <cellStyle name="Millares 29" xfId="406"/>
    <cellStyle name="Millares 3" xfId="407"/>
    <cellStyle name="Millares 3 2" xfId="408"/>
    <cellStyle name="Millares 3 2 2" xfId="3823"/>
    <cellStyle name="Millares 3 2 3" xfId="3824"/>
    <cellStyle name="Millares 3 3" xfId="409"/>
    <cellStyle name="Millares 3 4" xfId="410"/>
    <cellStyle name="Millares 3 4 2" xfId="3825"/>
    <cellStyle name="Millares 3 5" xfId="3758"/>
    <cellStyle name="Millares 3 6" xfId="3826"/>
    <cellStyle name="Millares 3 7" xfId="3827"/>
    <cellStyle name="Millares 30" xfId="411"/>
    <cellStyle name="Millares 31" xfId="412"/>
    <cellStyle name="Millares 31 2" xfId="3828"/>
    <cellStyle name="Millares 31 2 2" xfId="13758"/>
    <cellStyle name="Millares 31 3" xfId="3829"/>
    <cellStyle name="Millares 32" xfId="413"/>
    <cellStyle name="Millares 32 2" xfId="3830"/>
    <cellStyle name="Millares 32 3" xfId="3831"/>
    <cellStyle name="Millares 33" xfId="414"/>
    <cellStyle name="Millares 33 2" xfId="3832"/>
    <cellStyle name="Millares 33 3" xfId="3833"/>
    <cellStyle name="Millares 34" xfId="415"/>
    <cellStyle name="Millares 34 2" xfId="3834"/>
    <cellStyle name="Millares 35" xfId="3835"/>
    <cellStyle name="Millares 36" xfId="3836"/>
    <cellStyle name="Millares 37" xfId="3837"/>
    <cellStyle name="Millares 38" xfId="3838"/>
    <cellStyle name="Millares 39" xfId="3839"/>
    <cellStyle name="Millares 4" xfId="416"/>
    <cellStyle name="Millares 4 2" xfId="417"/>
    <cellStyle name="Millares 4 3" xfId="418"/>
    <cellStyle name="Millares 4 4" xfId="419"/>
    <cellStyle name="Millares 4 5" xfId="420"/>
    <cellStyle name="Millares 4 6" xfId="3840"/>
    <cellStyle name="Millares 4 7" xfId="3841"/>
    <cellStyle name="Millares 40" xfId="3842"/>
    <cellStyle name="Millares 41" xfId="3843"/>
    <cellStyle name="Millares 5" xfId="421"/>
    <cellStyle name="Millares 5 2" xfId="422"/>
    <cellStyle name="Millares 5 3" xfId="423"/>
    <cellStyle name="Millares 5 4" xfId="424"/>
    <cellStyle name="Millares 5 5" xfId="425"/>
    <cellStyle name="Millares 5 6" xfId="3844"/>
    <cellStyle name="Millares 5 7" xfId="3845"/>
    <cellStyle name="Millares 6" xfId="426"/>
    <cellStyle name="Millares 6 2" xfId="427"/>
    <cellStyle name="Millares 6 3" xfId="428"/>
    <cellStyle name="Millares 6 4" xfId="429"/>
    <cellStyle name="Millares 6 5" xfId="430"/>
    <cellStyle name="Millares 6 6" xfId="3846"/>
    <cellStyle name="Millares 6 7" xfId="3847"/>
    <cellStyle name="Millares 7" xfId="431"/>
    <cellStyle name="Millares 7 2" xfId="432"/>
    <cellStyle name="Millares 7 3" xfId="433"/>
    <cellStyle name="Millares 7 4" xfId="434"/>
    <cellStyle name="Millares 7 5" xfId="3848"/>
    <cellStyle name="Millares 7 6" xfId="3849"/>
    <cellStyle name="Millares 8" xfId="435"/>
    <cellStyle name="Millares 8 2" xfId="3850"/>
    <cellStyle name="Millares 8 3" xfId="3851"/>
    <cellStyle name="Millares 9" xfId="436"/>
    <cellStyle name="Millares 9 2" xfId="437"/>
    <cellStyle name="Millares 9 3" xfId="3852"/>
    <cellStyle name="Millares 9 4" xfId="3853"/>
    <cellStyle name="Millares 9 5" xfId="3854"/>
    <cellStyle name="MILLONES" xfId="438"/>
    <cellStyle name="Moneda" xfId="3745" builtinId="4"/>
    <cellStyle name="Moneda [0]" xfId="13782" builtinId="7"/>
    <cellStyle name="Moneda [0] 2" xfId="3759"/>
    <cellStyle name="Moneda [0] 3" xfId="13756"/>
    <cellStyle name="Moneda [0] 4" xfId="13771"/>
    <cellStyle name="Moneda [0] 5" xfId="13775"/>
    <cellStyle name="Moneda [0] 6" xfId="13781"/>
    <cellStyle name="Moneda 10" xfId="439"/>
    <cellStyle name="Moneda 10 2" xfId="3855"/>
    <cellStyle name="Moneda 11" xfId="440"/>
    <cellStyle name="Moneda 11 2" xfId="3856"/>
    <cellStyle name="Moneda 12" xfId="441"/>
    <cellStyle name="Moneda 12 2" xfId="3857"/>
    <cellStyle name="Moneda 13" xfId="442"/>
    <cellStyle name="Moneda 13 2" xfId="3858"/>
    <cellStyle name="Moneda 14" xfId="443"/>
    <cellStyle name="Moneda 14 2" xfId="3859"/>
    <cellStyle name="Moneda 14 3" xfId="3860"/>
    <cellStyle name="Moneda 15" xfId="444"/>
    <cellStyle name="Moneda 16" xfId="445"/>
    <cellStyle name="Moneda 17" xfId="446"/>
    <cellStyle name="Moneda 18" xfId="447"/>
    <cellStyle name="Moneda 19" xfId="448"/>
    <cellStyle name="Moneda 2" xfId="449"/>
    <cellStyle name="Moneda 2 10" xfId="450"/>
    <cellStyle name="Moneda 2 10 2" xfId="451"/>
    <cellStyle name="Moneda 2 10 3" xfId="452"/>
    <cellStyle name="Moneda 2 10 4" xfId="453"/>
    <cellStyle name="Moneda 2 11" xfId="454"/>
    <cellStyle name="Moneda 2 11 2" xfId="455"/>
    <cellStyle name="Moneda 2 11 3" xfId="456"/>
    <cellStyle name="Moneda 2 11 4" xfId="457"/>
    <cellStyle name="Moneda 2 12" xfId="458"/>
    <cellStyle name="Moneda 2 12 2" xfId="459"/>
    <cellStyle name="Moneda 2 12 3" xfId="460"/>
    <cellStyle name="Moneda 2 12 4" xfId="461"/>
    <cellStyle name="Moneda 2 12 5" xfId="462"/>
    <cellStyle name="Moneda 2 12 6" xfId="463"/>
    <cellStyle name="Moneda 2 12 7" xfId="464"/>
    <cellStyle name="Moneda 2 12 8" xfId="465"/>
    <cellStyle name="Moneda 2 13" xfId="466"/>
    <cellStyle name="Moneda 2 13 2" xfId="467"/>
    <cellStyle name="Moneda 2 13 3" xfId="468"/>
    <cellStyle name="Moneda 2 13 4" xfId="469"/>
    <cellStyle name="Moneda 2 14" xfId="470"/>
    <cellStyle name="Moneda 2 14 2" xfId="471"/>
    <cellStyle name="Moneda 2 14 3" xfId="472"/>
    <cellStyle name="Moneda 2 14 4" xfId="473"/>
    <cellStyle name="Moneda 2 15" xfId="474"/>
    <cellStyle name="Moneda 2 15 2" xfId="475"/>
    <cellStyle name="Moneda 2 15 3" xfId="476"/>
    <cellStyle name="Moneda 2 15 4" xfId="477"/>
    <cellStyle name="Moneda 2 16" xfId="478"/>
    <cellStyle name="Moneda 2 16 2" xfId="479"/>
    <cellStyle name="Moneda 2 16 3" xfId="480"/>
    <cellStyle name="Moneda 2 16 4" xfId="481"/>
    <cellStyle name="Moneda 2 17" xfId="482"/>
    <cellStyle name="Moneda 2 17 2" xfId="483"/>
    <cellStyle name="Moneda 2 17 3" xfId="484"/>
    <cellStyle name="Moneda 2 17 4" xfId="485"/>
    <cellStyle name="Moneda 2 18" xfId="486"/>
    <cellStyle name="Moneda 2 18 2" xfId="487"/>
    <cellStyle name="Moneda 2 18 3" xfId="488"/>
    <cellStyle name="Moneda 2 18 4" xfId="489"/>
    <cellStyle name="Moneda 2 19" xfId="490"/>
    <cellStyle name="Moneda 2 19 2" xfId="491"/>
    <cellStyle name="Moneda 2 19 3" xfId="492"/>
    <cellStyle name="Moneda 2 19 4" xfId="493"/>
    <cellStyle name="Moneda 2 2" xfId="494"/>
    <cellStyle name="Moneda 2 2 10" xfId="495"/>
    <cellStyle name="Moneda 2 2 10 2" xfId="496"/>
    <cellStyle name="Moneda 2 2 10 3" xfId="497"/>
    <cellStyle name="Moneda 2 2 10 4" xfId="498"/>
    <cellStyle name="Moneda 2 2 11" xfId="499"/>
    <cellStyle name="Moneda 2 2 11 2" xfId="500"/>
    <cellStyle name="Moneda 2 2 11 3" xfId="501"/>
    <cellStyle name="Moneda 2 2 11 4" xfId="502"/>
    <cellStyle name="Moneda 2 2 12" xfId="503"/>
    <cellStyle name="Moneda 2 2 12 2" xfId="504"/>
    <cellStyle name="Moneda 2 2 12 3" xfId="505"/>
    <cellStyle name="Moneda 2 2 12 4" xfId="506"/>
    <cellStyle name="Moneda 2 2 13" xfId="507"/>
    <cellStyle name="Moneda 2 2 13 2" xfId="508"/>
    <cellStyle name="Moneda 2 2 13 3" xfId="509"/>
    <cellStyle name="Moneda 2 2 13 4" xfId="510"/>
    <cellStyle name="Moneda 2 2 14" xfId="511"/>
    <cellStyle name="Moneda 2 2 14 2" xfId="512"/>
    <cellStyle name="Moneda 2 2 14 3" xfId="513"/>
    <cellStyle name="Moneda 2 2 14 4" xfId="514"/>
    <cellStyle name="Moneda 2 2 15" xfId="515"/>
    <cellStyle name="Moneda 2 2 15 2" xfId="516"/>
    <cellStyle name="Moneda 2 2 15 3" xfId="517"/>
    <cellStyle name="Moneda 2 2 15 4" xfId="518"/>
    <cellStyle name="Moneda 2 2 16" xfId="519"/>
    <cellStyle name="Moneda 2 2 16 2" xfId="520"/>
    <cellStyle name="Moneda 2 2 16 3" xfId="521"/>
    <cellStyle name="Moneda 2 2 16 4" xfId="522"/>
    <cellStyle name="Moneda 2 2 17" xfId="523"/>
    <cellStyle name="Moneda 2 2 17 2" xfId="524"/>
    <cellStyle name="Moneda 2 2 17 3" xfId="525"/>
    <cellStyle name="Moneda 2 2 17 4" xfId="526"/>
    <cellStyle name="Moneda 2 2 18" xfId="527"/>
    <cellStyle name="Moneda 2 2 18 2" xfId="528"/>
    <cellStyle name="Moneda 2 2 18 3" xfId="529"/>
    <cellStyle name="Moneda 2 2 18 4" xfId="530"/>
    <cellStyle name="Moneda 2 2 19" xfId="531"/>
    <cellStyle name="Moneda 2 2 19 2" xfId="532"/>
    <cellStyle name="Moneda 2 2 19 3" xfId="533"/>
    <cellStyle name="Moneda 2 2 19 4" xfId="534"/>
    <cellStyle name="Moneda 2 2 2" xfId="535"/>
    <cellStyle name="Moneda 2 2 2 2" xfId="536"/>
    <cellStyle name="Moneda 2 2 2 3" xfId="537"/>
    <cellStyle name="Moneda 2 2 2 4" xfId="538"/>
    <cellStyle name="Moneda 2 2 2 5" xfId="539"/>
    <cellStyle name="Moneda 2 2 2 6" xfId="540"/>
    <cellStyle name="Moneda 2 2 2 7" xfId="541"/>
    <cellStyle name="Moneda 2 2 2 8" xfId="3861"/>
    <cellStyle name="Moneda 2 2 2 9" xfId="3862"/>
    <cellStyle name="Moneda 2 2 20" xfId="542"/>
    <cellStyle name="Moneda 2 2 20 2" xfId="543"/>
    <cellStyle name="Moneda 2 2 20 3" xfId="544"/>
    <cellStyle name="Moneda 2 2 20 4" xfId="545"/>
    <cellStyle name="Moneda 2 2 21" xfId="546"/>
    <cellStyle name="Moneda 2 2 21 2" xfId="547"/>
    <cellStyle name="Moneda 2 2 21 3" xfId="548"/>
    <cellStyle name="Moneda 2 2 21 4" xfId="549"/>
    <cellStyle name="Moneda 2 2 22" xfId="550"/>
    <cellStyle name="Moneda 2 2 22 2" xfId="551"/>
    <cellStyle name="Moneda 2 2 22 3" xfId="552"/>
    <cellStyle name="Moneda 2 2 22 4" xfId="553"/>
    <cellStyle name="Moneda 2 2 23" xfId="554"/>
    <cellStyle name="Moneda 2 2 23 2" xfId="555"/>
    <cellStyle name="Moneda 2 2 23 3" xfId="556"/>
    <cellStyle name="Moneda 2 2 23 4" xfId="557"/>
    <cellStyle name="Moneda 2 2 24" xfId="558"/>
    <cellStyle name="Moneda 2 2 24 2" xfId="559"/>
    <cellStyle name="Moneda 2 2 24 3" xfId="560"/>
    <cellStyle name="Moneda 2 2 24 4" xfId="561"/>
    <cellStyle name="Moneda 2 2 25" xfId="562"/>
    <cellStyle name="Moneda 2 2 25 2" xfId="563"/>
    <cellStyle name="Moneda 2 2 25 3" xfId="564"/>
    <cellStyle name="Moneda 2 2 25 4" xfId="565"/>
    <cellStyle name="Moneda 2 2 26" xfId="566"/>
    <cellStyle name="Moneda 2 2 26 2" xfId="567"/>
    <cellStyle name="Moneda 2 2 26 3" xfId="568"/>
    <cellStyle name="Moneda 2 2 26 4" xfId="569"/>
    <cellStyle name="Moneda 2 2 27" xfId="570"/>
    <cellStyle name="Moneda 2 2 27 2" xfId="571"/>
    <cellStyle name="Moneda 2 2 27 3" xfId="572"/>
    <cellStyle name="Moneda 2 2 27 4" xfId="573"/>
    <cellStyle name="Moneda 2 2 28" xfId="574"/>
    <cellStyle name="Moneda 2 2 28 2" xfId="575"/>
    <cellStyle name="Moneda 2 2 28 3" xfId="576"/>
    <cellStyle name="Moneda 2 2 28 4" xfId="577"/>
    <cellStyle name="Moneda 2 2 29" xfId="578"/>
    <cellStyle name="Moneda 2 2 29 2" xfId="579"/>
    <cellStyle name="Moneda 2 2 29 3" xfId="580"/>
    <cellStyle name="Moneda 2 2 29 4" xfId="581"/>
    <cellStyle name="Moneda 2 2 3" xfId="582"/>
    <cellStyle name="Moneda 2 2 3 2" xfId="583"/>
    <cellStyle name="Moneda 2 2 3 3" xfId="584"/>
    <cellStyle name="Moneda 2 2 3 4" xfId="585"/>
    <cellStyle name="Moneda 2 2 30" xfId="586"/>
    <cellStyle name="Moneda 2 2 30 2" xfId="587"/>
    <cellStyle name="Moneda 2 2 30 3" xfId="588"/>
    <cellStyle name="Moneda 2 2 30 4" xfId="589"/>
    <cellStyle name="Moneda 2 2 31" xfId="590"/>
    <cellStyle name="Moneda 2 2 32" xfId="591"/>
    <cellStyle name="Moneda 2 2 33" xfId="592"/>
    <cellStyle name="Moneda 2 2 34" xfId="593"/>
    <cellStyle name="Moneda 2 2 35" xfId="3863"/>
    <cellStyle name="Moneda 2 2 35 2" xfId="13773"/>
    <cellStyle name="Moneda 2 2 35 3" xfId="13777"/>
    <cellStyle name="Moneda 2 2 35 4" xfId="13780"/>
    <cellStyle name="Moneda 2 2 4" xfId="594"/>
    <cellStyle name="Moneda 2 2 4 2" xfId="595"/>
    <cellStyle name="Moneda 2 2 4 3" xfId="596"/>
    <cellStyle name="Moneda 2 2 4 4" xfId="597"/>
    <cellStyle name="Moneda 2 2 5" xfId="598"/>
    <cellStyle name="Moneda 2 2 5 2" xfId="599"/>
    <cellStyle name="Moneda 2 2 5 3" xfId="600"/>
    <cellStyle name="Moneda 2 2 5 4" xfId="601"/>
    <cellStyle name="Moneda 2 2 6" xfId="602"/>
    <cellStyle name="Moneda 2 2 6 2" xfId="603"/>
    <cellStyle name="Moneda 2 2 6 3" xfId="604"/>
    <cellStyle name="Moneda 2 2 6 4" xfId="605"/>
    <cellStyle name="Moneda 2 2 7" xfId="606"/>
    <cellStyle name="Moneda 2 2 7 2" xfId="607"/>
    <cellStyle name="Moneda 2 2 7 3" xfId="608"/>
    <cellStyle name="Moneda 2 2 7 4" xfId="609"/>
    <cellStyle name="Moneda 2 2 8" xfId="610"/>
    <cellStyle name="Moneda 2 2 8 2" xfId="611"/>
    <cellStyle name="Moneda 2 2 8 3" xfId="612"/>
    <cellStyle name="Moneda 2 2 8 4" xfId="613"/>
    <cellStyle name="Moneda 2 2 9" xfId="614"/>
    <cellStyle name="Moneda 2 2 9 2" xfId="615"/>
    <cellStyle name="Moneda 2 2 9 3" xfId="616"/>
    <cellStyle name="Moneda 2 2 9 4" xfId="617"/>
    <cellStyle name="Moneda 2 20" xfId="618"/>
    <cellStyle name="Moneda 2 20 2" xfId="619"/>
    <cellStyle name="Moneda 2 20 3" xfId="620"/>
    <cellStyle name="Moneda 2 20 4" xfId="621"/>
    <cellStyle name="Moneda 2 21" xfId="622"/>
    <cellStyle name="Moneda 2 21 2" xfId="623"/>
    <cellStyle name="Moneda 2 21 3" xfId="624"/>
    <cellStyle name="Moneda 2 21 4" xfId="625"/>
    <cellStyle name="Moneda 2 22" xfId="626"/>
    <cellStyle name="Moneda 2 22 2" xfId="627"/>
    <cellStyle name="Moneda 2 22 3" xfId="628"/>
    <cellStyle name="Moneda 2 22 4" xfId="629"/>
    <cellStyle name="Moneda 2 23" xfId="630"/>
    <cellStyle name="Moneda 2 23 2" xfId="631"/>
    <cellStyle name="Moneda 2 23 3" xfId="632"/>
    <cellStyle name="Moneda 2 23 4" xfId="633"/>
    <cellStyle name="Moneda 2 24" xfId="634"/>
    <cellStyle name="Moneda 2 24 2" xfId="635"/>
    <cellStyle name="Moneda 2 24 3" xfId="636"/>
    <cellStyle name="Moneda 2 24 4" xfId="637"/>
    <cellStyle name="Moneda 2 25" xfId="638"/>
    <cellStyle name="Moneda 2 25 2" xfId="639"/>
    <cellStyle name="Moneda 2 25 3" xfId="640"/>
    <cellStyle name="Moneda 2 25 4" xfId="641"/>
    <cellStyle name="Moneda 2 26" xfId="642"/>
    <cellStyle name="Moneda 2 26 2" xfId="643"/>
    <cellStyle name="Moneda 2 26 3" xfId="644"/>
    <cellStyle name="Moneda 2 26 4" xfId="645"/>
    <cellStyle name="Moneda 2 27" xfId="646"/>
    <cellStyle name="Moneda 2 27 2" xfId="647"/>
    <cellStyle name="Moneda 2 27 3" xfId="648"/>
    <cellStyle name="Moneda 2 27 4" xfId="649"/>
    <cellStyle name="Moneda 2 28" xfId="650"/>
    <cellStyle name="Moneda 2 28 2" xfId="651"/>
    <cellStyle name="Moneda 2 28 3" xfId="652"/>
    <cellStyle name="Moneda 2 28 4" xfId="653"/>
    <cellStyle name="Moneda 2 29" xfId="654"/>
    <cellStyle name="Moneda 2 29 2" xfId="655"/>
    <cellStyle name="Moneda 2 29 3" xfId="656"/>
    <cellStyle name="Moneda 2 29 4" xfId="657"/>
    <cellStyle name="Moneda 2 3" xfId="658"/>
    <cellStyle name="Moneda 2 3 2" xfId="659"/>
    <cellStyle name="Moneda 2 3 3" xfId="660"/>
    <cellStyle name="Moneda 2 3 4" xfId="661"/>
    <cellStyle name="Moneda 2 3 5" xfId="662"/>
    <cellStyle name="Moneda 2 30" xfId="663"/>
    <cellStyle name="Moneda 2 30 2" xfId="664"/>
    <cellStyle name="Moneda 2 30 3" xfId="665"/>
    <cellStyle name="Moneda 2 30 4" xfId="666"/>
    <cellStyle name="Moneda 2 31" xfId="667"/>
    <cellStyle name="Moneda 2 31 2" xfId="668"/>
    <cellStyle name="Moneda 2 31 3" xfId="669"/>
    <cellStyle name="Moneda 2 31 4" xfId="670"/>
    <cellStyle name="Moneda 2 32" xfId="671"/>
    <cellStyle name="Moneda 2 33" xfId="672"/>
    <cellStyle name="Moneda 2 33 2" xfId="3864"/>
    <cellStyle name="Moneda 2 34" xfId="673"/>
    <cellStyle name="Moneda 2 34 2" xfId="3865"/>
    <cellStyle name="Moneda 2 4" xfId="674"/>
    <cellStyle name="Moneda 2 4 2" xfId="675"/>
    <cellStyle name="Moneda 2 4 3" xfId="676"/>
    <cellStyle name="Moneda 2 4 4" xfId="677"/>
    <cellStyle name="Moneda 2 5" xfId="678"/>
    <cellStyle name="Moneda 2 5 2" xfId="679"/>
    <cellStyle name="Moneda 2 5 3" xfId="680"/>
    <cellStyle name="Moneda 2 5 4" xfId="681"/>
    <cellStyle name="Moneda 2 6" xfId="682"/>
    <cellStyle name="Moneda 2 6 2" xfId="683"/>
    <cellStyle name="Moneda 2 6 3" xfId="684"/>
    <cellStyle name="Moneda 2 6 4" xfId="685"/>
    <cellStyle name="Moneda 2 7" xfId="686"/>
    <cellStyle name="Moneda 2 7 2" xfId="687"/>
    <cellStyle name="Moneda 2 7 3" xfId="688"/>
    <cellStyle name="Moneda 2 7 4" xfId="689"/>
    <cellStyle name="Moneda 2 8" xfId="690"/>
    <cellStyle name="Moneda 2 8 2" xfId="691"/>
    <cellStyle name="Moneda 2 8 3" xfId="692"/>
    <cellStyle name="Moneda 2 8 4" xfId="693"/>
    <cellStyle name="Moneda 2 9" xfId="694"/>
    <cellStyle name="Moneda 2 9 2" xfId="695"/>
    <cellStyle name="Moneda 2 9 3" xfId="696"/>
    <cellStyle name="Moneda 2 9 4" xfId="697"/>
    <cellStyle name="Moneda 20" xfId="698"/>
    <cellStyle name="Moneda 21" xfId="699"/>
    <cellStyle name="Moneda 22" xfId="700"/>
    <cellStyle name="Moneda 23" xfId="701"/>
    <cellStyle name="Moneda 24" xfId="702"/>
    <cellStyle name="Moneda 25" xfId="703"/>
    <cellStyle name="Moneda 26" xfId="704"/>
    <cellStyle name="Moneda 27" xfId="705"/>
    <cellStyle name="Moneda 28" xfId="706"/>
    <cellStyle name="Moneda 29" xfId="707"/>
    <cellStyle name="Moneda 29 2" xfId="3866"/>
    <cellStyle name="Moneda 29 3" xfId="3867"/>
    <cellStyle name="Moneda 29 3 2" xfId="3868"/>
    <cellStyle name="Moneda 29 4" xfId="3869"/>
    <cellStyle name="Moneda 29 5" xfId="13759"/>
    <cellStyle name="Moneda 3" xfId="708"/>
    <cellStyle name="Moneda 3 10" xfId="709"/>
    <cellStyle name="Moneda 3 11" xfId="710"/>
    <cellStyle name="Moneda 3 11 2" xfId="3870"/>
    <cellStyle name="Moneda 3 11 3" xfId="3871"/>
    <cellStyle name="Moneda 3 12" xfId="3872"/>
    <cellStyle name="Moneda 3 12 2" xfId="3873"/>
    <cellStyle name="Moneda 3 2" xfId="711"/>
    <cellStyle name="Moneda 3 2 2" xfId="3874"/>
    <cellStyle name="Moneda 3 2 3" xfId="3875"/>
    <cellStyle name="Moneda 3 3" xfId="712"/>
    <cellStyle name="Moneda 3 3 10" xfId="3876"/>
    <cellStyle name="Moneda 3 3 11" xfId="3877"/>
    <cellStyle name="Moneda 3 3 2" xfId="713"/>
    <cellStyle name="Moneda 3 3 2 2" xfId="714"/>
    <cellStyle name="Moneda 3 3 2 3" xfId="715"/>
    <cellStyle name="Moneda 3 3 2 4" xfId="716"/>
    <cellStyle name="Moneda 3 3 3" xfId="717"/>
    <cellStyle name="Moneda 3 3 4" xfId="718"/>
    <cellStyle name="Moneda 3 3 5" xfId="719"/>
    <cellStyle name="Moneda 3 3 6" xfId="720"/>
    <cellStyle name="Moneda 3 3 7" xfId="721"/>
    <cellStyle name="Moneda 3 3 8" xfId="722"/>
    <cellStyle name="Moneda 3 3 9" xfId="723"/>
    <cellStyle name="Moneda 3 4" xfId="724"/>
    <cellStyle name="Moneda 3 5" xfId="725"/>
    <cellStyle name="Moneda 3 6" xfId="726"/>
    <cellStyle name="Moneda 3 7" xfId="727"/>
    <cellStyle name="Moneda 3 8" xfId="728"/>
    <cellStyle name="Moneda 3 9" xfId="729"/>
    <cellStyle name="Moneda 30" xfId="730"/>
    <cellStyle name="Moneda 31" xfId="731"/>
    <cellStyle name="Moneda 32" xfId="732"/>
    <cellStyle name="Moneda 33" xfId="3775"/>
    <cellStyle name="Moneda 33 2" xfId="3878"/>
    <cellStyle name="Moneda 34" xfId="3879"/>
    <cellStyle name="Moneda 35" xfId="3880"/>
    <cellStyle name="Moneda 36" xfId="3881"/>
    <cellStyle name="Moneda 4" xfId="733"/>
    <cellStyle name="Moneda 4 2" xfId="734"/>
    <cellStyle name="Moneda 4 2 2" xfId="735"/>
    <cellStyle name="Moneda 4 2 3" xfId="3882"/>
    <cellStyle name="Moneda 4 3" xfId="3883"/>
    <cellStyle name="Moneda 4 4" xfId="3884"/>
    <cellStyle name="Moneda 5" xfId="736"/>
    <cellStyle name="Moneda 5 2" xfId="3885"/>
    <cellStyle name="Moneda 5 3" xfId="3886"/>
    <cellStyle name="Moneda 5 4" xfId="3887"/>
    <cellStyle name="Moneda 6" xfId="737"/>
    <cellStyle name="Moneda 6 2" xfId="3760"/>
    <cellStyle name="Moneda 6 3" xfId="3888"/>
    <cellStyle name="Moneda 6 4" xfId="3889"/>
    <cellStyle name="Moneda 7" xfId="738"/>
    <cellStyle name="Moneda 7 2" xfId="3890"/>
    <cellStyle name="Moneda 7 2 2" xfId="3891"/>
    <cellStyle name="Moneda 7 3" xfId="3892"/>
    <cellStyle name="Moneda 8" xfId="739"/>
    <cellStyle name="Moneda 8 2" xfId="3893"/>
    <cellStyle name="Moneda 8 3" xfId="3894"/>
    <cellStyle name="Moneda 8 4" xfId="3895"/>
    <cellStyle name="Moneda 9" xfId="740"/>
    <cellStyle name="Moneda 9 2" xfId="3896"/>
    <cellStyle name="Neutral 2" xfId="741"/>
    <cellStyle name="Neutral 3" xfId="742"/>
    <cellStyle name="Neutral 4" xfId="743"/>
    <cellStyle name="Neutral 5" xfId="744"/>
    <cellStyle name="Neutral 6" xfId="745"/>
    <cellStyle name="No. punto" xfId="746"/>
    <cellStyle name="Normal" xfId="0" builtinId="0"/>
    <cellStyle name="Normal 10" xfId="747"/>
    <cellStyle name="Normal 10 10" xfId="748"/>
    <cellStyle name="Normal 10 11" xfId="749"/>
    <cellStyle name="Normal 10 12" xfId="750"/>
    <cellStyle name="Normal 10 13" xfId="751"/>
    <cellStyle name="Normal 10 14" xfId="752"/>
    <cellStyle name="Normal 10 15" xfId="753"/>
    <cellStyle name="Normal 10 16" xfId="754"/>
    <cellStyle name="Normal 10 17" xfId="755"/>
    <cellStyle name="Normal 10 18" xfId="756"/>
    <cellStyle name="Normal 10 19" xfId="757"/>
    <cellStyle name="Normal 10 2" xfId="758"/>
    <cellStyle name="Normal 10 2 2" xfId="3746"/>
    <cellStyle name="Normal 10 20" xfId="759"/>
    <cellStyle name="Normal 10 21" xfId="760"/>
    <cellStyle name="Normal 10 22" xfId="761"/>
    <cellStyle name="Normal 10 23" xfId="762"/>
    <cellStyle name="Normal 10 24" xfId="763"/>
    <cellStyle name="Normal 10 25" xfId="764"/>
    <cellStyle name="Normal 10 26" xfId="765"/>
    <cellStyle name="Normal 10 27" xfId="766"/>
    <cellStyle name="Normal 10 28" xfId="767"/>
    <cellStyle name="Normal 10 29" xfId="768"/>
    <cellStyle name="Normal 10 3" xfId="769"/>
    <cellStyle name="Normal 10 30" xfId="770"/>
    <cellStyle name="Normal 10 31" xfId="771"/>
    <cellStyle name="Normal 10 32" xfId="772"/>
    <cellStyle name="Normal 10 33" xfId="773"/>
    <cellStyle name="Normal 10 34" xfId="774"/>
    <cellStyle name="Normal 10 35" xfId="775"/>
    <cellStyle name="Normal 10 36" xfId="776"/>
    <cellStyle name="Normal 10 37" xfId="777"/>
    <cellStyle name="Normal 10 38" xfId="778"/>
    <cellStyle name="Normal 10 39" xfId="779"/>
    <cellStyle name="Normal 10 4" xfId="780"/>
    <cellStyle name="Normal 10 40" xfId="781"/>
    <cellStyle name="Normal 10 41" xfId="782"/>
    <cellStyle name="Normal 10 42" xfId="783"/>
    <cellStyle name="Normal 10 43" xfId="784"/>
    <cellStyle name="Normal 10 44" xfId="785"/>
    <cellStyle name="Normal 10 45" xfId="3772"/>
    <cellStyle name="Normal 10 5" xfId="786"/>
    <cellStyle name="Normal 10 6" xfId="787"/>
    <cellStyle name="Normal 10 7" xfId="788"/>
    <cellStyle name="Normal 10 8" xfId="789"/>
    <cellStyle name="Normal 10 9" xfId="790"/>
    <cellStyle name="Normal 100" xfId="13778"/>
    <cellStyle name="Normal 11" xfId="791"/>
    <cellStyle name="Normal 11 10" xfId="792"/>
    <cellStyle name="Normal 11 11" xfId="793"/>
    <cellStyle name="Normal 11 12" xfId="794"/>
    <cellStyle name="Normal 11 13" xfId="795"/>
    <cellStyle name="Normal 11 14" xfId="796"/>
    <cellStyle name="Normal 11 15" xfId="797"/>
    <cellStyle name="Normal 11 16" xfId="798"/>
    <cellStyle name="Normal 11 17" xfId="799"/>
    <cellStyle name="Normal 11 18" xfId="800"/>
    <cellStyle name="Normal 11 19" xfId="801"/>
    <cellStyle name="Normal 11 2" xfId="802"/>
    <cellStyle name="Normal 11 20" xfId="803"/>
    <cellStyle name="Normal 11 21" xfId="804"/>
    <cellStyle name="Normal 11 22" xfId="805"/>
    <cellStyle name="Normal 11 23" xfId="806"/>
    <cellStyle name="Normal 11 24" xfId="807"/>
    <cellStyle name="Normal 11 25" xfId="808"/>
    <cellStyle name="Normal 11 26" xfId="809"/>
    <cellStyle name="Normal 11 27" xfId="810"/>
    <cellStyle name="Normal 11 28" xfId="811"/>
    <cellStyle name="Normal 11 29" xfId="812"/>
    <cellStyle name="Normal 11 3" xfId="813"/>
    <cellStyle name="Normal 11 30" xfId="814"/>
    <cellStyle name="Normal 11 31" xfId="815"/>
    <cellStyle name="Normal 11 32" xfId="816"/>
    <cellStyle name="Normal 11 33" xfId="817"/>
    <cellStyle name="Normal 11 34" xfId="818"/>
    <cellStyle name="Normal 11 35" xfId="819"/>
    <cellStyle name="Normal 11 36" xfId="820"/>
    <cellStyle name="Normal 11 37" xfId="821"/>
    <cellStyle name="Normal 11 38" xfId="822"/>
    <cellStyle name="Normal 11 39" xfId="823"/>
    <cellStyle name="Normal 11 4" xfId="824"/>
    <cellStyle name="Normal 11 40" xfId="825"/>
    <cellStyle name="Normal 11 41" xfId="826"/>
    <cellStyle name="Normal 11 42" xfId="827"/>
    <cellStyle name="Normal 11 43" xfId="828"/>
    <cellStyle name="Normal 11 44" xfId="829"/>
    <cellStyle name="Normal 11 45" xfId="830"/>
    <cellStyle name="Normal 11 45 10" xfId="3897"/>
    <cellStyle name="Normal 11 45 10 2" xfId="3898"/>
    <cellStyle name="Normal 11 45 11" xfId="3899"/>
    <cellStyle name="Normal 11 45 12" xfId="3900"/>
    <cellStyle name="Normal 11 45 12 2" xfId="3901"/>
    <cellStyle name="Normal 11 45 2" xfId="831"/>
    <cellStyle name="Normal 11 45 3" xfId="832"/>
    <cellStyle name="Normal 11 45 4" xfId="833"/>
    <cellStyle name="Normal 11 45 5" xfId="834"/>
    <cellStyle name="Normal 11 45 6" xfId="835"/>
    <cellStyle name="Normal 11 45 7" xfId="836"/>
    <cellStyle name="Normal 11 45 8" xfId="837"/>
    <cellStyle name="Normal 11 45 9" xfId="838"/>
    <cellStyle name="Normal 11 45 9 2" xfId="3748"/>
    <cellStyle name="Normal 11 45 9 2 2" xfId="13754"/>
    <cellStyle name="Normal 11 45 9 2 2 2" xfId="13762"/>
    <cellStyle name="Normal 11 45 9 2 2 3" xfId="13767"/>
    <cellStyle name="Normal 11 45 9 2 3" xfId="13765"/>
    <cellStyle name="Normal 11 45 9 3" xfId="3778"/>
    <cellStyle name="Normal 11 45 9 3 2" xfId="13753"/>
    <cellStyle name="Normal 11 45 9 3 3" xfId="13761"/>
    <cellStyle name="Normal 11 45 9 3 4" xfId="13769"/>
    <cellStyle name="Normal 11 46" xfId="839"/>
    <cellStyle name="Normal 11 47" xfId="840"/>
    <cellStyle name="Normal 11 47 2" xfId="3902"/>
    <cellStyle name="Normal 11 47 2 2" xfId="3903"/>
    <cellStyle name="Normal 11 47 3" xfId="3904"/>
    <cellStyle name="Normal 11 47 3 2" xfId="3905"/>
    <cellStyle name="Normal 11 47 4" xfId="3906"/>
    <cellStyle name="Normal 11 47 5" xfId="3907"/>
    <cellStyle name="Normal 11 48" xfId="841"/>
    <cellStyle name="Normal 11 48 2" xfId="3908"/>
    <cellStyle name="Normal 11 48 2 2" xfId="3909"/>
    <cellStyle name="Normal 11 48 3" xfId="3910"/>
    <cellStyle name="Normal 11 48 3 2" xfId="3911"/>
    <cellStyle name="Normal 11 48 4" xfId="3912"/>
    <cellStyle name="Normal 11 48 5" xfId="3913"/>
    <cellStyle name="Normal 11 49" xfId="842"/>
    <cellStyle name="Normal 11 49 2" xfId="3914"/>
    <cellStyle name="Normal 11 49 2 2" xfId="3915"/>
    <cellStyle name="Normal 11 49 3" xfId="3916"/>
    <cellStyle name="Normal 11 49 3 2" xfId="3917"/>
    <cellStyle name="Normal 11 49 4" xfId="3918"/>
    <cellStyle name="Normal 11 49 5" xfId="3919"/>
    <cellStyle name="Normal 11 5" xfId="843"/>
    <cellStyle name="Normal 11 50" xfId="844"/>
    <cellStyle name="Normal 11 50 2" xfId="3920"/>
    <cellStyle name="Normal 11 50 2 2" xfId="3921"/>
    <cellStyle name="Normal 11 50 3" xfId="3922"/>
    <cellStyle name="Normal 11 50 3 2" xfId="3923"/>
    <cellStyle name="Normal 11 50 4" xfId="3924"/>
    <cellStyle name="Normal 11 50 5" xfId="3925"/>
    <cellStyle name="Normal 11 51" xfId="845"/>
    <cellStyle name="Normal 11 51 2" xfId="3926"/>
    <cellStyle name="Normal 11 51 2 2" xfId="3927"/>
    <cellStyle name="Normal 11 51 3" xfId="3928"/>
    <cellStyle name="Normal 11 51 3 2" xfId="3929"/>
    <cellStyle name="Normal 11 51 4" xfId="3930"/>
    <cellStyle name="Normal 11 51 5" xfId="3931"/>
    <cellStyle name="Normal 11 52" xfId="846"/>
    <cellStyle name="Normal 11 52 2" xfId="3932"/>
    <cellStyle name="Normal 11 52 2 2" xfId="3933"/>
    <cellStyle name="Normal 11 52 3" xfId="3934"/>
    <cellStyle name="Normal 11 52 3 2" xfId="3935"/>
    <cellStyle name="Normal 11 52 4" xfId="3936"/>
    <cellStyle name="Normal 11 52 5" xfId="3937"/>
    <cellStyle name="Normal 11 6" xfId="847"/>
    <cellStyle name="Normal 11 7" xfId="848"/>
    <cellStyle name="Normal 11 8" xfId="849"/>
    <cellStyle name="Normal 11 9" xfId="850"/>
    <cellStyle name="Normal 12" xfId="851"/>
    <cellStyle name="Normal 12 2" xfId="852"/>
    <cellStyle name="Normal 12 3" xfId="853"/>
    <cellStyle name="Normal 12 4" xfId="854"/>
    <cellStyle name="Normal 13" xfId="855"/>
    <cellStyle name="Normal 13 10" xfId="856"/>
    <cellStyle name="Normal 13 11" xfId="857"/>
    <cellStyle name="Normal 13 12" xfId="858"/>
    <cellStyle name="Normal 13 13" xfId="859"/>
    <cellStyle name="Normal 13 14" xfId="860"/>
    <cellStyle name="Normal 13 15" xfId="861"/>
    <cellStyle name="Normal 13 16" xfId="862"/>
    <cellStyle name="Normal 13 17" xfId="863"/>
    <cellStyle name="Normal 13 18" xfId="864"/>
    <cellStyle name="Normal 13 19" xfId="865"/>
    <cellStyle name="Normal 13 2" xfId="866"/>
    <cellStyle name="Normal 13 20" xfId="867"/>
    <cellStyle name="Normal 13 21" xfId="868"/>
    <cellStyle name="Normal 13 22" xfId="869"/>
    <cellStyle name="Normal 13 23" xfId="870"/>
    <cellStyle name="Normal 13 24" xfId="871"/>
    <cellStyle name="Normal 13 25" xfId="872"/>
    <cellStyle name="Normal 13 26" xfId="873"/>
    <cellStyle name="Normal 13 27" xfId="874"/>
    <cellStyle name="Normal 13 28" xfId="875"/>
    <cellStyle name="Normal 13 29" xfId="876"/>
    <cellStyle name="Normal 13 3" xfId="877"/>
    <cellStyle name="Normal 13 30" xfId="878"/>
    <cellStyle name="Normal 13 31" xfId="879"/>
    <cellStyle name="Normal 13 32" xfId="880"/>
    <cellStyle name="Normal 13 33" xfId="881"/>
    <cellStyle name="Normal 13 34" xfId="882"/>
    <cellStyle name="Normal 13 35" xfId="883"/>
    <cellStyle name="Normal 13 36" xfId="884"/>
    <cellStyle name="Normal 13 37" xfId="885"/>
    <cellStyle name="Normal 13 38" xfId="886"/>
    <cellStyle name="Normal 13 39" xfId="887"/>
    <cellStyle name="Normal 13 4" xfId="888"/>
    <cellStyle name="Normal 13 40" xfId="889"/>
    <cellStyle name="Normal 13 41" xfId="890"/>
    <cellStyle name="Normal 13 42" xfId="891"/>
    <cellStyle name="Normal 13 43" xfId="892"/>
    <cellStyle name="Normal 13 44" xfId="893"/>
    <cellStyle name="Normal 13 5" xfId="894"/>
    <cellStyle name="Normal 13 6" xfId="895"/>
    <cellStyle name="Normal 13 7" xfId="896"/>
    <cellStyle name="Normal 13 8" xfId="897"/>
    <cellStyle name="Normal 13 9" xfId="898"/>
    <cellStyle name="Normal 14" xfId="899"/>
    <cellStyle name="Normal 14 10" xfId="900"/>
    <cellStyle name="Normal 14 11" xfId="901"/>
    <cellStyle name="Normal 14 12" xfId="902"/>
    <cellStyle name="Normal 14 13" xfId="903"/>
    <cellStyle name="Normal 14 14" xfId="904"/>
    <cellStyle name="Normal 14 15" xfId="905"/>
    <cellStyle name="Normal 14 16" xfId="906"/>
    <cellStyle name="Normal 14 17" xfId="907"/>
    <cellStyle name="Normal 14 18" xfId="908"/>
    <cellStyle name="Normal 14 19" xfId="909"/>
    <cellStyle name="Normal 14 2" xfId="910"/>
    <cellStyle name="Normal 14 20" xfId="911"/>
    <cellStyle name="Normal 14 21" xfId="912"/>
    <cellStyle name="Normal 14 22" xfId="913"/>
    <cellStyle name="Normal 14 23" xfId="914"/>
    <cellStyle name="Normal 14 24" xfId="915"/>
    <cellStyle name="Normal 14 25" xfId="916"/>
    <cellStyle name="Normal 14 26" xfId="917"/>
    <cellStyle name="Normal 14 27" xfId="918"/>
    <cellStyle name="Normal 14 28" xfId="919"/>
    <cellStyle name="Normal 14 29" xfId="920"/>
    <cellStyle name="Normal 14 3" xfId="921"/>
    <cellStyle name="Normal 14 30" xfId="922"/>
    <cellStyle name="Normal 14 31" xfId="923"/>
    <cellStyle name="Normal 14 32" xfId="924"/>
    <cellStyle name="Normal 14 33" xfId="925"/>
    <cellStyle name="Normal 14 34" xfId="926"/>
    <cellStyle name="Normal 14 35" xfId="927"/>
    <cellStyle name="Normal 14 36" xfId="928"/>
    <cellStyle name="Normal 14 37" xfId="929"/>
    <cellStyle name="Normal 14 38" xfId="930"/>
    <cellStyle name="Normal 14 39" xfId="931"/>
    <cellStyle name="Normal 14 4" xfId="932"/>
    <cellStyle name="Normal 14 40" xfId="933"/>
    <cellStyle name="Normal 14 41" xfId="934"/>
    <cellStyle name="Normal 14 42" xfId="935"/>
    <cellStyle name="Normal 14 43" xfId="936"/>
    <cellStyle name="Normal 14 44" xfId="937"/>
    <cellStyle name="Normal 14 5" xfId="938"/>
    <cellStyle name="Normal 14 6" xfId="939"/>
    <cellStyle name="Normal 14 7" xfId="940"/>
    <cellStyle name="Normal 14 8" xfId="941"/>
    <cellStyle name="Normal 14 9" xfId="942"/>
    <cellStyle name="Normal 15" xfId="943"/>
    <cellStyle name="Normal 15 10" xfId="944"/>
    <cellStyle name="Normal 15 11" xfId="945"/>
    <cellStyle name="Normal 15 12" xfId="946"/>
    <cellStyle name="Normal 15 13" xfId="947"/>
    <cellStyle name="Normal 15 14" xfId="948"/>
    <cellStyle name="Normal 15 15" xfId="949"/>
    <cellStyle name="Normal 15 16" xfId="950"/>
    <cellStyle name="Normal 15 17" xfId="951"/>
    <cellStyle name="Normal 15 18" xfId="952"/>
    <cellStyle name="Normal 15 19" xfId="953"/>
    <cellStyle name="Normal 15 2" xfId="954"/>
    <cellStyle name="Normal 15 20" xfId="955"/>
    <cellStyle name="Normal 15 21" xfId="956"/>
    <cellStyle name="Normal 15 22" xfId="957"/>
    <cellStyle name="Normal 15 23" xfId="958"/>
    <cellStyle name="Normal 15 24" xfId="959"/>
    <cellStyle name="Normal 15 25" xfId="960"/>
    <cellStyle name="Normal 15 26" xfId="961"/>
    <cellStyle name="Normal 15 27" xfId="962"/>
    <cellStyle name="Normal 15 28" xfId="963"/>
    <cellStyle name="Normal 15 29" xfId="964"/>
    <cellStyle name="Normal 15 3" xfId="965"/>
    <cellStyle name="Normal 15 30" xfId="966"/>
    <cellStyle name="Normal 15 31" xfId="967"/>
    <cellStyle name="Normal 15 32" xfId="968"/>
    <cellStyle name="Normal 15 33" xfId="969"/>
    <cellStyle name="Normal 15 34" xfId="970"/>
    <cellStyle name="Normal 15 35" xfId="971"/>
    <cellStyle name="Normal 15 36" xfId="972"/>
    <cellStyle name="Normal 15 37" xfId="973"/>
    <cellStyle name="Normal 15 38" xfId="974"/>
    <cellStyle name="Normal 15 39" xfId="975"/>
    <cellStyle name="Normal 15 4" xfId="976"/>
    <cellStyle name="Normal 15 40" xfId="977"/>
    <cellStyle name="Normal 15 41" xfId="978"/>
    <cellStyle name="Normal 15 42" xfId="979"/>
    <cellStyle name="Normal 15 43" xfId="980"/>
    <cellStyle name="Normal 15 44" xfId="981"/>
    <cellStyle name="Normal 15 5" xfId="982"/>
    <cellStyle name="Normal 15 6" xfId="983"/>
    <cellStyle name="Normal 15 7" xfId="984"/>
    <cellStyle name="Normal 15 8" xfId="985"/>
    <cellStyle name="Normal 15 9" xfId="986"/>
    <cellStyle name="Normal 16" xfId="987"/>
    <cellStyle name="Normal 16 10" xfId="988"/>
    <cellStyle name="Normal 16 11" xfId="989"/>
    <cellStyle name="Normal 16 12" xfId="990"/>
    <cellStyle name="Normal 16 13" xfId="991"/>
    <cellStyle name="Normal 16 14" xfId="992"/>
    <cellStyle name="Normal 16 15" xfId="993"/>
    <cellStyle name="Normal 16 16" xfId="994"/>
    <cellStyle name="Normal 16 17" xfId="995"/>
    <cellStyle name="Normal 16 18" xfId="996"/>
    <cellStyle name="Normal 16 19" xfId="997"/>
    <cellStyle name="Normal 16 2" xfId="998"/>
    <cellStyle name="Normal 16 20" xfId="999"/>
    <cellStyle name="Normal 16 21" xfId="1000"/>
    <cellStyle name="Normal 16 22" xfId="1001"/>
    <cellStyle name="Normal 16 23" xfId="1002"/>
    <cellStyle name="Normal 16 24" xfId="1003"/>
    <cellStyle name="Normal 16 25" xfId="1004"/>
    <cellStyle name="Normal 16 26" xfId="1005"/>
    <cellStyle name="Normal 16 27" xfId="1006"/>
    <cellStyle name="Normal 16 28" xfId="1007"/>
    <cellStyle name="Normal 16 29" xfId="1008"/>
    <cellStyle name="Normal 16 3" xfId="1009"/>
    <cellStyle name="Normal 16 30" xfId="1010"/>
    <cellStyle name="Normal 16 31" xfId="1011"/>
    <cellStyle name="Normal 16 32" xfId="1012"/>
    <cellStyle name="Normal 16 33" xfId="1013"/>
    <cellStyle name="Normal 16 34" xfId="1014"/>
    <cellStyle name="Normal 16 35" xfId="1015"/>
    <cellStyle name="Normal 16 36" xfId="1016"/>
    <cellStyle name="Normal 16 37" xfId="1017"/>
    <cellStyle name="Normal 16 38" xfId="1018"/>
    <cellStyle name="Normal 16 39" xfId="1019"/>
    <cellStyle name="Normal 16 4" xfId="1020"/>
    <cellStyle name="Normal 16 40" xfId="1021"/>
    <cellStyle name="Normal 16 41" xfId="1022"/>
    <cellStyle name="Normal 16 42" xfId="1023"/>
    <cellStyle name="Normal 16 43" xfId="1024"/>
    <cellStyle name="Normal 16 44" xfId="1025"/>
    <cellStyle name="Normal 16 5" xfId="1026"/>
    <cellStyle name="Normal 16 6" xfId="1027"/>
    <cellStyle name="Normal 16 7" xfId="1028"/>
    <cellStyle name="Normal 16 8" xfId="1029"/>
    <cellStyle name="Normal 16 9" xfId="1030"/>
    <cellStyle name="Normal 17" xfId="1031"/>
    <cellStyle name="Normal 17 10" xfId="1032"/>
    <cellStyle name="Normal 17 11" xfId="1033"/>
    <cellStyle name="Normal 17 12" xfId="1034"/>
    <cellStyle name="Normal 17 13" xfId="1035"/>
    <cellStyle name="Normal 17 14" xfId="1036"/>
    <cellStyle name="Normal 17 15" xfId="1037"/>
    <cellStyle name="Normal 17 16" xfId="1038"/>
    <cellStyle name="Normal 17 17" xfId="1039"/>
    <cellStyle name="Normal 17 18" xfId="1040"/>
    <cellStyle name="Normal 17 19" xfId="1041"/>
    <cellStyle name="Normal 17 2" xfId="1042"/>
    <cellStyle name="Normal 17 20" xfId="1043"/>
    <cellStyle name="Normal 17 21" xfId="1044"/>
    <cellStyle name="Normal 17 22" xfId="1045"/>
    <cellStyle name="Normal 17 23" xfId="1046"/>
    <cellStyle name="Normal 17 24" xfId="1047"/>
    <cellStyle name="Normal 17 25" xfId="1048"/>
    <cellStyle name="Normal 17 26" xfId="1049"/>
    <cellStyle name="Normal 17 27" xfId="1050"/>
    <cellStyle name="Normal 17 28" xfId="1051"/>
    <cellStyle name="Normal 17 29" xfId="1052"/>
    <cellStyle name="Normal 17 3" xfId="1053"/>
    <cellStyle name="Normal 17 30" xfId="1054"/>
    <cellStyle name="Normal 17 31" xfId="1055"/>
    <cellStyle name="Normal 17 32" xfId="1056"/>
    <cellStyle name="Normal 17 33" xfId="1057"/>
    <cellStyle name="Normal 17 34" xfId="1058"/>
    <cellStyle name="Normal 17 35" xfId="1059"/>
    <cellStyle name="Normal 17 36" xfId="1060"/>
    <cellStyle name="Normal 17 37" xfId="1061"/>
    <cellStyle name="Normal 17 38" xfId="1062"/>
    <cellStyle name="Normal 17 39" xfId="1063"/>
    <cellStyle name="Normal 17 4" xfId="1064"/>
    <cellStyle name="Normal 17 40" xfId="1065"/>
    <cellStyle name="Normal 17 41" xfId="1066"/>
    <cellStyle name="Normal 17 42" xfId="1067"/>
    <cellStyle name="Normal 17 43" xfId="1068"/>
    <cellStyle name="Normal 17 44" xfId="1069"/>
    <cellStyle name="Normal 17 5" xfId="1070"/>
    <cellStyle name="Normal 17 6" xfId="1071"/>
    <cellStyle name="Normal 17 7" xfId="1072"/>
    <cellStyle name="Normal 17 8" xfId="1073"/>
    <cellStyle name="Normal 17 9" xfId="1074"/>
    <cellStyle name="Normal 18" xfId="1075"/>
    <cellStyle name="Normal 18 10" xfId="1076"/>
    <cellStyle name="Normal 18 11" xfId="1077"/>
    <cellStyle name="Normal 18 12" xfId="1078"/>
    <cellStyle name="Normal 18 13" xfId="1079"/>
    <cellStyle name="Normal 18 14" xfId="1080"/>
    <cellStyle name="Normal 18 15" xfId="1081"/>
    <cellStyle name="Normal 18 16" xfId="1082"/>
    <cellStyle name="Normal 18 17" xfId="1083"/>
    <cellStyle name="Normal 18 18" xfId="1084"/>
    <cellStyle name="Normal 18 19" xfId="1085"/>
    <cellStyle name="Normal 18 2" xfId="1086"/>
    <cellStyle name="Normal 18 20" xfId="1087"/>
    <cellStyle name="Normal 18 21" xfId="1088"/>
    <cellStyle name="Normal 18 22" xfId="1089"/>
    <cellStyle name="Normal 18 23" xfId="1090"/>
    <cellStyle name="Normal 18 24" xfId="1091"/>
    <cellStyle name="Normal 18 25" xfId="1092"/>
    <cellStyle name="Normal 18 26" xfId="1093"/>
    <cellStyle name="Normal 18 27" xfId="1094"/>
    <cellStyle name="Normal 18 28" xfId="1095"/>
    <cellStyle name="Normal 18 29" xfId="1096"/>
    <cellStyle name="Normal 18 3" xfId="1097"/>
    <cellStyle name="Normal 18 3 2" xfId="3773"/>
    <cellStyle name="Normal 18 3 3" xfId="1098"/>
    <cellStyle name="Normal 18 30" xfId="1099"/>
    <cellStyle name="Normal 18 31" xfId="1100"/>
    <cellStyle name="Normal 18 32" xfId="1101"/>
    <cellStyle name="Normal 18 33" xfId="1102"/>
    <cellStyle name="Normal 18 34" xfId="1103"/>
    <cellStyle name="Normal 18 35" xfId="1104"/>
    <cellStyle name="Normal 18 36" xfId="1105"/>
    <cellStyle name="Normal 18 37" xfId="1106"/>
    <cellStyle name="Normal 18 38" xfId="1107"/>
    <cellStyle name="Normal 18 39" xfId="1108"/>
    <cellStyle name="Normal 18 4" xfId="1109"/>
    <cellStyle name="Normal 18 40" xfId="1110"/>
    <cellStyle name="Normal 18 41" xfId="1111"/>
    <cellStyle name="Normal 18 42" xfId="1112"/>
    <cellStyle name="Normal 18 43" xfId="1113"/>
    <cellStyle name="Normal 18 44" xfId="1114"/>
    <cellStyle name="Normal 18 5" xfId="1115"/>
    <cellStyle name="Normal 18 6" xfId="1116"/>
    <cellStyle name="Normal 18 7" xfId="1117"/>
    <cellStyle name="Normal 18 8" xfId="1118"/>
    <cellStyle name="Normal 18 9" xfId="1119"/>
    <cellStyle name="Normal 19" xfId="1120"/>
    <cellStyle name="Normal 19 10" xfId="1121"/>
    <cellStyle name="Normal 19 11" xfId="1122"/>
    <cellStyle name="Normal 19 12" xfId="1123"/>
    <cellStyle name="Normal 19 13" xfId="1124"/>
    <cellStyle name="Normal 19 14" xfId="1125"/>
    <cellStyle name="Normal 19 15" xfId="1126"/>
    <cellStyle name="Normal 19 16" xfId="1127"/>
    <cellStyle name="Normal 19 17" xfId="1128"/>
    <cellStyle name="Normal 19 18" xfId="1129"/>
    <cellStyle name="Normal 19 19" xfId="1130"/>
    <cellStyle name="Normal 19 2" xfId="1131"/>
    <cellStyle name="Normal 19 20" xfId="1132"/>
    <cellStyle name="Normal 19 21" xfId="1133"/>
    <cellStyle name="Normal 19 22" xfId="1134"/>
    <cellStyle name="Normal 19 23" xfId="1135"/>
    <cellStyle name="Normal 19 24" xfId="1136"/>
    <cellStyle name="Normal 19 25" xfId="1137"/>
    <cellStyle name="Normal 19 26" xfId="1138"/>
    <cellStyle name="Normal 19 27" xfId="1139"/>
    <cellStyle name="Normal 19 28" xfId="1140"/>
    <cellStyle name="Normal 19 29" xfId="1141"/>
    <cellStyle name="Normal 19 3" xfId="1142"/>
    <cellStyle name="Normal 19 30" xfId="1143"/>
    <cellStyle name="Normal 19 31" xfId="1144"/>
    <cellStyle name="Normal 19 32" xfId="1145"/>
    <cellStyle name="Normal 19 33" xfId="1146"/>
    <cellStyle name="Normal 19 34" xfId="1147"/>
    <cellStyle name="Normal 19 35" xfId="1148"/>
    <cellStyle name="Normal 19 36" xfId="1149"/>
    <cellStyle name="Normal 19 37" xfId="1150"/>
    <cellStyle name="Normal 19 38" xfId="1151"/>
    <cellStyle name="Normal 19 39" xfId="1152"/>
    <cellStyle name="Normal 19 4" xfId="1153"/>
    <cellStyle name="Normal 19 40" xfId="1154"/>
    <cellStyle name="Normal 19 41" xfId="1155"/>
    <cellStyle name="Normal 19 42" xfId="1156"/>
    <cellStyle name="Normal 19 43" xfId="1157"/>
    <cellStyle name="Normal 19 44" xfId="1158"/>
    <cellStyle name="Normal 19 5" xfId="1159"/>
    <cellStyle name="Normal 19 6" xfId="1160"/>
    <cellStyle name="Normal 19 7" xfId="1161"/>
    <cellStyle name="Normal 19 8" xfId="1162"/>
    <cellStyle name="Normal 19 9" xfId="1163"/>
    <cellStyle name="Normal 2" xfId="1164"/>
    <cellStyle name="Normal 2 10" xfId="1165"/>
    <cellStyle name="Normal 2 10 2" xfId="1166"/>
    <cellStyle name="Normal 2 10 3" xfId="1167"/>
    <cellStyle name="Normal 2 10 4" xfId="1168"/>
    <cellStyle name="Normal 2 11" xfId="1169"/>
    <cellStyle name="Normal 2 11 2" xfId="1170"/>
    <cellStyle name="Normal 2 11 3" xfId="1171"/>
    <cellStyle name="Normal 2 11 4" xfId="1172"/>
    <cellStyle name="Normal 2 12" xfId="1173"/>
    <cellStyle name="Normal 2 12 2" xfId="1174"/>
    <cellStyle name="Normal 2 12 3" xfId="1175"/>
    <cellStyle name="Normal 2 12 4" xfId="1176"/>
    <cellStyle name="Normal 2 13" xfId="1177"/>
    <cellStyle name="Normal 2 13 2" xfId="1178"/>
    <cellStyle name="Normal 2 13 3" xfId="1179"/>
    <cellStyle name="Normal 2 13 4" xfId="1180"/>
    <cellStyle name="Normal 2 14" xfId="1181"/>
    <cellStyle name="Normal 2 14 2" xfId="1182"/>
    <cellStyle name="Normal 2 14 3" xfId="1183"/>
    <cellStyle name="Normal 2 14 4" xfId="1184"/>
    <cellStyle name="Normal 2 15" xfId="1185"/>
    <cellStyle name="Normal 2 15 2" xfId="1186"/>
    <cellStyle name="Normal 2 15 3" xfId="1187"/>
    <cellStyle name="Normal 2 15 4" xfId="1188"/>
    <cellStyle name="Normal 2 16" xfId="1189"/>
    <cellStyle name="Normal 2 16 2" xfId="1190"/>
    <cellStyle name="Normal 2 16 3" xfId="1191"/>
    <cellStyle name="Normal 2 16 4" xfId="1192"/>
    <cellStyle name="Normal 2 17" xfId="1193"/>
    <cellStyle name="Normal 2 17 2" xfId="1194"/>
    <cellStyle name="Normal 2 17 3" xfId="1195"/>
    <cellStyle name="Normal 2 17 4" xfId="1196"/>
    <cellStyle name="Normal 2 18" xfId="1197"/>
    <cellStyle name="Normal 2 18 2" xfId="1198"/>
    <cellStyle name="Normal 2 18 3" xfId="1199"/>
    <cellStyle name="Normal 2 18 4" xfId="1200"/>
    <cellStyle name="Normal 2 19" xfId="1201"/>
    <cellStyle name="Normal 2 19 2" xfId="1202"/>
    <cellStyle name="Normal 2 19 3" xfId="1203"/>
    <cellStyle name="Normal 2 19 4" xfId="1204"/>
    <cellStyle name="Normal 2 2" xfId="1205"/>
    <cellStyle name="Normal 2 2 2" xfId="1206"/>
    <cellStyle name="Normal 2 2 2 2 2" xfId="13755"/>
    <cellStyle name="Normal 2 2 3" xfId="1207"/>
    <cellStyle name="Normal 2 2 4" xfId="1208"/>
    <cellStyle name="Normal 2 2 5" xfId="3938"/>
    <cellStyle name="Normal 2 20" xfId="1209"/>
    <cellStyle name="Normal 2 20 2" xfId="1210"/>
    <cellStyle name="Normal 2 20 3" xfId="1211"/>
    <cellStyle name="Normal 2 20 4" xfId="1212"/>
    <cellStyle name="Normal 2 21" xfId="1213"/>
    <cellStyle name="Normal 2 21 2" xfId="1214"/>
    <cellStyle name="Normal 2 21 3" xfId="1215"/>
    <cellStyle name="Normal 2 21 4" xfId="1216"/>
    <cellStyle name="Normal 2 22" xfId="1217"/>
    <cellStyle name="Normal 2 22 2" xfId="1218"/>
    <cellStyle name="Normal 2 22 3" xfId="1219"/>
    <cellStyle name="Normal 2 22 4" xfId="1220"/>
    <cellStyle name="Normal 2 23" xfId="1221"/>
    <cellStyle name="Normal 2 23 2" xfId="1222"/>
    <cellStyle name="Normal 2 23 3" xfId="1223"/>
    <cellStyle name="Normal 2 23 4" xfId="1224"/>
    <cellStyle name="Normal 2 24" xfId="1225"/>
    <cellStyle name="Normal 2 24 2" xfId="1226"/>
    <cellStyle name="Normal 2 24 3" xfId="1227"/>
    <cellStyle name="Normal 2 24 4" xfId="1228"/>
    <cellStyle name="Normal 2 25" xfId="1229"/>
    <cellStyle name="Normal 2 25 2" xfId="1230"/>
    <cellStyle name="Normal 2 25 3" xfId="1231"/>
    <cellStyle name="Normal 2 25 4" xfId="1232"/>
    <cellStyle name="Normal 2 26" xfId="1233"/>
    <cellStyle name="Normal 2 26 2" xfId="1234"/>
    <cellStyle name="Normal 2 26 3" xfId="1235"/>
    <cellStyle name="Normal 2 26 4" xfId="1236"/>
    <cellStyle name="Normal 2 27" xfId="1237"/>
    <cellStyle name="Normal 2 27 2" xfId="1238"/>
    <cellStyle name="Normal 2 27 3" xfId="1239"/>
    <cellStyle name="Normal 2 27 4" xfId="1240"/>
    <cellStyle name="Normal 2 28" xfId="1241"/>
    <cellStyle name="Normal 2 28 2" xfId="1242"/>
    <cellStyle name="Normal 2 28 3" xfId="1243"/>
    <cellStyle name="Normal 2 28 4" xfId="1244"/>
    <cellStyle name="Normal 2 29" xfId="1245"/>
    <cellStyle name="Normal 2 29 2" xfId="1246"/>
    <cellStyle name="Normal 2 29 3" xfId="1247"/>
    <cellStyle name="Normal 2 29 4" xfId="1248"/>
    <cellStyle name="Normal 2 3" xfId="1249"/>
    <cellStyle name="Normal 2 3 2" xfId="1250"/>
    <cellStyle name="Normal 2 3 3" xfId="1251"/>
    <cellStyle name="Normal 2 3 4" xfId="1252"/>
    <cellStyle name="Normal 2 3_CUCARACHO" xfId="1253"/>
    <cellStyle name="Normal 2 30" xfId="1254"/>
    <cellStyle name="Normal 2 30 2" xfId="1255"/>
    <cellStyle name="Normal 2 30 3" xfId="1256"/>
    <cellStyle name="Normal 2 30 4" xfId="1257"/>
    <cellStyle name="Normal 2 31" xfId="1258"/>
    <cellStyle name="Normal 2 31 2" xfId="1259"/>
    <cellStyle name="Normal 2 31 3" xfId="1260"/>
    <cellStyle name="Normal 2 31 4" xfId="1261"/>
    <cellStyle name="Normal 2 32" xfId="1262"/>
    <cellStyle name="Normal 2 32 2" xfId="1263"/>
    <cellStyle name="Normal 2 32 3" xfId="1264"/>
    <cellStyle name="Normal 2 32 4" xfId="1265"/>
    <cellStyle name="Normal 2 33" xfId="1266"/>
    <cellStyle name="Normal 2 33 2" xfId="1267"/>
    <cellStyle name="Normal 2 33 3" xfId="1268"/>
    <cellStyle name="Normal 2 33 4" xfId="1269"/>
    <cellStyle name="Normal 2 34" xfId="1270"/>
    <cellStyle name="Normal 2 34 2" xfId="1271"/>
    <cellStyle name="Normal 2 34 3" xfId="1272"/>
    <cellStyle name="Normal 2 34 4" xfId="1273"/>
    <cellStyle name="Normal 2 35" xfId="1274"/>
    <cellStyle name="Normal 2 35 2" xfId="1275"/>
    <cellStyle name="Normal 2 35 3" xfId="1276"/>
    <cellStyle name="Normal 2 35 4" xfId="1277"/>
    <cellStyle name="Normal 2 36" xfId="1278"/>
    <cellStyle name="Normal 2 36 2" xfId="1279"/>
    <cellStyle name="Normal 2 36 3" xfId="1280"/>
    <cellStyle name="Normal 2 36 4" xfId="1281"/>
    <cellStyle name="Normal 2 37" xfId="1282"/>
    <cellStyle name="Normal 2 37 2" xfId="1283"/>
    <cellStyle name="Normal 2 37 3" xfId="1284"/>
    <cellStyle name="Normal 2 37 4" xfId="1285"/>
    <cellStyle name="Normal 2 38" xfId="1286"/>
    <cellStyle name="Normal 2 38 2" xfId="1287"/>
    <cellStyle name="Normal 2 38 3" xfId="1288"/>
    <cellStyle name="Normal 2 38 4" xfId="1289"/>
    <cellStyle name="Normal 2 39" xfId="1290"/>
    <cellStyle name="Normal 2 39 2" xfId="1291"/>
    <cellStyle name="Normal 2 39 3" xfId="1292"/>
    <cellStyle name="Normal 2 39 4" xfId="1293"/>
    <cellStyle name="Normal 2 4" xfId="1294"/>
    <cellStyle name="Normal 2 4 2" xfId="1295"/>
    <cellStyle name="Normal 2 4 3" xfId="1296"/>
    <cellStyle name="Normal 2 4 4" xfId="1297"/>
    <cellStyle name="Normal 2 4_CUCARACHO" xfId="1298"/>
    <cellStyle name="Normal 2 40" xfId="1299"/>
    <cellStyle name="Normal 2 40 2" xfId="1300"/>
    <cellStyle name="Normal 2 40 3" xfId="1301"/>
    <cellStyle name="Normal 2 40 4" xfId="1302"/>
    <cellStyle name="Normal 2 41" xfId="1303"/>
    <cellStyle name="Normal 2 42" xfId="1304"/>
    <cellStyle name="Normal 2 43" xfId="1305"/>
    <cellStyle name="Normal 2 44" xfId="1306"/>
    <cellStyle name="Normal 2 45" xfId="1307"/>
    <cellStyle name="Normal 2 46" xfId="1308"/>
    <cellStyle name="Normal 2 47" xfId="1309"/>
    <cellStyle name="Normal 2 48" xfId="1310"/>
    <cellStyle name="Normal 2 49" xfId="1311"/>
    <cellStyle name="Normal 2 5" xfId="1312"/>
    <cellStyle name="Normal 2 5 2" xfId="1313"/>
    <cellStyle name="Normal 2 5 3" xfId="1314"/>
    <cellStyle name="Normal 2 5 4" xfId="1315"/>
    <cellStyle name="Normal 2 50" xfId="1316"/>
    <cellStyle name="Normal 2 51" xfId="1317"/>
    <cellStyle name="Normal 2 52" xfId="3939"/>
    <cellStyle name="Normal 2 53" xfId="3940"/>
    <cellStyle name="Normal 2 6" xfId="1318"/>
    <cellStyle name="Normal 2 6 2" xfId="1319"/>
    <cellStyle name="Normal 2 6 3" xfId="1320"/>
    <cellStyle name="Normal 2 6 4" xfId="1321"/>
    <cellStyle name="Normal 2 7" xfId="1322"/>
    <cellStyle name="Normal 2 7 2" xfId="1323"/>
    <cellStyle name="Normal 2 7 3" xfId="1324"/>
    <cellStyle name="Normal 2 7 4" xfId="1325"/>
    <cellStyle name="Normal 2 8" xfId="1326"/>
    <cellStyle name="Normal 2 8 2" xfId="1327"/>
    <cellStyle name="Normal 2 8 3" xfId="1328"/>
    <cellStyle name="Normal 2 8 4" xfId="1329"/>
    <cellStyle name="Normal 2 9" xfId="1330"/>
    <cellStyle name="Normal 2 9 2" xfId="1331"/>
    <cellStyle name="Normal 2 9 3" xfId="1332"/>
    <cellStyle name="Normal 2 9 4" xfId="1333"/>
    <cellStyle name="Normal 2_DA_PROCESO_09-1-40369_124002002_987074(1)" xfId="1334"/>
    <cellStyle name="Normal 20" xfId="1335"/>
    <cellStyle name="Normal 20 2" xfId="1336"/>
    <cellStyle name="Normal 20 3" xfId="1337"/>
    <cellStyle name="Normal 20 4" xfId="1338"/>
    <cellStyle name="Normal 21" xfId="1339"/>
    <cellStyle name="Normal 21 10" xfId="1340"/>
    <cellStyle name="Normal 21 11" xfId="1341"/>
    <cellStyle name="Normal 21 12" xfId="1342"/>
    <cellStyle name="Normal 21 13" xfId="1343"/>
    <cellStyle name="Normal 21 14" xfId="1344"/>
    <cellStyle name="Normal 21 15" xfId="1345"/>
    <cellStyle name="Normal 21 16" xfId="1346"/>
    <cellStyle name="Normal 21 17" xfId="1347"/>
    <cellStyle name="Normal 21 18" xfId="1348"/>
    <cellStyle name="Normal 21 19" xfId="1349"/>
    <cellStyle name="Normal 21 2" xfId="1350"/>
    <cellStyle name="Normal 21 20" xfId="1351"/>
    <cellStyle name="Normal 21 21" xfId="1352"/>
    <cellStyle name="Normal 21 22" xfId="1353"/>
    <cellStyle name="Normal 21 23" xfId="1354"/>
    <cellStyle name="Normal 21 24" xfId="1355"/>
    <cellStyle name="Normal 21 25" xfId="1356"/>
    <cellStyle name="Normal 21 26" xfId="1357"/>
    <cellStyle name="Normal 21 27" xfId="1358"/>
    <cellStyle name="Normal 21 28" xfId="1359"/>
    <cellStyle name="Normal 21 29" xfId="1360"/>
    <cellStyle name="Normal 21 3" xfId="1361"/>
    <cellStyle name="Normal 21 30" xfId="1362"/>
    <cellStyle name="Normal 21 31" xfId="1363"/>
    <cellStyle name="Normal 21 32" xfId="1364"/>
    <cellStyle name="Normal 21 33" xfId="1365"/>
    <cellStyle name="Normal 21 34" xfId="1366"/>
    <cellStyle name="Normal 21 35" xfId="1367"/>
    <cellStyle name="Normal 21 36" xfId="1368"/>
    <cellStyle name="Normal 21 37" xfId="1369"/>
    <cellStyle name="Normal 21 38" xfId="1370"/>
    <cellStyle name="Normal 21 39" xfId="1371"/>
    <cellStyle name="Normal 21 4" xfId="1372"/>
    <cellStyle name="Normal 21 40" xfId="1373"/>
    <cellStyle name="Normal 21 41" xfId="1374"/>
    <cellStyle name="Normal 21 42" xfId="1375"/>
    <cellStyle name="Normal 21 43" xfId="1376"/>
    <cellStyle name="Normal 21 44" xfId="1377"/>
    <cellStyle name="Normal 21 5" xfId="1378"/>
    <cellStyle name="Normal 21 6" xfId="1379"/>
    <cellStyle name="Normal 21 7" xfId="1380"/>
    <cellStyle name="Normal 21 8" xfId="1381"/>
    <cellStyle name="Normal 21 9" xfId="1382"/>
    <cellStyle name="Normal 22" xfId="1383"/>
    <cellStyle name="Normal 22 10" xfId="1384"/>
    <cellStyle name="Normal 22 11" xfId="1385"/>
    <cellStyle name="Normal 22 12" xfId="1386"/>
    <cellStyle name="Normal 22 13" xfId="1387"/>
    <cellStyle name="Normal 22 14" xfId="1388"/>
    <cellStyle name="Normal 22 15" xfId="1389"/>
    <cellStyle name="Normal 22 16" xfId="1390"/>
    <cellStyle name="Normal 22 17" xfId="1391"/>
    <cellStyle name="Normal 22 18" xfId="1392"/>
    <cellStyle name="Normal 22 19" xfId="1393"/>
    <cellStyle name="Normal 22 2" xfId="1394"/>
    <cellStyle name="Normal 22 20" xfId="1395"/>
    <cellStyle name="Normal 22 21" xfId="1396"/>
    <cellStyle name="Normal 22 22" xfId="1397"/>
    <cellStyle name="Normal 22 23" xfId="1398"/>
    <cellStyle name="Normal 22 24" xfId="1399"/>
    <cellStyle name="Normal 22 25" xfId="1400"/>
    <cellStyle name="Normal 22 26" xfId="1401"/>
    <cellStyle name="Normal 22 27" xfId="1402"/>
    <cellStyle name="Normal 22 28" xfId="1403"/>
    <cellStyle name="Normal 22 29" xfId="1404"/>
    <cellStyle name="Normal 22 3" xfId="1405"/>
    <cellStyle name="Normal 22 30" xfId="1406"/>
    <cellStyle name="Normal 22 31" xfId="1407"/>
    <cellStyle name="Normal 22 32" xfId="1408"/>
    <cellStyle name="Normal 22 33" xfId="1409"/>
    <cellStyle name="Normal 22 34" xfId="1410"/>
    <cellStyle name="Normal 22 35" xfId="1411"/>
    <cellStyle name="Normal 22 36" xfId="1412"/>
    <cellStyle name="Normal 22 37" xfId="1413"/>
    <cellStyle name="Normal 22 38" xfId="1414"/>
    <cellStyle name="Normal 22 39" xfId="1415"/>
    <cellStyle name="Normal 22 4" xfId="1416"/>
    <cellStyle name="Normal 22 40" xfId="1417"/>
    <cellStyle name="Normal 22 41" xfId="1418"/>
    <cellStyle name="Normal 22 42" xfId="1419"/>
    <cellStyle name="Normal 22 43" xfId="1420"/>
    <cellStyle name="Normal 22 44" xfId="1421"/>
    <cellStyle name="Normal 22 5" xfId="1422"/>
    <cellStyle name="Normal 22 6" xfId="1423"/>
    <cellStyle name="Normal 22 7" xfId="1424"/>
    <cellStyle name="Normal 22 8" xfId="1425"/>
    <cellStyle name="Normal 22 9" xfId="1426"/>
    <cellStyle name="Normal 23" xfId="1427"/>
    <cellStyle name="Normal 23 10" xfId="1428"/>
    <cellStyle name="Normal 23 11" xfId="1429"/>
    <cellStyle name="Normal 23 12" xfId="1430"/>
    <cellStyle name="Normal 23 13" xfId="1431"/>
    <cellStyle name="Normal 23 14" xfId="1432"/>
    <cellStyle name="Normal 23 15" xfId="1433"/>
    <cellStyle name="Normal 23 16" xfId="1434"/>
    <cellStyle name="Normal 23 17" xfId="1435"/>
    <cellStyle name="Normal 23 18" xfId="1436"/>
    <cellStyle name="Normal 23 19" xfId="1437"/>
    <cellStyle name="Normal 23 2" xfId="1438"/>
    <cellStyle name="Normal 23 20" xfId="1439"/>
    <cellStyle name="Normal 23 21" xfId="1440"/>
    <cellStyle name="Normal 23 22" xfId="1441"/>
    <cellStyle name="Normal 23 23" xfId="1442"/>
    <cellStyle name="Normal 23 24" xfId="1443"/>
    <cellStyle name="Normal 23 25" xfId="1444"/>
    <cellStyle name="Normal 23 26" xfId="1445"/>
    <cellStyle name="Normal 23 27" xfId="1446"/>
    <cellStyle name="Normal 23 28" xfId="1447"/>
    <cellStyle name="Normal 23 29" xfId="1448"/>
    <cellStyle name="Normal 23 3" xfId="1449"/>
    <cellStyle name="Normal 23 30" xfId="1450"/>
    <cellStyle name="Normal 23 31" xfId="1451"/>
    <cellStyle name="Normal 23 32" xfId="1452"/>
    <cellStyle name="Normal 23 33" xfId="1453"/>
    <cellStyle name="Normal 23 34" xfId="1454"/>
    <cellStyle name="Normal 23 35" xfId="1455"/>
    <cellStyle name="Normal 23 36" xfId="1456"/>
    <cellStyle name="Normal 23 37" xfId="1457"/>
    <cellStyle name="Normal 23 38" xfId="1458"/>
    <cellStyle name="Normal 23 39" xfId="1459"/>
    <cellStyle name="Normal 23 4" xfId="1460"/>
    <cellStyle name="Normal 23 5" xfId="1461"/>
    <cellStyle name="Normal 23 6" xfId="1462"/>
    <cellStyle name="Normal 23 7" xfId="1463"/>
    <cellStyle name="Normal 23 8" xfId="1464"/>
    <cellStyle name="Normal 23 9" xfId="1465"/>
    <cellStyle name="Normal 24" xfId="1466"/>
    <cellStyle name="Normal 24 2" xfId="1467"/>
    <cellStyle name="Normal 24 3" xfId="1468"/>
    <cellStyle name="Normal 24 4" xfId="1469"/>
    <cellStyle name="Normal 25" xfId="1470"/>
    <cellStyle name="Normal 25 10" xfId="1471"/>
    <cellStyle name="Normal 25 11" xfId="1472"/>
    <cellStyle name="Normal 25 12" xfId="1473"/>
    <cellStyle name="Normal 25 13" xfId="1474"/>
    <cellStyle name="Normal 25 14" xfId="1475"/>
    <cellStyle name="Normal 25 15" xfId="1476"/>
    <cellStyle name="Normal 25 16" xfId="1477"/>
    <cellStyle name="Normal 25 17" xfId="1478"/>
    <cellStyle name="Normal 25 18" xfId="1479"/>
    <cellStyle name="Normal 25 19" xfId="1480"/>
    <cellStyle name="Normal 25 2" xfId="1481"/>
    <cellStyle name="Normal 25 20" xfId="1482"/>
    <cellStyle name="Normal 25 21" xfId="1483"/>
    <cellStyle name="Normal 25 22" xfId="1484"/>
    <cellStyle name="Normal 25 23" xfId="1485"/>
    <cellStyle name="Normal 25 24" xfId="1486"/>
    <cellStyle name="Normal 25 25" xfId="1487"/>
    <cellStyle name="Normal 25 26" xfId="1488"/>
    <cellStyle name="Normal 25 27" xfId="1489"/>
    <cellStyle name="Normal 25 28" xfId="1490"/>
    <cellStyle name="Normal 25 29" xfId="1491"/>
    <cellStyle name="Normal 25 3" xfId="1492"/>
    <cellStyle name="Normal 25 30" xfId="1493"/>
    <cellStyle name="Normal 25 31" xfId="1494"/>
    <cellStyle name="Normal 25 32" xfId="1495"/>
    <cellStyle name="Normal 25 33" xfId="1496"/>
    <cellStyle name="Normal 25 34" xfId="1497"/>
    <cellStyle name="Normal 25 35" xfId="1498"/>
    <cellStyle name="Normal 25 36" xfId="1499"/>
    <cellStyle name="Normal 25 37" xfId="1500"/>
    <cellStyle name="Normal 25 38" xfId="1501"/>
    <cellStyle name="Normal 25 39" xfId="1502"/>
    <cellStyle name="Normal 25 4" xfId="1503"/>
    <cellStyle name="Normal 25 5" xfId="1504"/>
    <cellStyle name="Normal 25 6" xfId="1505"/>
    <cellStyle name="Normal 25 7" xfId="1506"/>
    <cellStyle name="Normal 25 8" xfId="1507"/>
    <cellStyle name="Normal 25 9" xfId="1508"/>
    <cellStyle name="Normal 26" xfId="1509"/>
    <cellStyle name="Normal 26 10" xfId="1510"/>
    <cellStyle name="Normal 26 11" xfId="1511"/>
    <cellStyle name="Normal 26 12" xfId="1512"/>
    <cellStyle name="Normal 26 13" xfId="1513"/>
    <cellStyle name="Normal 26 14" xfId="1514"/>
    <cellStyle name="Normal 26 15" xfId="1515"/>
    <cellStyle name="Normal 26 16" xfId="1516"/>
    <cellStyle name="Normal 26 17" xfId="1517"/>
    <cellStyle name="Normal 26 18" xfId="1518"/>
    <cellStyle name="Normal 26 19" xfId="1519"/>
    <cellStyle name="Normal 26 2" xfId="1520"/>
    <cellStyle name="Normal 26 20" xfId="1521"/>
    <cellStyle name="Normal 26 21" xfId="1522"/>
    <cellStyle name="Normal 26 22" xfId="1523"/>
    <cellStyle name="Normal 26 23" xfId="1524"/>
    <cellStyle name="Normal 26 24" xfId="1525"/>
    <cellStyle name="Normal 26 25" xfId="1526"/>
    <cellStyle name="Normal 26 26" xfId="1527"/>
    <cellStyle name="Normal 26 27" xfId="1528"/>
    <cellStyle name="Normal 26 28" xfId="1529"/>
    <cellStyle name="Normal 26 29" xfId="1530"/>
    <cellStyle name="Normal 26 3" xfId="1531"/>
    <cellStyle name="Normal 26 30" xfId="1532"/>
    <cellStyle name="Normal 26 31" xfId="1533"/>
    <cellStyle name="Normal 26 32" xfId="1534"/>
    <cellStyle name="Normal 26 33" xfId="1535"/>
    <cellStyle name="Normal 26 34" xfId="1536"/>
    <cellStyle name="Normal 26 35" xfId="1537"/>
    <cellStyle name="Normal 26 36" xfId="1538"/>
    <cellStyle name="Normal 26 37" xfId="1539"/>
    <cellStyle name="Normal 26 38" xfId="1540"/>
    <cellStyle name="Normal 26 39" xfId="1541"/>
    <cellStyle name="Normal 26 4" xfId="1542"/>
    <cellStyle name="Normal 26 5" xfId="1543"/>
    <cellStyle name="Normal 26 6" xfId="1544"/>
    <cellStyle name="Normal 26 7" xfId="1545"/>
    <cellStyle name="Normal 26 8" xfId="1546"/>
    <cellStyle name="Normal 26 9" xfId="1547"/>
    <cellStyle name="Normal 27" xfId="1548"/>
    <cellStyle name="Normal 27 10" xfId="1549"/>
    <cellStyle name="Normal 27 11" xfId="1550"/>
    <cellStyle name="Normal 27 12" xfId="1551"/>
    <cellStyle name="Normal 27 13" xfId="1552"/>
    <cellStyle name="Normal 27 14" xfId="1553"/>
    <cellStyle name="Normal 27 15" xfId="1554"/>
    <cellStyle name="Normal 27 16" xfId="1555"/>
    <cellStyle name="Normal 27 17" xfId="1556"/>
    <cellStyle name="Normal 27 18" xfId="1557"/>
    <cellStyle name="Normal 27 19" xfId="1558"/>
    <cellStyle name="Normal 27 2" xfId="1559"/>
    <cellStyle name="Normal 27 20" xfId="1560"/>
    <cellStyle name="Normal 27 21" xfId="1561"/>
    <cellStyle name="Normal 27 22" xfId="1562"/>
    <cellStyle name="Normal 27 23" xfId="1563"/>
    <cellStyle name="Normal 27 24" xfId="1564"/>
    <cellStyle name="Normal 27 25" xfId="1565"/>
    <cellStyle name="Normal 27 26" xfId="1566"/>
    <cellStyle name="Normal 27 27" xfId="1567"/>
    <cellStyle name="Normal 27 28" xfId="1568"/>
    <cellStyle name="Normal 27 29" xfId="1569"/>
    <cellStyle name="Normal 27 3" xfId="1570"/>
    <cellStyle name="Normal 27 30" xfId="1571"/>
    <cellStyle name="Normal 27 31" xfId="1572"/>
    <cellStyle name="Normal 27 32" xfId="1573"/>
    <cellStyle name="Normal 27 33" xfId="1574"/>
    <cellStyle name="Normal 27 34" xfId="1575"/>
    <cellStyle name="Normal 27 35" xfId="1576"/>
    <cellStyle name="Normal 27 36" xfId="1577"/>
    <cellStyle name="Normal 27 37" xfId="1578"/>
    <cellStyle name="Normal 27 38" xfId="1579"/>
    <cellStyle name="Normal 27 39" xfId="1580"/>
    <cellStyle name="Normal 27 4" xfId="1581"/>
    <cellStyle name="Normal 27 5" xfId="1582"/>
    <cellStyle name="Normal 27 6" xfId="1583"/>
    <cellStyle name="Normal 27 7" xfId="1584"/>
    <cellStyle name="Normal 27 8" xfId="1585"/>
    <cellStyle name="Normal 27 9" xfId="1586"/>
    <cellStyle name="Normal 28" xfId="1587"/>
    <cellStyle name="Normal 29" xfId="1588"/>
    <cellStyle name="Normal 3" xfId="1589"/>
    <cellStyle name="Normal 3 10" xfId="1590"/>
    <cellStyle name="Normal 3 10 10" xfId="1591"/>
    <cellStyle name="Normal 3 10 10 2" xfId="3941"/>
    <cellStyle name="Normal 3 10 10 2 2" xfId="3942"/>
    <cellStyle name="Normal 3 10 10 3" xfId="3943"/>
    <cellStyle name="Normal 3 10 10 3 2" xfId="3944"/>
    <cellStyle name="Normal 3 10 10 4" xfId="3945"/>
    <cellStyle name="Normal 3 10 10 5" xfId="3946"/>
    <cellStyle name="Normal 3 10 11" xfId="1592"/>
    <cellStyle name="Normal 3 10 11 2" xfId="3947"/>
    <cellStyle name="Normal 3 10 11 2 2" xfId="3948"/>
    <cellStyle name="Normal 3 10 11 3" xfId="3949"/>
    <cellStyle name="Normal 3 10 11 3 2" xfId="3950"/>
    <cellStyle name="Normal 3 10 11 4" xfId="3951"/>
    <cellStyle name="Normal 3 10 11 5" xfId="3952"/>
    <cellStyle name="Normal 3 10 12" xfId="1593"/>
    <cellStyle name="Normal 3 10 12 2" xfId="3953"/>
    <cellStyle name="Normal 3 10 12 2 2" xfId="3954"/>
    <cellStyle name="Normal 3 10 12 3" xfId="3955"/>
    <cellStyle name="Normal 3 10 12 3 2" xfId="3956"/>
    <cellStyle name="Normal 3 10 12 4" xfId="3957"/>
    <cellStyle name="Normal 3 10 12 5" xfId="3958"/>
    <cellStyle name="Normal 3 10 13" xfId="1594"/>
    <cellStyle name="Normal 3 10 13 2" xfId="3959"/>
    <cellStyle name="Normal 3 10 13 2 2" xfId="3960"/>
    <cellStyle name="Normal 3 10 13 3" xfId="3961"/>
    <cellStyle name="Normal 3 10 13 3 2" xfId="3962"/>
    <cellStyle name="Normal 3 10 13 4" xfId="3963"/>
    <cellStyle name="Normal 3 10 13 5" xfId="3964"/>
    <cellStyle name="Normal 3 10 14" xfId="3776"/>
    <cellStyle name="Normal 3 10 14 2" xfId="3965"/>
    <cellStyle name="Normal 3 10 15" xfId="3966"/>
    <cellStyle name="Normal 3 10 15 2" xfId="3967"/>
    <cellStyle name="Normal 3 10 16" xfId="3968"/>
    <cellStyle name="Normal 3 10 17" xfId="3969"/>
    <cellStyle name="Normal 3 10 2" xfId="1595"/>
    <cellStyle name="Normal 3 10 2 10" xfId="1596"/>
    <cellStyle name="Normal 3 10 2 10 2" xfId="3970"/>
    <cellStyle name="Normal 3 10 2 10 2 2" xfId="3971"/>
    <cellStyle name="Normal 3 10 2 10 3" xfId="3972"/>
    <cellStyle name="Normal 3 10 2 10 3 2" xfId="3973"/>
    <cellStyle name="Normal 3 10 2 10 4" xfId="3974"/>
    <cellStyle name="Normal 3 10 2 10 5" xfId="3975"/>
    <cellStyle name="Normal 3 10 2 11" xfId="1597"/>
    <cellStyle name="Normal 3 10 2 11 2" xfId="3976"/>
    <cellStyle name="Normal 3 10 2 11 2 2" xfId="3977"/>
    <cellStyle name="Normal 3 10 2 11 3" xfId="3978"/>
    <cellStyle name="Normal 3 10 2 11 3 2" xfId="3979"/>
    <cellStyle name="Normal 3 10 2 11 4" xfId="3980"/>
    <cellStyle name="Normal 3 10 2 11 5" xfId="3981"/>
    <cellStyle name="Normal 3 10 2 12" xfId="1598"/>
    <cellStyle name="Normal 3 10 2 12 2" xfId="3982"/>
    <cellStyle name="Normal 3 10 2 12 2 2" xfId="3983"/>
    <cellStyle name="Normal 3 10 2 12 3" xfId="3984"/>
    <cellStyle name="Normal 3 10 2 12 3 2" xfId="3985"/>
    <cellStyle name="Normal 3 10 2 12 4" xfId="3986"/>
    <cellStyle name="Normal 3 10 2 12 5" xfId="3987"/>
    <cellStyle name="Normal 3 10 2 13" xfId="3988"/>
    <cellStyle name="Normal 3 10 2 13 2" xfId="3989"/>
    <cellStyle name="Normal 3 10 2 14" xfId="3990"/>
    <cellStyle name="Normal 3 10 2 14 2" xfId="3991"/>
    <cellStyle name="Normal 3 10 2 15" xfId="3992"/>
    <cellStyle name="Normal 3 10 2 16" xfId="3993"/>
    <cellStyle name="Normal 3 10 2 2" xfId="1599"/>
    <cellStyle name="Normal 3 10 2 2 2" xfId="3994"/>
    <cellStyle name="Normal 3 10 2 2 2 2" xfId="3995"/>
    <cellStyle name="Normal 3 10 2 2 3" xfId="3996"/>
    <cellStyle name="Normal 3 10 2 2 3 2" xfId="3997"/>
    <cellStyle name="Normal 3 10 2 2 4" xfId="3998"/>
    <cellStyle name="Normal 3 10 2 2 5" xfId="3999"/>
    <cellStyle name="Normal 3 10 2 3" xfId="1600"/>
    <cellStyle name="Normal 3 10 2 3 2" xfId="4000"/>
    <cellStyle name="Normal 3 10 2 3 2 2" xfId="4001"/>
    <cellStyle name="Normal 3 10 2 3 3" xfId="4002"/>
    <cellStyle name="Normal 3 10 2 3 3 2" xfId="4003"/>
    <cellStyle name="Normal 3 10 2 3 4" xfId="4004"/>
    <cellStyle name="Normal 3 10 2 3 5" xfId="4005"/>
    <cellStyle name="Normal 3 10 2 4" xfId="1601"/>
    <cellStyle name="Normal 3 10 2 4 2" xfId="4006"/>
    <cellStyle name="Normal 3 10 2 4 2 2" xfId="4007"/>
    <cellStyle name="Normal 3 10 2 4 3" xfId="4008"/>
    <cellStyle name="Normal 3 10 2 4 3 2" xfId="4009"/>
    <cellStyle name="Normal 3 10 2 4 4" xfId="4010"/>
    <cellStyle name="Normal 3 10 2 4 5" xfId="4011"/>
    <cellStyle name="Normal 3 10 2 5" xfId="1602"/>
    <cellStyle name="Normal 3 10 2 5 2" xfId="4012"/>
    <cellStyle name="Normal 3 10 2 5 2 2" xfId="4013"/>
    <cellStyle name="Normal 3 10 2 5 3" xfId="4014"/>
    <cellStyle name="Normal 3 10 2 5 3 2" xfId="4015"/>
    <cellStyle name="Normal 3 10 2 5 4" xfId="4016"/>
    <cellStyle name="Normal 3 10 2 5 5" xfId="4017"/>
    <cellStyle name="Normal 3 10 2 6" xfId="1603"/>
    <cellStyle name="Normal 3 10 2 6 2" xfId="4018"/>
    <cellStyle name="Normal 3 10 2 6 2 2" xfId="4019"/>
    <cellStyle name="Normal 3 10 2 6 3" xfId="4020"/>
    <cellStyle name="Normal 3 10 2 6 3 2" xfId="4021"/>
    <cellStyle name="Normal 3 10 2 6 4" xfId="4022"/>
    <cellStyle name="Normal 3 10 2 6 5" xfId="4023"/>
    <cellStyle name="Normal 3 10 2 7" xfId="1604"/>
    <cellStyle name="Normal 3 10 2 7 2" xfId="4024"/>
    <cellStyle name="Normal 3 10 2 7 2 2" xfId="4025"/>
    <cellStyle name="Normal 3 10 2 7 3" xfId="4026"/>
    <cellStyle name="Normal 3 10 2 7 3 2" xfId="4027"/>
    <cellStyle name="Normal 3 10 2 7 4" xfId="4028"/>
    <cellStyle name="Normal 3 10 2 7 5" xfId="4029"/>
    <cellStyle name="Normal 3 10 2 8" xfId="1605"/>
    <cellStyle name="Normal 3 10 2 8 2" xfId="4030"/>
    <cellStyle name="Normal 3 10 2 8 2 2" xfId="4031"/>
    <cellStyle name="Normal 3 10 2 8 3" xfId="4032"/>
    <cellStyle name="Normal 3 10 2 8 3 2" xfId="4033"/>
    <cellStyle name="Normal 3 10 2 8 4" xfId="4034"/>
    <cellStyle name="Normal 3 10 2 8 5" xfId="4035"/>
    <cellStyle name="Normal 3 10 2 9" xfId="1606"/>
    <cellStyle name="Normal 3 10 2 9 2" xfId="4036"/>
    <cellStyle name="Normal 3 10 2 9 2 2" xfId="4037"/>
    <cellStyle name="Normal 3 10 2 9 3" xfId="4038"/>
    <cellStyle name="Normal 3 10 2 9 3 2" xfId="4039"/>
    <cellStyle name="Normal 3 10 2 9 4" xfId="4040"/>
    <cellStyle name="Normal 3 10 2 9 5" xfId="4041"/>
    <cellStyle name="Normal 3 10 3" xfId="1607"/>
    <cellStyle name="Normal 3 10 3 2" xfId="4042"/>
    <cellStyle name="Normal 3 10 3 2 2" xfId="4043"/>
    <cellStyle name="Normal 3 10 3 3" xfId="4044"/>
    <cellStyle name="Normal 3 10 3 3 2" xfId="4045"/>
    <cellStyle name="Normal 3 10 3 4" xfId="4046"/>
    <cellStyle name="Normal 3 10 3 5" xfId="4047"/>
    <cellStyle name="Normal 3 10 4" xfId="1608"/>
    <cellStyle name="Normal 3 10 4 2" xfId="4048"/>
    <cellStyle name="Normal 3 10 4 2 2" xfId="4049"/>
    <cellStyle name="Normal 3 10 4 3" xfId="4050"/>
    <cellStyle name="Normal 3 10 4 3 2" xfId="4051"/>
    <cellStyle name="Normal 3 10 4 4" xfId="4052"/>
    <cellStyle name="Normal 3 10 4 5" xfId="4053"/>
    <cellStyle name="Normal 3 10 5" xfId="1609"/>
    <cellStyle name="Normal 3 10 5 2" xfId="4054"/>
    <cellStyle name="Normal 3 10 5 2 2" xfId="4055"/>
    <cellStyle name="Normal 3 10 5 3" xfId="4056"/>
    <cellStyle name="Normal 3 10 5 3 2" xfId="4057"/>
    <cellStyle name="Normal 3 10 5 4" xfId="4058"/>
    <cellStyle name="Normal 3 10 5 5" xfId="4059"/>
    <cellStyle name="Normal 3 10 6" xfId="1610"/>
    <cellStyle name="Normal 3 10 6 2" xfId="4060"/>
    <cellStyle name="Normal 3 10 6 2 2" xfId="4061"/>
    <cellStyle name="Normal 3 10 6 3" xfId="4062"/>
    <cellStyle name="Normal 3 10 6 3 2" xfId="4063"/>
    <cellStyle name="Normal 3 10 6 4" xfId="4064"/>
    <cellStyle name="Normal 3 10 6 5" xfId="4065"/>
    <cellStyle name="Normal 3 10 7" xfId="1611"/>
    <cellStyle name="Normal 3 10 7 2" xfId="4066"/>
    <cellStyle name="Normal 3 10 7 2 2" xfId="4067"/>
    <cellStyle name="Normal 3 10 7 3" xfId="4068"/>
    <cellStyle name="Normal 3 10 7 3 2" xfId="4069"/>
    <cellStyle name="Normal 3 10 7 4" xfId="4070"/>
    <cellStyle name="Normal 3 10 7 5" xfId="4071"/>
    <cellStyle name="Normal 3 10 8" xfId="1612"/>
    <cellStyle name="Normal 3 10 8 2" xfId="4072"/>
    <cellStyle name="Normal 3 10 8 2 2" xfId="4073"/>
    <cellStyle name="Normal 3 10 8 3" xfId="4074"/>
    <cellStyle name="Normal 3 10 8 3 2" xfId="4075"/>
    <cellStyle name="Normal 3 10 8 4" xfId="4076"/>
    <cellStyle name="Normal 3 10 8 5" xfId="4077"/>
    <cellStyle name="Normal 3 10 9" xfId="1613"/>
    <cellStyle name="Normal 3 10 9 2" xfId="4078"/>
    <cellStyle name="Normal 3 10 9 2 2" xfId="4079"/>
    <cellStyle name="Normal 3 10 9 3" xfId="4080"/>
    <cellStyle name="Normal 3 10 9 3 2" xfId="4081"/>
    <cellStyle name="Normal 3 10 9 4" xfId="4082"/>
    <cellStyle name="Normal 3 10 9 5" xfId="4083"/>
    <cellStyle name="Normal 3 11" xfId="1614"/>
    <cellStyle name="Normal 3 11 10" xfId="1615"/>
    <cellStyle name="Normal 3 11 10 2" xfId="4084"/>
    <cellStyle name="Normal 3 11 10 2 2" xfId="4085"/>
    <cellStyle name="Normal 3 11 10 3" xfId="4086"/>
    <cellStyle name="Normal 3 11 10 3 2" xfId="4087"/>
    <cellStyle name="Normal 3 11 10 4" xfId="4088"/>
    <cellStyle name="Normal 3 11 10 5" xfId="4089"/>
    <cellStyle name="Normal 3 11 11" xfId="1616"/>
    <cellStyle name="Normal 3 11 11 2" xfId="4090"/>
    <cellStyle name="Normal 3 11 11 2 2" xfId="4091"/>
    <cellStyle name="Normal 3 11 11 3" xfId="4092"/>
    <cellStyle name="Normal 3 11 11 3 2" xfId="4093"/>
    <cellStyle name="Normal 3 11 11 4" xfId="4094"/>
    <cellStyle name="Normal 3 11 11 5" xfId="4095"/>
    <cellStyle name="Normal 3 11 12" xfId="1617"/>
    <cellStyle name="Normal 3 11 12 2" xfId="4096"/>
    <cellStyle name="Normal 3 11 12 2 2" xfId="4097"/>
    <cellStyle name="Normal 3 11 12 3" xfId="4098"/>
    <cellStyle name="Normal 3 11 12 3 2" xfId="4099"/>
    <cellStyle name="Normal 3 11 12 4" xfId="4100"/>
    <cellStyle name="Normal 3 11 12 5" xfId="4101"/>
    <cellStyle name="Normal 3 11 13" xfId="1618"/>
    <cellStyle name="Normal 3 11 13 2" xfId="4102"/>
    <cellStyle name="Normal 3 11 13 2 2" xfId="4103"/>
    <cellStyle name="Normal 3 11 13 3" xfId="4104"/>
    <cellStyle name="Normal 3 11 13 3 2" xfId="4105"/>
    <cellStyle name="Normal 3 11 13 4" xfId="4106"/>
    <cellStyle name="Normal 3 11 13 5" xfId="4107"/>
    <cellStyle name="Normal 3 11 14" xfId="4108"/>
    <cellStyle name="Normal 3 11 14 2" xfId="4109"/>
    <cellStyle name="Normal 3 11 15" xfId="4110"/>
    <cellStyle name="Normal 3 11 15 2" xfId="4111"/>
    <cellStyle name="Normal 3 11 16" xfId="4112"/>
    <cellStyle name="Normal 3 11 17" xfId="4113"/>
    <cellStyle name="Normal 3 11 2" xfId="1619"/>
    <cellStyle name="Normal 3 11 2 10" xfId="1620"/>
    <cellStyle name="Normal 3 11 2 10 2" xfId="4114"/>
    <cellStyle name="Normal 3 11 2 10 2 2" xfId="4115"/>
    <cellStyle name="Normal 3 11 2 10 3" xfId="4116"/>
    <cellStyle name="Normal 3 11 2 10 3 2" xfId="4117"/>
    <cellStyle name="Normal 3 11 2 10 4" xfId="4118"/>
    <cellStyle name="Normal 3 11 2 10 5" xfId="4119"/>
    <cellStyle name="Normal 3 11 2 11" xfId="1621"/>
    <cellStyle name="Normal 3 11 2 11 2" xfId="4120"/>
    <cellStyle name="Normal 3 11 2 11 2 2" xfId="4121"/>
    <cellStyle name="Normal 3 11 2 11 3" xfId="4122"/>
    <cellStyle name="Normal 3 11 2 11 3 2" xfId="4123"/>
    <cellStyle name="Normal 3 11 2 11 4" xfId="4124"/>
    <cellStyle name="Normal 3 11 2 11 5" xfId="4125"/>
    <cellStyle name="Normal 3 11 2 12" xfId="1622"/>
    <cellStyle name="Normal 3 11 2 12 2" xfId="4126"/>
    <cellStyle name="Normal 3 11 2 12 2 2" xfId="4127"/>
    <cellStyle name="Normal 3 11 2 12 3" xfId="4128"/>
    <cellStyle name="Normal 3 11 2 12 3 2" xfId="4129"/>
    <cellStyle name="Normal 3 11 2 12 4" xfId="4130"/>
    <cellStyle name="Normal 3 11 2 12 5" xfId="4131"/>
    <cellStyle name="Normal 3 11 2 13" xfId="4132"/>
    <cellStyle name="Normal 3 11 2 13 2" xfId="4133"/>
    <cellStyle name="Normal 3 11 2 14" xfId="4134"/>
    <cellStyle name="Normal 3 11 2 14 2" xfId="4135"/>
    <cellStyle name="Normal 3 11 2 15" xfId="4136"/>
    <cellStyle name="Normal 3 11 2 16" xfId="4137"/>
    <cellStyle name="Normal 3 11 2 2" xfId="1623"/>
    <cellStyle name="Normal 3 11 2 2 2" xfId="4138"/>
    <cellStyle name="Normal 3 11 2 2 2 2" xfId="4139"/>
    <cellStyle name="Normal 3 11 2 2 3" xfId="4140"/>
    <cellStyle name="Normal 3 11 2 2 3 2" xfId="4141"/>
    <cellStyle name="Normal 3 11 2 2 4" xfId="4142"/>
    <cellStyle name="Normal 3 11 2 2 5" xfId="4143"/>
    <cellStyle name="Normal 3 11 2 3" xfId="1624"/>
    <cellStyle name="Normal 3 11 2 3 2" xfId="4144"/>
    <cellStyle name="Normal 3 11 2 3 2 2" xfId="4145"/>
    <cellStyle name="Normal 3 11 2 3 3" xfId="4146"/>
    <cellStyle name="Normal 3 11 2 3 3 2" xfId="4147"/>
    <cellStyle name="Normal 3 11 2 3 4" xfId="4148"/>
    <cellStyle name="Normal 3 11 2 3 5" xfId="4149"/>
    <cellStyle name="Normal 3 11 2 4" xfId="1625"/>
    <cellStyle name="Normal 3 11 2 4 2" xfId="4150"/>
    <cellStyle name="Normal 3 11 2 4 2 2" xfId="4151"/>
    <cellStyle name="Normal 3 11 2 4 3" xfId="4152"/>
    <cellStyle name="Normal 3 11 2 4 3 2" xfId="4153"/>
    <cellStyle name="Normal 3 11 2 4 4" xfId="4154"/>
    <cellStyle name="Normal 3 11 2 4 5" xfId="4155"/>
    <cellStyle name="Normal 3 11 2 5" xfId="1626"/>
    <cellStyle name="Normal 3 11 2 5 2" xfId="4156"/>
    <cellStyle name="Normal 3 11 2 5 2 2" xfId="4157"/>
    <cellStyle name="Normal 3 11 2 5 3" xfId="4158"/>
    <cellStyle name="Normal 3 11 2 5 3 2" xfId="4159"/>
    <cellStyle name="Normal 3 11 2 5 4" xfId="4160"/>
    <cellStyle name="Normal 3 11 2 5 5" xfId="4161"/>
    <cellStyle name="Normal 3 11 2 6" xfId="1627"/>
    <cellStyle name="Normal 3 11 2 6 2" xfId="4162"/>
    <cellStyle name="Normal 3 11 2 6 2 2" xfId="4163"/>
    <cellStyle name="Normal 3 11 2 6 3" xfId="4164"/>
    <cellStyle name="Normal 3 11 2 6 3 2" xfId="4165"/>
    <cellStyle name="Normal 3 11 2 6 4" xfId="4166"/>
    <cellStyle name="Normal 3 11 2 6 5" xfId="4167"/>
    <cellStyle name="Normal 3 11 2 7" xfId="1628"/>
    <cellStyle name="Normal 3 11 2 7 2" xfId="4168"/>
    <cellStyle name="Normal 3 11 2 7 2 2" xfId="4169"/>
    <cellStyle name="Normal 3 11 2 7 3" xfId="4170"/>
    <cellStyle name="Normal 3 11 2 7 3 2" xfId="4171"/>
    <cellStyle name="Normal 3 11 2 7 4" xfId="4172"/>
    <cellStyle name="Normal 3 11 2 7 5" xfId="4173"/>
    <cellStyle name="Normal 3 11 2 8" xfId="1629"/>
    <cellStyle name="Normal 3 11 2 8 2" xfId="4174"/>
    <cellStyle name="Normal 3 11 2 8 2 2" xfId="4175"/>
    <cellStyle name="Normal 3 11 2 8 3" xfId="4176"/>
    <cellStyle name="Normal 3 11 2 8 3 2" xfId="4177"/>
    <cellStyle name="Normal 3 11 2 8 4" xfId="4178"/>
    <cellStyle name="Normal 3 11 2 8 5" xfId="4179"/>
    <cellStyle name="Normal 3 11 2 9" xfId="1630"/>
    <cellStyle name="Normal 3 11 2 9 2" xfId="4180"/>
    <cellStyle name="Normal 3 11 2 9 2 2" xfId="4181"/>
    <cellStyle name="Normal 3 11 2 9 3" xfId="4182"/>
    <cellStyle name="Normal 3 11 2 9 3 2" xfId="4183"/>
    <cellStyle name="Normal 3 11 2 9 4" xfId="4184"/>
    <cellStyle name="Normal 3 11 2 9 5" xfId="4185"/>
    <cellStyle name="Normal 3 11 3" xfId="1631"/>
    <cellStyle name="Normal 3 11 3 2" xfId="4186"/>
    <cellStyle name="Normal 3 11 3 2 2" xfId="4187"/>
    <cellStyle name="Normal 3 11 3 3" xfId="4188"/>
    <cellStyle name="Normal 3 11 3 3 2" xfId="4189"/>
    <cellStyle name="Normal 3 11 3 4" xfId="4190"/>
    <cellStyle name="Normal 3 11 3 5" xfId="4191"/>
    <cellStyle name="Normal 3 11 4" xfId="1632"/>
    <cellStyle name="Normal 3 11 4 2" xfId="4192"/>
    <cellStyle name="Normal 3 11 4 2 2" xfId="4193"/>
    <cellStyle name="Normal 3 11 4 3" xfId="4194"/>
    <cellStyle name="Normal 3 11 4 3 2" xfId="4195"/>
    <cellStyle name="Normal 3 11 4 4" xfId="4196"/>
    <cellStyle name="Normal 3 11 4 5" xfId="4197"/>
    <cellStyle name="Normal 3 11 5" xfId="1633"/>
    <cellStyle name="Normal 3 11 5 2" xfId="4198"/>
    <cellStyle name="Normal 3 11 5 2 2" xfId="4199"/>
    <cellStyle name="Normal 3 11 5 3" xfId="4200"/>
    <cellStyle name="Normal 3 11 5 3 2" xfId="4201"/>
    <cellStyle name="Normal 3 11 5 4" xfId="4202"/>
    <cellStyle name="Normal 3 11 5 5" xfId="4203"/>
    <cellStyle name="Normal 3 11 6" xfId="1634"/>
    <cellStyle name="Normal 3 11 6 2" xfId="4204"/>
    <cellStyle name="Normal 3 11 6 2 2" xfId="4205"/>
    <cellStyle name="Normal 3 11 6 3" xfId="4206"/>
    <cellStyle name="Normal 3 11 6 3 2" xfId="4207"/>
    <cellStyle name="Normal 3 11 6 4" xfId="4208"/>
    <cellStyle name="Normal 3 11 6 5" xfId="4209"/>
    <cellStyle name="Normal 3 11 7" xfId="1635"/>
    <cellStyle name="Normal 3 11 7 2" xfId="4210"/>
    <cellStyle name="Normal 3 11 7 2 2" xfId="4211"/>
    <cellStyle name="Normal 3 11 7 3" xfId="4212"/>
    <cellStyle name="Normal 3 11 7 3 2" xfId="4213"/>
    <cellStyle name="Normal 3 11 7 4" xfId="4214"/>
    <cellStyle name="Normal 3 11 7 5" xfId="4215"/>
    <cellStyle name="Normal 3 11 8" xfId="1636"/>
    <cellStyle name="Normal 3 11 8 2" xfId="4216"/>
    <cellStyle name="Normal 3 11 8 2 2" xfId="4217"/>
    <cellStyle name="Normal 3 11 8 3" xfId="4218"/>
    <cellStyle name="Normal 3 11 8 3 2" xfId="4219"/>
    <cellStyle name="Normal 3 11 8 4" xfId="4220"/>
    <cellStyle name="Normal 3 11 8 5" xfId="4221"/>
    <cellStyle name="Normal 3 11 9" xfId="1637"/>
    <cellStyle name="Normal 3 11 9 2" xfId="4222"/>
    <cellStyle name="Normal 3 11 9 2 2" xfId="4223"/>
    <cellStyle name="Normal 3 11 9 3" xfId="4224"/>
    <cellStyle name="Normal 3 11 9 3 2" xfId="4225"/>
    <cellStyle name="Normal 3 11 9 4" xfId="4226"/>
    <cellStyle name="Normal 3 11 9 5" xfId="4227"/>
    <cellStyle name="Normal 3 12" xfId="1638"/>
    <cellStyle name="Normal 3 12 10" xfId="1639"/>
    <cellStyle name="Normal 3 12 10 2" xfId="4228"/>
    <cellStyle name="Normal 3 12 10 2 2" xfId="4229"/>
    <cellStyle name="Normal 3 12 10 3" xfId="4230"/>
    <cellStyle name="Normal 3 12 10 3 2" xfId="4231"/>
    <cellStyle name="Normal 3 12 10 4" xfId="4232"/>
    <cellStyle name="Normal 3 12 10 5" xfId="4233"/>
    <cellStyle name="Normal 3 12 11" xfId="1640"/>
    <cellStyle name="Normal 3 12 11 2" xfId="4234"/>
    <cellStyle name="Normal 3 12 11 2 2" xfId="4235"/>
    <cellStyle name="Normal 3 12 11 3" xfId="4236"/>
    <cellStyle name="Normal 3 12 11 3 2" xfId="4237"/>
    <cellStyle name="Normal 3 12 11 4" xfId="4238"/>
    <cellStyle name="Normal 3 12 11 5" xfId="4239"/>
    <cellStyle name="Normal 3 12 12" xfId="1641"/>
    <cellStyle name="Normal 3 12 12 2" xfId="4240"/>
    <cellStyle name="Normal 3 12 12 2 2" xfId="4241"/>
    <cellStyle name="Normal 3 12 12 3" xfId="4242"/>
    <cellStyle name="Normal 3 12 12 3 2" xfId="4243"/>
    <cellStyle name="Normal 3 12 12 4" xfId="4244"/>
    <cellStyle name="Normal 3 12 12 5" xfId="4245"/>
    <cellStyle name="Normal 3 12 13" xfId="1642"/>
    <cellStyle name="Normal 3 12 13 2" xfId="4246"/>
    <cellStyle name="Normal 3 12 13 2 2" xfId="4247"/>
    <cellStyle name="Normal 3 12 13 3" xfId="4248"/>
    <cellStyle name="Normal 3 12 13 3 2" xfId="4249"/>
    <cellStyle name="Normal 3 12 13 4" xfId="4250"/>
    <cellStyle name="Normal 3 12 13 5" xfId="4251"/>
    <cellStyle name="Normal 3 12 14" xfId="4252"/>
    <cellStyle name="Normal 3 12 14 2" xfId="4253"/>
    <cellStyle name="Normal 3 12 15" xfId="4254"/>
    <cellStyle name="Normal 3 12 15 2" xfId="4255"/>
    <cellStyle name="Normal 3 12 16" xfId="4256"/>
    <cellStyle name="Normal 3 12 17" xfId="4257"/>
    <cellStyle name="Normal 3 12 2" xfId="1643"/>
    <cellStyle name="Normal 3 12 2 10" xfId="1644"/>
    <cellStyle name="Normal 3 12 2 10 2" xfId="4258"/>
    <cellStyle name="Normal 3 12 2 10 2 2" xfId="4259"/>
    <cellStyle name="Normal 3 12 2 10 3" xfId="4260"/>
    <cellStyle name="Normal 3 12 2 10 3 2" xfId="4261"/>
    <cellStyle name="Normal 3 12 2 10 4" xfId="4262"/>
    <cellStyle name="Normal 3 12 2 10 5" xfId="4263"/>
    <cellStyle name="Normal 3 12 2 11" xfId="1645"/>
    <cellStyle name="Normal 3 12 2 11 2" xfId="4264"/>
    <cellStyle name="Normal 3 12 2 11 2 2" xfId="4265"/>
    <cellStyle name="Normal 3 12 2 11 3" xfId="4266"/>
    <cellStyle name="Normal 3 12 2 11 3 2" xfId="4267"/>
    <cellStyle name="Normal 3 12 2 11 4" xfId="4268"/>
    <cellStyle name="Normal 3 12 2 11 5" xfId="4269"/>
    <cellStyle name="Normal 3 12 2 12" xfId="1646"/>
    <cellStyle name="Normal 3 12 2 12 2" xfId="4270"/>
    <cellStyle name="Normal 3 12 2 12 2 2" xfId="4271"/>
    <cellStyle name="Normal 3 12 2 12 3" xfId="4272"/>
    <cellStyle name="Normal 3 12 2 12 3 2" xfId="4273"/>
    <cellStyle name="Normal 3 12 2 12 4" xfId="4274"/>
    <cellStyle name="Normal 3 12 2 12 5" xfId="4275"/>
    <cellStyle name="Normal 3 12 2 13" xfId="4276"/>
    <cellStyle name="Normal 3 12 2 13 2" xfId="4277"/>
    <cellStyle name="Normal 3 12 2 14" xfId="4278"/>
    <cellStyle name="Normal 3 12 2 14 2" xfId="4279"/>
    <cellStyle name="Normal 3 12 2 15" xfId="4280"/>
    <cellStyle name="Normal 3 12 2 16" xfId="4281"/>
    <cellStyle name="Normal 3 12 2 2" xfId="1647"/>
    <cellStyle name="Normal 3 12 2 2 2" xfId="4282"/>
    <cellStyle name="Normal 3 12 2 2 2 2" xfId="4283"/>
    <cellStyle name="Normal 3 12 2 2 3" xfId="4284"/>
    <cellStyle name="Normal 3 12 2 2 3 2" xfId="4285"/>
    <cellStyle name="Normal 3 12 2 2 4" xfId="4286"/>
    <cellStyle name="Normal 3 12 2 2 5" xfId="4287"/>
    <cellStyle name="Normal 3 12 2 3" xfId="1648"/>
    <cellStyle name="Normal 3 12 2 3 2" xfId="4288"/>
    <cellStyle name="Normal 3 12 2 3 2 2" xfId="4289"/>
    <cellStyle name="Normal 3 12 2 3 3" xfId="4290"/>
    <cellStyle name="Normal 3 12 2 3 3 2" xfId="4291"/>
    <cellStyle name="Normal 3 12 2 3 4" xfId="4292"/>
    <cellStyle name="Normal 3 12 2 3 5" xfId="4293"/>
    <cellStyle name="Normal 3 12 2 4" xfId="1649"/>
    <cellStyle name="Normal 3 12 2 4 2" xfId="4294"/>
    <cellStyle name="Normal 3 12 2 4 2 2" xfId="4295"/>
    <cellStyle name="Normal 3 12 2 4 3" xfId="4296"/>
    <cellStyle name="Normal 3 12 2 4 3 2" xfId="4297"/>
    <cellStyle name="Normal 3 12 2 4 4" xfId="4298"/>
    <cellStyle name="Normal 3 12 2 4 5" xfId="4299"/>
    <cellStyle name="Normal 3 12 2 5" xfId="1650"/>
    <cellStyle name="Normal 3 12 2 5 2" xfId="4300"/>
    <cellStyle name="Normal 3 12 2 5 2 2" xfId="4301"/>
    <cellStyle name="Normal 3 12 2 5 3" xfId="4302"/>
    <cellStyle name="Normal 3 12 2 5 3 2" xfId="4303"/>
    <cellStyle name="Normal 3 12 2 5 4" xfId="4304"/>
    <cellStyle name="Normal 3 12 2 5 5" xfId="4305"/>
    <cellStyle name="Normal 3 12 2 6" xfId="1651"/>
    <cellStyle name="Normal 3 12 2 6 2" xfId="4306"/>
    <cellStyle name="Normal 3 12 2 6 2 2" xfId="4307"/>
    <cellStyle name="Normal 3 12 2 6 3" xfId="4308"/>
    <cellStyle name="Normal 3 12 2 6 3 2" xfId="4309"/>
    <cellStyle name="Normal 3 12 2 6 4" xfId="4310"/>
    <cellStyle name="Normal 3 12 2 6 5" xfId="4311"/>
    <cellStyle name="Normal 3 12 2 7" xfId="1652"/>
    <cellStyle name="Normal 3 12 2 7 2" xfId="4312"/>
    <cellStyle name="Normal 3 12 2 7 2 2" xfId="4313"/>
    <cellStyle name="Normal 3 12 2 7 3" xfId="4314"/>
    <cellStyle name="Normal 3 12 2 7 3 2" xfId="4315"/>
    <cellStyle name="Normal 3 12 2 7 4" xfId="4316"/>
    <cellStyle name="Normal 3 12 2 7 5" xfId="4317"/>
    <cellStyle name="Normal 3 12 2 8" xfId="1653"/>
    <cellStyle name="Normal 3 12 2 8 2" xfId="4318"/>
    <cellStyle name="Normal 3 12 2 8 2 2" xfId="4319"/>
    <cellStyle name="Normal 3 12 2 8 3" xfId="4320"/>
    <cellStyle name="Normal 3 12 2 8 3 2" xfId="4321"/>
    <cellStyle name="Normal 3 12 2 8 4" xfId="4322"/>
    <cellStyle name="Normal 3 12 2 8 5" xfId="4323"/>
    <cellStyle name="Normal 3 12 2 9" xfId="1654"/>
    <cellStyle name="Normal 3 12 2 9 2" xfId="4324"/>
    <cellStyle name="Normal 3 12 2 9 2 2" xfId="4325"/>
    <cellStyle name="Normal 3 12 2 9 3" xfId="4326"/>
    <cellStyle name="Normal 3 12 2 9 3 2" xfId="4327"/>
    <cellStyle name="Normal 3 12 2 9 4" xfId="4328"/>
    <cellStyle name="Normal 3 12 2 9 5" xfId="4329"/>
    <cellStyle name="Normal 3 12 3" xfId="1655"/>
    <cellStyle name="Normal 3 12 3 2" xfId="4330"/>
    <cellStyle name="Normal 3 12 3 2 2" xfId="4331"/>
    <cellStyle name="Normal 3 12 3 3" xfId="4332"/>
    <cellStyle name="Normal 3 12 3 3 2" xfId="4333"/>
    <cellStyle name="Normal 3 12 3 4" xfId="4334"/>
    <cellStyle name="Normal 3 12 3 5" xfId="4335"/>
    <cellStyle name="Normal 3 12 4" xfId="1656"/>
    <cellStyle name="Normal 3 12 4 2" xfId="4336"/>
    <cellStyle name="Normal 3 12 4 2 2" xfId="4337"/>
    <cellStyle name="Normal 3 12 4 3" xfId="4338"/>
    <cellStyle name="Normal 3 12 4 3 2" xfId="4339"/>
    <cellStyle name="Normal 3 12 4 4" xfId="4340"/>
    <cellStyle name="Normal 3 12 4 5" xfId="4341"/>
    <cellStyle name="Normal 3 12 5" xfId="1657"/>
    <cellStyle name="Normal 3 12 5 2" xfId="4342"/>
    <cellStyle name="Normal 3 12 5 2 2" xfId="4343"/>
    <cellStyle name="Normal 3 12 5 3" xfId="4344"/>
    <cellStyle name="Normal 3 12 5 3 2" xfId="4345"/>
    <cellStyle name="Normal 3 12 5 4" xfId="4346"/>
    <cellStyle name="Normal 3 12 5 5" xfId="4347"/>
    <cellStyle name="Normal 3 12 6" xfId="1658"/>
    <cellStyle name="Normal 3 12 6 2" xfId="4348"/>
    <cellStyle name="Normal 3 12 6 2 2" xfId="4349"/>
    <cellStyle name="Normal 3 12 6 3" xfId="4350"/>
    <cellStyle name="Normal 3 12 6 3 2" xfId="4351"/>
    <cellStyle name="Normal 3 12 6 4" xfId="4352"/>
    <cellStyle name="Normal 3 12 6 5" xfId="4353"/>
    <cellStyle name="Normal 3 12 7" xfId="1659"/>
    <cellStyle name="Normal 3 12 7 2" xfId="4354"/>
    <cellStyle name="Normal 3 12 7 2 2" xfId="4355"/>
    <cellStyle name="Normal 3 12 7 3" xfId="4356"/>
    <cellStyle name="Normal 3 12 7 3 2" xfId="4357"/>
    <cellStyle name="Normal 3 12 7 4" xfId="4358"/>
    <cellStyle name="Normal 3 12 7 5" xfId="4359"/>
    <cellStyle name="Normal 3 12 8" xfId="1660"/>
    <cellStyle name="Normal 3 12 8 2" xfId="4360"/>
    <cellStyle name="Normal 3 12 8 2 2" xfId="4361"/>
    <cellStyle name="Normal 3 12 8 3" xfId="4362"/>
    <cellStyle name="Normal 3 12 8 3 2" xfId="4363"/>
    <cellStyle name="Normal 3 12 8 4" xfId="4364"/>
    <cellStyle name="Normal 3 12 8 5" xfId="4365"/>
    <cellStyle name="Normal 3 12 9" xfId="1661"/>
    <cellStyle name="Normal 3 12 9 2" xfId="4366"/>
    <cellStyle name="Normal 3 12 9 2 2" xfId="4367"/>
    <cellStyle name="Normal 3 12 9 3" xfId="4368"/>
    <cellStyle name="Normal 3 12 9 3 2" xfId="4369"/>
    <cellStyle name="Normal 3 12 9 4" xfId="4370"/>
    <cellStyle name="Normal 3 12 9 5" xfId="4371"/>
    <cellStyle name="Normal 3 13" xfId="1662"/>
    <cellStyle name="Normal 3 13 10" xfId="1663"/>
    <cellStyle name="Normal 3 13 10 2" xfId="4372"/>
    <cellStyle name="Normal 3 13 10 2 2" xfId="4373"/>
    <cellStyle name="Normal 3 13 10 3" xfId="4374"/>
    <cellStyle name="Normal 3 13 10 3 2" xfId="4375"/>
    <cellStyle name="Normal 3 13 10 4" xfId="4376"/>
    <cellStyle name="Normal 3 13 10 5" xfId="4377"/>
    <cellStyle name="Normal 3 13 11" xfId="1664"/>
    <cellStyle name="Normal 3 13 11 2" xfId="4378"/>
    <cellStyle name="Normal 3 13 11 2 2" xfId="4379"/>
    <cellStyle name="Normal 3 13 11 3" xfId="4380"/>
    <cellStyle name="Normal 3 13 11 3 2" xfId="4381"/>
    <cellStyle name="Normal 3 13 11 4" xfId="4382"/>
    <cellStyle name="Normal 3 13 11 5" xfId="4383"/>
    <cellStyle name="Normal 3 13 12" xfId="1665"/>
    <cellStyle name="Normal 3 13 12 2" xfId="4384"/>
    <cellStyle name="Normal 3 13 12 2 2" xfId="4385"/>
    <cellStyle name="Normal 3 13 12 3" xfId="4386"/>
    <cellStyle name="Normal 3 13 12 3 2" xfId="4387"/>
    <cellStyle name="Normal 3 13 12 4" xfId="4388"/>
    <cellStyle name="Normal 3 13 12 5" xfId="4389"/>
    <cellStyle name="Normal 3 13 13" xfId="1666"/>
    <cellStyle name="Normal 3 13 13 2" xfId="4390"/>
    <cellStyle name="Normal 3 13 13 2 2" xfId="4391"/>
    <cellStyle name="Normal 3 13 13 3" xfId="4392"/>
    <cellStyle name="Normal 3 13 13 3 2" xfId="4393"/>
    <cellStyle name="Normal 3 13 13 4" xfId="4394"/>
    <cellStyle name="Normal 3 13 13 5" xfId="4395"/>
    <cellStyle name="Normal 3 13 14" xfId="4396"/>
    <cellStyle name="Normal 3 13 14 2" xfId="4397"/>
    <cellStyle name="Normal 3 13 15" xfId="4398"/>
    <cellStyle name="Normal 3 13 15 2" xfId="4399"/>
    <cellStyle name="Normal 3 13 16" xfId="4400"/>
    <cellStyle name="Normal 3 13 17" xfId="4401"/>
    <cellStyle name="Normal 3 13 2" xfId="1667"/>
    <cellStyle name="Normal 3 13 2 10" xfId="1668"/>
    <cellStyle name="Normal 3 13 2 10 2" xfId="4402"/>
    <cellStyle name="Normal 3 13 2 10 2 2" xfId="4403"/>
    <cellStyle name="Normal 3 13 2 10 3" xfId="4404"/>
    <cellStyle name="Normal 3 13 2 10 3 2" xfId="4405"/>
    <cellStyle name="Normal 3 13 2 10 4" xfId="4406"/>
    <cellStyle name="Normal 3 13 2 10 5" xfId="4407"/>
    <cellStyle name="Normal 3 13 2 11" xfId="1669"/>
    <cellStyle name="Normal 3 13 2 11 2" xfId="4408"/>
    <cellStyle name="Normal 3 13 2 11 2 2" xfId="4409"/>
    <cellStyle name="Normal 3 13 2 11 3" xfId="4410"/>
    <cellStyle name="Normal 3 13 2 11 3 2" xfId="4411"/>
    <cellStyle name="Normal 3 13 2 11 4" xfId="4412"/>
    <cellStyle name="Normal 3 13 2 11 5" xfId="4413"/>
    <cellStyle name="Normal 3 13 2 12" xfId="1670"/>
    <cellStyle name="Normal 3 13 2 12 2" xfId="4414"/>
    <cellStyle name="Normal 3 13 2 12 2 2" xfId="4415"/>
    <cellStyle name="Normal 3 13 2 12 3" xfId="4416"/>
    <cellStyle name="Normal 3 13 2 12 3 2" xfId="4417"/>
    <cellStyle name="Normal 3 13 2 12 4" xfId="4418"/>
    <cellStyle name="Normal 3 13 2 12 5" xfId="4419"/>
    <cellStyle name="Normal 3 13 2 13" xfId="4420"/>
    <cellStyle name="Normal 3 13 2 13 2" xfId="4421"/>
    <cellStyle name="Normal 3 13 2 14" xfId="4422"/>
    <cellStyle name="Normal 3 13 2 14 2" xfId="4423"/>
    <cellStyle name="Normal 3 13 2 15" xfId="4424"/>
    <cellStyle name="Normal 3 13 2 16" xfId="4425"/>
    <cellStyle name="Normal 3 13 2 2" xfId="1671"/>
    <cellStyle name="Normal 3 13 2 2 2" xfId="4426"/>
    <cellStyle name="Normal 3 13 2 2 2 2" xfId="4427"/>
    <cellStyle name="Normal 3 13 2 2 3" xfId="4428"/>
    <cellStyle name="Normal 3 13 2 2 3 2" xfId="4429"/>
    <cellStyle name="Normal 3 13 2 2 4" xfId="4430"/>
    <cellStyle name="Normal 3 13 2 2 5" xfId="4431"/>
    <cellStyle name="Normal 3 13 2 3" xfId="1672"/>
    <cellStyle name="Normal 3 13 2 3 2" xfId="4432"/>
    <cellStyle name="Normal 3 13 2 3 2 2" xfId="4433"/>
    <cellStyle name="Normal 3 13 2 3 3" xfId="4434"/>
    <cellStyle name="Normal 3 13 2 3 3 2" xfId="4435"/>
    <cellStyle name="Normal 3 13 2 3 4" xfId="4436"/>
    <cellStyle name="Normal 3 13 2 3 5" xfId="4437"/>
    <cellStyle name="Normal 3 13 2 4" xfId="1673"/>
    <cellStyle name="Normal 3 13 2 4 2" xfId="4438"/>
    <cellStyle name="Normal 3 13 2 4 2 2" xfId="4439"/>
    <cellStyle name="Normal 3 13 2 4 3" xfId="4440"/>
    <cellStyle name="Normal 3 13 2 4 3 2" xfId="4441"/>
    <cellStyle name="Normal 3 13 2 4 4" xfId="4442"/>
    <cellStyle name="Normal 3 13 2 4 5" xfId="4443"/>
    <cellStyle name="Normal 3 13 2 5" xfId="1674"/>
    <cellStyle name="Normal 3 13 2 5 2" xfId="4444"/>
    <cellStyle name="Normal 3 13 2 5 2 2" xfId="4445"/>
    <cellStyle name="Normal 3 13 2 5 3" xfId="4446"/>
    <cellStyle name="Normal 3 13 2 5 3 2" xfId="4447"/>
    <cellStyle name="Normal 3 13 2 5 4" xfId="4448"/>
    <cellStyle name="Normal 3 13 2 5 5" xfId="4449"/>
    <cellStyle name="Normal 3 13 2 6" xfId="1675"/>
    <cellStyle name="Normal 3 13 2 6 2" xfId="4450"/>
    <cellStyle name="Normal 3 13 2 6 2 2" xfId="4451"/>
    <cellStyle name="Normal 3 13 2 6 3" xfId="4452"/>
    <cellStyle name="Normal 3 13 2 6 3 2" xfId="4453"/>
    <cellStyle name="Normal 3 13 2 6 4" xfId="4454"/>
    <cellStyle name="Normal 3 13 2 6 5" xfId="4455"/>
    <cellStyle name="Normal 3 13 2 7" xfId="1676"/>
    <cellStyle name="Normal 3 13 2 7 2" xfId="4456"/>
    <cellStyle name="Normal 3 13 2 7 2 2" xfId="4457"/>
    <cellStyle name="Normal 3 13 2 7 3" xfId="4458"/>
    <cellStyle name="Normal 3 13 2 7 3 2" xfId="4459"/>
    <cellStyle name="Normal 3 13 2 7 4" xfId="4460"/>
    <cellStyle name="Normal 3 13 2 7 5" xfId="4461"/>
    <cellStyle name="Normal 3 13 2 8" xfId="1677"/>
    <cellStyle name="Normal 3 13 2 8 2" xfId="4462"/>
    <cellStyle name="Normal 3 13 2 8 2 2" xfId="4463"/>
    <cellStyle name="Normal 3 13 2 8 3" xfId="4464"/>
    <cellStyle name="Normal 3 13 2 8 3 2" xfId="4465"/>
    <cellStyle name="Normal 3 13 2 8 4" xfId="4466"/>
    <cellStyle name="Normal 3 13 2 8 5" xfId="4467"/>
    <cellStyle name="Normal 3 13 2 9" xfId="1678"/>
    <cellStyle name="Normal 3 13 2 9 2" xfId="4468"/>
    <cellStyle name="Normal 3 13 2 9 2 2" xfId="4469"/>
    <cellStyle name="Normal 3 13 2 9 3" xfId="4470"/>
    <cellStyle name="Normal 3 13 2 9 3 2" xfId="4471"/>
    <cellStyle name="Normal 3 13 2 9 4" xfId="4472"/>
    <cellStyle name="Normal 3 13 2 9 5" xfId="4473"/>
    <cellStyle name="Normal 3 13 3" xfId="1679"/>
    <cellStyle name="Normal 3 13 3 2" xfId="4474"/>
    <cellStyle name="Normal 3 13 3 2 2" xfId="4475"/>
    <cellStyle name="Normal 3 13 3 3" xfId="4476"/>
    <cellStyle name="Normal 3 13 3 3 2" xfId="4477"/>
    <cellStyle name="Normal 3 13 3 4" xfId="4478"/>
    <cellStyle name="Normal 3 13 3 5" xfId="4479"/>
    <cellStyle name="Normal 3 13 4" xfId="1680"/>
    <cellStyle name="Normal 3 13 4 2" xfId="4480"/>
    <cellStyle name="Normal 3 13 4 2 2" xfId="4481"/>
    <cellStyle name="Normal 3 13 4 3" xfId="4482"/>
    <cellStyle name="Normal 3 13 4 3 2" xfId="4483"/>
    <cellStyle name="Normal 3 13 4 4" xfId="4484"/>
    <cellStyle name="Normal 3 13 4 5" xfId="4485"/>
    <cellStyle name="Normal 3 13 5" xfId="1681"/>
    <cellStyle name="Normal 3 13 5 2" xfId="4486"/>
    <cellStyle name="Normal 3 13 5 2 2" xfId="4487"/>
    <cellStyle name="Normal 3 13 5 3" xfId="4488"/>
    <cellStyle name="Normal 3 13 5 3 2" xfId="4489"/>
    <cellStyle name="Normal 3 13 5 4" xfId="4490"/>
    <cellStyle name="Normal 3 13 5 5" xfId="4491"/>
    <cellStyle name="Normal 3 13 6" xfId="1682"/>
    <cellStyle name="Normal 3 13 6 2" xfId="4492"/>
    <cellStyle name="Normal 3 13 6 2 2" xfId="4493"/>
    <cellStyle name="Normal 3 13 6 3" xfId="4494"/>
    <cellStyle name="Normal 3 13 6 3 2" xfId="4495"/>
    <cellStyle name="Normal 3 13 6 4" xfId="4496"/>
    <cellStyle name="Normal 3 13 6 5" xfId="4497"/>
    <cellStyle name="Normal 3 13 7" xfId="1683"/>
    <cellStyle name="Normal 3 13 7 2" xfId="4498"/>
    <cellStyle name="Normal 3 13 7 2 2" xfId="4499"/>
    <cellStyle name="Normal 3 13 7 3" xfId="4500"/>
    <cellStyle name="Normal 3 13 7 3 2" xfId="4501"/>
    <cellStyle name="Normal 3 13 7 4" xfId="4502"/>
    <cellStyle name="Normal 3 13 7 5" xfId="4503"/>
    <cellStyle name="Normal 3 13 8" xfId="1684"/>
    <cellStyle name="Normal 3 13 8 2" xfId="4504"/>
    <cellStyle name="Normal 3 13 8 2 2" xfId="4505"/>
    <cellStyle name="Normal 3 13 8 3" xfId="4506"/>
    <cellStyle name="Normal 3 13 8 3 2" xfId="4507"/>
    <cellStyle name="Normal 3 13 8 4" xfId="4508"/>
    <cellStyle name="Normal 3 13 8 5" xfId="4509"/>
    <cellStyle name="Normal 3 13 9" xfId="1685"/>
    <cellStyle name="Normal 3 13 9 2" xfId="4510"/>
    <cellStyle name="Normal 3 13 9 2 2" xfId="4511"/>
    <cellStyle name="Normal 3 13 9 3" xfId="4512"/>
    <cellStyle name="Normal 3 13 9 3 2" xfId="4513"/>
    <cellStyle name="Normal 3 13 9 4" xfId="4514"/>
    <cellStyle name="Normal 3 13 9 5" xfId="4515"/>
    <cellStyle name="Normal 3 14" xfId="1686"/>
    <cellStyle name="Normal 3 14 10" xfId="1687"/>
    <cellStyle name="Normal 3 14 10 2" xfId="4516"/>
    <cellStyle name="Normal 3 14 10 2 2" xfId="4517"/>
    <cellStyle name="Normal 3 14 10 3" xfId="4518"/>
    <cellStyle name="Normal 3 14 10 3 2" xfId="4519"/>
    <cellStyle name="Normal 3 14 10 4" xfId="4520"/>
    <cellStyle name="Normal 3 14 10 5" xfId="4521"/>
    <cellStyle name="Normal 3 14 11" xfId="1688"/>
    <cellStyle name="Normal 3 14 11 2" xfId="4522"/>
    <cellStyle name="Normal 3 14 11 2 2" xfId="4523"/>
    <cellStyle name="Normal 3 14 11 3" xfId="4524"/>
    <cellStyle name="Normal 3 14 11 3 2" xfId="4525"/>
    <cellStyle name="Normal 3 14 11 4" xfId="4526"/>
    <cellStyle name="Normal 3 14 11 5" xfId="4527"/>
    <cellStyle name="Normal 3 14 12" xfId="1689"/>
    <cellStyle name="Normal 3 14 12 2" xfId="4528"/>
    <cellStyle name="Normal 3 14 12 2 2" xfId="4529"/>
    <cellStyle name="Normal 3 14 12 3" xfId="4530"/>
    <cellStyle name="Normal 3 14 12 3 2" xfId="4531"/>
    <cellStyle name="Normal 3 14 12 4" xfId="4532"/>
    <cellStyle name="Normal 3 14 12 5" xfId="4533"/>
    <cellStyle name="Normal 3 14 13" xfId="1690"/>
    <cellStyle name="Normal 3 14 13 2" xfId="4534"/>
    <cellStyle name="Normal 3 14 13 2 2" xfId="4535"/>
    <cellStyle name="Normal 3 14 13 3" xfId="4536"/>
    <cellStyle name="Normal 3 14 13 3 2" xfId="4537"/>
    <cellStyle name="Normal 3 14 13 4" xfId="4538"/>
    <cellStyle name="Normal 3 14 13 5" xfId="4539"/>
    <cellStyle name="Normal 3 14 14" xfId="4540"/>
    <cellStyle name="Normal 3 14 14 2" xfId="4541"/>
    <cellStyle name="Normal 3 14 15" xfId="4542"/>
    <cellStyle name="Normal 3 14 15 2" xfId="4543"/>
    <cellStyle name="Normal 3 14 16" xfId="4544"/>
    <cellStyle name="Normal 3 14 17" xfId="4545"/>
    <cellStyle name="Normal 3 14 2" xfId="1691"/>
    <cellStyle name="Normal 3 14 2 10" xfId="1692"/>
    <cellStyle name="Normal 3 14 2 10 2" xfId="4546"/>
    <cellStyle name="Normal 3 14 2 10 2 2" xfId="4547"/>
    <cellStyle name="Normal 3 14 2 10 3" xfId="4548"/>
    <cellStyle name="Normal 3 14 2 10 3 2" xfId="4549"/>
    <cellStyle name="Normal 3 14 2 10 4" xfId="4550"/>
    <cellStyle name="Normal 3 14 2 10 5" xfId="4551"/>
    <cellStyle name="Normal 3 14 2 11" xfId="1693"/>
    <cellStyle name="Normal 3 14 2 11 2" xfId="4552"/>
    <cellStyle name="Normal 3 14 2 11 2 2" xfId="4553"/>
    <cellStyle name="Normal 3 14 2 11 3" xfId="4554"/>
    <cellStyle name="Normal 3 14 2 11 3 2" xfId="4555"/>
    <cellStyle name="Normal 3 14 2 11 4" xfId="4556"/>
    <cellStyle name="Normal 3 14 2 11 5" xfId="4557"/>
    <cellStyle name="Normal 3 14 2 12" xfId="1694"/>
    <cellStyle name="Normal 3 14 2 12 2" xfId="4558"/>
    <cellStyle name="Normal 3 14 2 12 2 2" xfId="4559"/>
    <cellStyle name="Normal 3 14 2 12 3" xfId="4560"/>
    <cellStyle name="Normal 3 14 2 12 3 2" xfId="4561"/>
    <cellStyle name="Normal 3 14 2 12 4" xfId="4562"/>
    <cellStyle name="Normal 3 14 2 12 5" xfId="4563"/>
    <cellStyle name="Normal 3 14 2 13" xfId="4564"/>
    <cellStyle name="Normal 3 14 2 13 2" xfId="4565"/>
    <cellStyle name="Normal 3 14 2 14" xfId="4566"/>
    <cellStyle name="Normal 3 14 2 14 2" xfId="4567"/>
    <cellStyle name="Normal 3 14 2 15" xfId="4568"/>
    <cellStyle name="Normal 3 14 2 16" xfId="4569"/>
    <cellStyle name="Normal 3 14 2 2" xfId="1695"/>
    <cellStyle name="Normal 3 14 2 2 2" xfId="4570"/>
    <cellStyle name="Normal 3 14 2 2 2 2" xfId="4571"/>
    <cellStyle name="Normal 3 14 2 2 3" xfId="4572"/>
    <cellStyle name="Normal 3 14 2 2 3 2" xfId="4573"/>
    <cellStyle name="Normal 3 14 2 2 4" xfId="4574"/>
    <cellStyle name="Normal 3 14 2 2 5" xfId="4575"/>
    <cellStyle name="Normal 3 14 2 3" xfId="1696"/>
    <cellStyle name="Normal 3 14 2 3 2" xfId="4576"/>
    <cellStyle name="Normal 3 14 2 3 2 2" xfId="4577"/>
    <cellStyle name="Normal 3 14 2 3 3" xfId="4578"/>
    <cellStyle name="Normal 3 14 2 3 3 2" xfId="4579"/>
    <cellStyle name="Normal 3 14 2 3 4" xfId="4580"/>
    <cellStyle name="Normal 3 14 2 3 5" xfId="4581"/>
    <cellStyle name="Normal 3 14 2 4" xfId="1697"/>
    <cellStyle name="Normal 3 14 2 4 2" xfId="4582"/>
    <cellStyle name="Normal 3 14 2 4 2 2" xfId="4583"/>
    <cellStyle name="Normal 3 14 2 4 3" xfId="4584"/>
    <cellStyle name="Normal 3 14 2 4 3 2" xfId="4585"/>
    <cellStyle name="Normal 3 14 2 4 4" xfId="4586"/>
    <cellStyle name="Normal 3 14 2 4 5" xfId="4587"/>
    <cellStyle name="Normal 3 14 2 5" xfId="1698"/>
    <cellStyle name="Normal 3 14 2 5 2" xfId="4588"/>
    <cellStyle name="Normal 3 14 2 5 2 2" xfId="4589"/>
    <cellStyle name="Normal 3 14 2 5 3" xfId="4590"/>
    <cellStyle name="Normal 3 14 2 5 3 2" xfId="4591"/>
    <cellStyle name="Normal 3 14 2 5 4" xfId="4592"/>
    <cellStyle name="Normal 3 14 2 5 5" xfId="4593"/>
    <cellStyle name="Normal 3 14 2 6" xfId="1699"/>
    <cellStyle name="Normal 3 14 2 6 2" xfId="4594"/>
    <cellStyle name="Normal 3 14 2 6 2 2" xfId="4595"/>
    <cellStyle name="Normal 3 14 2 6 3" xfId="4596"/>
    <cellStyle name="Normal 3 14 2 6 3 2" xfId="4597"/>
    <cellStyle name="Normal 3 14 2 6 4" xfId="4598"/>
    <cellStyle name="Normal 3 14 2 6 5" xfId="4599"/>
    <cellStyle name="Normal 3 14 2 7" xfId="1700"/>
    <cellStyle name="Normal 3 14 2 7 2" xfId="4600"/>
    <cellStyle name="Normal 3 14 2 7 2 2" xfId="4601"/>
    <cellStyle name="Normal 3 14 2 7 3" xfId="4602"/>
    <cellStyle name="Normal 3 14 2 7 3 2" xfId="4603"/>
    <cellStyle name="Normal 3 14 2 7 4" xfId="4604"/>
    <cellStyle name="Normal 3 14 2 7 5" xfId="4605"/>
    <cellStyle name="Normal 3 14 2 8" xfId="1701"/>
    <cellStyle name="Normal 3 14 2 8 2" xfId="4606"/>
    <cellStyle name="Normal 3 14 2 8 2 2" xfId="4607"/>
    <cellStyle name="Normal 3 14 2 8 3" xfId="4608"/>
    <cellStyle name="Normal 3 14 2 8 3 2" xfId="4609"/>
    <cellStyle name="Normal 3 14 2 8 4" xfId="4610"/>
    <cellStyle name="Normal 3 14 2 8 5" xfId="4611"/>
    <cellStyle name="Normal 3 14 2 9" xfId="1702"/>
    <cellStyle name="Normal 3 14 2 9 2" xfId="4612"/>
    <cellStyle name="Normal 3 14 2 9 2 2" xfId="4613"/>
    <cellStyle name="Normal 3 14 2 9 3" xfId="4614"/>
    <cellStyle name="Normal 3 14 2 9 3 2" xfId="4615"/>
    <cellStyle name="Normal 3 14 2 9 4" xfId="4616"/>
    <cellStyle name="Normal 3 14 2 9 5" xfId="4617"/>
    <cellStyle name="Normal 3 14 3" xfId="1703"/>
    <cellStyle name="Normal 3 14 3 2" xfId="4618"/>
    <cellStyle name="Normal 3 14 3 2 2" xfId="4619"/>
    <cellStyle name="Normal 3 14 3 3" xfId="4620"/>
    <cellStyle name="Normal 3 14 3 3 2" xfId="4621"/>
    <cellStyle name="Normal 3 14 3 4" xfId="4622"/>
    <cellStyle name="Normal 3 14 3 5" xfId="4623"/>
    <cellStyle name="Normal 3 14 4" xfId="1704"/>
    <cellStyle name="Normal 3 14 4 2" xfId="4624"/>
    <cellStyle name="Normal 3 14 4 2 2" xfId="4625"/>
    <cellStyle name="Normal 3 14 4 3" xfId="4626"/>
    <cellStyle name="Normal 3 14 4 3 2" xfId="4627"/>
    <cellStyle name="Normal 3 14 4 4" xfId="4628"/>
    <cellStyle name="Normal 3 14 4 5" xfId="4629"/>
    <cellStyle name="Normal 3 14 5" xfId="1705"/>
    <cellStyle name="Normal 3 14 5 2" xfId="4630"/>
    <cellStyle name="Normal 3 14 5 2 2" xfId="4631"/>
    <cellStyle name="Normal 3 14 5 3" xfId="4632"/>
    <cellStyle name="Normal 3 14 5 3 2" xfId="4633"/>
    <cellStyle name="Normal 3 14 5 4" xfId="4634"/>
    <cellStyle name="Normal 3 14 5 5" xfId="4635"/>
    <cellStyle name="Normal 3 14 6" xfId="1706"/>
    <cellStyle name="Normal 3 14 6 2" xfId="4636"/>
    <cellStyle name="Normal 3 14 6 2 2" xfId="4637"/>
    <cellStyle name="Normal 3 14 6 3" xfId="4638"/>
    <cellStyle name="Normal 3 14 6 3 2" xfId="4639"/>
    <cellStyle name="Normal 3 14 6 4" xfId="4640"/>
    <cellStyle name="Normal 3 14 6 5" xfId="4641"/>
    <cellStyle name="Normal 3 14 7" xfId="1707"/>
    <cellStyle name="Normal 3 14 7 2" xfId="4642"/>
    <cellStyle name="Normal 3 14 7 2 2" xfId="4643"/>
    <cellStyle name="Normal 3 14 7 3" xfId="4644"/>
    <cellStyle name="Normal 3 14 7 3 2" xfId="4645"/>
    <cellStyle name="Normal 3 14 7 4" xfId="4646"/>
    <cellStyle name="Normal 3 14 7 5" xfId="4647"/>
    <cellStyle name="Normal 3 14 8" xfId="1708"/>
    <cellStyle name="Normal 3 14 8 2" xfId="4648"/>
    <cellStyle name="Normal 3 14 8 2 2" xfId="4649"/>
    <cellStyle name="Normal 3 14 8 3" xfId="4650"/>
    <cellStyle name="Normal 3 14 8 3 2" xfId="4651"/>
    <cellStyle name="Normal 3 14 8 4" xfId="4652"/>
    <cellStyle name="Normal 3 14 8 5" xfId="4653"/>
    <cellStyle name="Normal 3 14 9" xfId="1709"/>
    <cellStyle name="Normal 3 14 9 2" xfId="4654"/>
    <cellStyle name="Normal 3 14 9 2 2" xfId="4655"/>
    <cellStyle name="Normal 3 14 9 3" xfId="4656"/>
    <cellStyle name="Normal 3 14 9 3 2" xfId="4657"/>
    <cellStyle name="Normal 3 14 9 4" xfId="4658"/>
    <cellStyle name="Normal 3 14 9 5" xfId="4659"/>
    <cellStyle name="Normal 3 15" xfId="1710"/>
    <cellStyle name="Normal 3 15 10" xfId="1711"/>
    <cellStyle name="Normal 3 15 10 2" xfId="4660"/>
    <cellStyle name="Normal 3 15 10 2 2" xfId="4661"/>
    <cellStyle name="Normal 3 15 10 3" xfId="4662"/>
    <cellStyle name="Normal 3 15 10 3 2" xfId="4663"/>
    <cellStyle name="Normal 3 15 10 4" xfId="4664"/>
    <cellStyle name="Normal 3 15 10 5" xfId="4665"/>
    <cellStyle name="Normal 3 15 11" xfId="1712"/>
    <cellStyle name="Normal 3 15 11 2" xfId="4666"/>
    <cellStyle name="Normal 3 15 11 2 2" xfId="4667"/>
    <cellStyle name="Normal 3 15 11 3" xfId="4668"/>
    <cellStyle name="Normal 3 15 11 3 2" xfId="4669"/>
    <cellStyle name="Normal 3 15 11 4" xfId="4670"/>
    <cellStyle name="Normal 3 15 11 5" xfId="4671"/>
    <cellStyle name="Normal 3 15 12" xfId="1713"/>
    <cellStyle name="Normal 3 15 12 2" xfId="4672"/>
    <cellStyle name="Normal 3 15 12 2 2" xfId="4673"/>
    <cellStyle name="Normal 3 15 12 3" xfId="4674"/>
    <cellStyle name="Normal 3 15 12 3 2" xfId="4675"/>
    <cellStyle name="Normal 3 15 12 4" xfId="4676"/>
    <cellStyle name="Normal 3 15 12 5" xfId="4677"/>
    <cellStyle name="Normal 3 15 13" xfId="1714"/>
    <cellStyle name="Normal 3 15 13 2" xfId="4678"/>
    <cellStyle name="Normal 3 15 13 2 2" xfId="4679"/>
    <cellStyle name="Normal 3 15 13 3" xfId="4680"/>
    <cellStyle name="Normal 3 15 13 3 2" xfId="4681"/>
    <cellStyle name="Normal 3 15 13 4" xfId="4682"/>
    <cellStyle name="Normal 3 15 13 5" xfId="4683"/>
    <cellStyle name="Normal 3 15 14" xfId="4684"/>
    <cellStyle name="Normal 3 15 14 2" xfId="4685"/>
    <cellStyle name="Normal 3 15 15" xfId="4686"/>
    <cellStyle name="Normal 3 15 15 2" xfId="4687"/>
    <cellStyle name="Normal 3 15 16" xfId="4688"/>
    <cellStyle name="Normal 3 15 17" xfId="4689"/>
    <cellStyle name="Normal 3 15 2" xfId="1715"/>
    <cellStyle name="Normal 3 15 2 10" xfId="1716"/>
    <cellStyle name="Normal 3 15 2 10 2" xfId="4690"/>
    <cellStyle name="Normal 3 15 2 10 2 2" xfId="4691"/>
    <cellStyle name="Normal 3 15 2 10 3" xfId="4692"/>
    <cellStyle name="Normal 3 15 2 10 3 2" xfId="4693"/>
    <cellStyle name="Normal 3 15 2 10 4" xfId="4694"/>
    <cellStyle name="Normal 3 15 2 10 5" xfId="4695"/>
    <cellStyle name="Normal 3 15 2 11" xfId="1717"/>
    <cellStyle name="Normal 3 15 2 11 2" xfId="4696"/>
    <cellStyle name="Normal 3 15 2 11 2 2" xfId="4697"/>
    <cellStyle name="Normal 3 15 2 11 3" xfId="4698"/>
    <cellStyle name="Normal 3 15 2 11 3 2" xfId="4699"/>
    <cellStyle name="Normal 3 15 2 11 4" xfId="4700"/>
    <cellStyle name="Normal 3 15 2 11 5" xfId="4701"/>
    <cellStyle name="Normal 3 15 2 12" xfId="1718"/>
    <cellStyle name="Normal 3 15 2 12 2" xfId="4702"/>
    <cellStyle name="Normal 3 15 2 12 2 2" xfId="4703"/>
    <cellStyle name="Normal 3 15 2 12 3" xfId="4704"/>
    <cellStyle name="Normal 3 15 2 12 3 2" xfId="4705"/>
    <cellStyle name="Normal 3 15 2 12 4" xfId="4706"/>
    <cellStyle name="Normal 3 15 2 12 5" xfId="4707"/>
    <cellStyle name="Normal 3 15 2 13" xfId="4708"/>
    <cellStyle name="Normal 3 15 2 13 2" xfId="4709"/>
    <cellStyle name="Normal 3 15 2 14" xfId="4710"/>
    <cellStyle name="Normal 3 15 2 14 2" xfId="4711"/>
    <cellStyle name="Normal 3 15 2 15" xfId="4712"/>
    <cellStyle name="Normal 3 15 2 16" xfId="4713"/>
    <cellStyle name="Normal 3 15 2 2" xfId="1719"/>
    <cellStyle name="Normal 3 15 2 2 2" xfId="4714"/>
    <cellStyle name="Normal 3 15 2 2 2 2" xfId="4715"/>
    <cellStyle name="Normal 3 15 2 2 3" xfId="4716"/>
    <cellStyle name="Normal 3 15 2 2 3 2" xfId="4717"/>
    <cellStyle name="Normal 3 15 2 2 4" xfId="4718"/>
    <cellStyle name="Normal 3 15 2 2 5" xfId="4719"/>
    <cellStyle name="Normal 3 15 2 3" xfId="1720"/>
    <cellStyle name="Normal 3 15 2 3 2" xfId="4720"/>
    <cellStyle name="Normal 3 15 2 3 2 2" xfId="4721"/>
    <cellStyle name="Normal 3 15 2 3 3" xfId="4722"/>
    <cellStyle name="Normal 3 15 2 3 3 2" xfId="4723"/>
    <cellStyle name="Normal 3 15 2 3 4" xfId="4724"/>
    <cellStyle name="Normal 3 15 2 3 5" xfId="4725"/>
    <cellStyle name="Normal 3 15 2 4" xfId="1721"/>
    <cellStyle name="Normal 3 15 2 4 2" xfId="4726"/>
    <cellStyle name="Normal 3 15 2 4 2 2" xfId="4727"/>
    <cellStyle name="Normal 3 15 2 4 3" xfId="4728"/>
    <cellStyle name="Normal 3 15 2 4 3 2" xfId="4729"/>
    <cellStyle name="Normal 3 15 2 4 4" xfId="4730"/>
    <cellStyle name="Normal 3 15 2 4 5" xfId="4731"/>
    <cellStyle name="Normal 3 15 2 5" xfId="1722"/>
    <cellStyle name="Normal 3 15 2 5 2" xfId="4732"/>
    <cellStyle name="Normal 3 15 2 5 2 2" xfId="4733"/>
    <cellStyle name="Normal 3 15 2 5 3" xfId="4734"/>
    <cellStyle name="Normal 3 15 2 5 3 2" xfId="4735"/>
    <cellStyle name="Normal 3 15 2 5 4" xfId="4736"/>
    <cellStyle name="Normal 3 15 2 5 5" xfId="4737"/>
    <cellStyle name="Normal 3 15 2 6" xfId="1723"/>
    <cellStyle name="Normal 3 15 2 6 2" xfId="4738"/>
    <cellStyle name="Normal 3 15 2 6 2 2" xfId="4739"/>
    <cellStyle name="Normal 3 15 2 6 3" xfId="4740"/>
    <cellStyle name="Normal 3 15 2 6 3 2" xfId="4741"/>
    <cellStyle name="Normal 3 15 2 6 4" xfId="4742"/>
    <cellStyle name="Normal 3 15 2 6 5" xfId="4743"/>
    <cellStyle name="Normal 3 15 2 7" xfId="1724"/>
    <cellStyle name="Normal 3 15 2 7 2" xfId="4744"/>
    <cellStyle name="Normal 3 15 2 7 2 2" xfId="4745"/>
    <cellStyle name="Normal 3 15 2 7 3" xfId="4746"/>
    <cellStyle name="Normal 3 15 2 7 3 2" xfId="4747"/>
    <cellStyle name="Normal 3 15 2 7 4" xfId="4748"/>
    <cellStyle name="Normal 3 15 2 7 5" xfId="4749"/>
    <cellStyle name="Normal 3 15 2 8" xfId="1725"/>
    <cellStyle name="Normal 3 15 2 8 2" xfId="4750"/>
    <cellStyle name="Normal 3 15 2 8 2 2" xfId="4751"/>
    <cellStyle name="Normal 3 15 2 8 3" xfId="4752"/>
    <cellStyle name="Normal 3 15 2 8 3 2" xfId="4753"/>
    <cellStyle name="Normal 3 15 2 8 4" xfId="4754"/>
    <cellStyle name="Normal 3 15 2 8 5" xfId="4755"/>
    <cellStyle name="Normal 3 15 2 9" xfId="1726"/>
    <cellStyle name="Normal 3 15 2 9 2" xfId="4756"/>
    <cellStyle name="Normal 3 15 2 9 2 2" xfId="4757"/>
    <cellStyle name="Normal 3 15 2 9 3" xfId="4758"/>
    <cellStyle name="Normal 3 15 2 9 3 2" xfId="4759"/>
    <cellStyle name="Normal 3 15 2 9 4" xfId="4760"/>
    <cellStyle name="Normal 3 15 2 9 5" xfId="4761"/>
    <cellStyle name="Normal 3 15 3" xfId="1727"/>
    <cellStyle name="Normal 3 15 3 2" xfId="4762"/>
    <cellStyle name="Normal 3 15 3 2 2" xfId="4763"/>
    <cellStyle name="Normal 3 15 3 3" xfId="4764"/>
    <cellStyle name="Normal 3 15 3 3 2" xfId="4765"/>
    <cellStyle name="Normal 3 15 3 4" xfId="4766"/>
    <cellStyle name="Normal 3 15 3 5" xfId="4767"/>
    <cellStyle name="Normal 3 15 4" xfId="1728"/>
    <cellStyle name="Normal 3 15 4 2" xfId="4768"/>
    <cellStyle name="Normal 3 15 4 2 2" xfId="4769"/>
    <cellStyle name="Normal 3 15 4 3" xfId="4770"/>
    <cellStyle name="Normal 3 15 4 3 2" xfId="4771"/>
    <cellStyle name="Normal 3 15 4 4" xfId="4772"/>
    <cellStyle name="Normal 3 15 4 5" xfId="4773"/>
    <cellStyle name="Normal 3 15 5" xfId="1729"/>
    <cellStyle name="Normal 3 15 5 2" xfId="4774"/>
    <cellStyle name="Normal 3 15 5 2 2" xfId="4775"/>
    <cellStyle name="Normal 3 15 5 3" xfId="4776"/>
    <cellStyle name="Normal 3 15 5 3 2" xfId="4777"/>
    <cellStyle name="Normal 3 15 5 4" xfId="4778"/>
    <cellStyle name="Normal 3 15 5 5" xfId="4779"/>
    <cellStyle name="Normal 3 15 6" xfId="1730"/>
    <cellStyle name="Normal 3 15 6 2" xfId="4780"/>
    <cellStyle name="Normal 3 15 6 2 2" xfId="4781"/>
    <cellStyle name="Normal 3 15 6 3" xfId="4782"/>
    <cellStyle name="Normal 3 15 6 3 2" xfId="4783"/>
    <cellStyle name="Normal 3 15 6 4" xfId="4784"/>
    <cellStyle name="Normal 3 15 6 5" xfId="4785"/>
    <cellStyle name="Normal 3 15 7" xfId="1731"/>
    <cellStyle name="Normal 3 15 7 2" xfId="4786"/>
    <cellStyle name="Normal 3 15 7 2 2" xfId="4787"/>
    <cellStyle name="Normal 3 15 7 3" xfId="4788"/>
    <cellStyle name="Normal 3 15 7 3 2" xfId="4789"/>
    <cellStyle name="Normal 3 15 7 4" xfId="4790"/>
    <cellStyle name="Normal 3 15 7 5" xfId="4791"/>
    <cellStyle name="Normal 3 15 8" xfId="1732"/>
    <cellStyle name="Normal 3 15 8 2" xfId="4792"/>
    <cellStyle name="Normal 3 15 8 2 2" xfId="4793"/>
    <cellStyle name="Normal 3 15 8 3" xfId="4794"/>
    <cellStyle name="Normal 3 15 8 3 2" xfId="4795"/>
    <cellStyle name="Normal 3 15 8 4" xfId="4796"/>
    <cellStyle name="Normal 3 15 8 5" xfId="4797"/>
    <cellStyle name="Normal 3 15 9" xfId="1733"/>
    <cellStyle name="Normal 3 15 9 2" xfId="4798"/>
    <cellStyle name="Normal 3 15 9 2 2" xfId="4799"/>
    <cellStyle name="Normal 3 15 9 3" xfId="4800"/>
    <cellStyle name="Normal 3 15 9 3 2" xfId="4801"/>
    <cellStyle name="Normal 3 15 9 4" xfId="4802"/>
    <cellStyle name="Normal 3 15 9 5" xfId="4803"/>
    <cellStyle name="Normal 3 16" xfId="1734"/>
    <cellStyle name="Normal 3 16 10" xfId="1735"/>
    <cellStyle name="Normal 3 16 10 2" xfId="4804"/>
    <cellStyle name="Normal 3 16 10 2 2" xfId="4805"/>
    <cellStyle name="Normal 3 16 10 3" xfId="4806"/>
    <cellStyle name="Normal 3 16 10 3 2" xfId="4807"/>
    <cellStyle name="Normal 3 16 10 4" xfId="4808"/>
    <cellStyle name="Normal 3 16 10 5" xfId="4809"/>
    <cellStyle name="Normal 3 16 11" xfId="1736"/>
    <cellStyle name="Normal 3 16 11 2" xfId="4810"/>
    <cellStyle name="Normal 3 16 11 2 2" xfId="4811"/>
    <cellStyle name="Normal 3 16 11 3" xfId="4812"/>
    <cellStyle name="Normal 3 16 11 3 2" xfId="4813"/>
    <cellStyle name="Normal 3 16 11 4" xfId="4814"/>
    <cellStyle name="Normal 3 16 11 5" xfId="4815"/>
    <cellStyle name="Normal 3 16 12" xfId="1737"/>
    <cellStyle name="Normal 3 16 12 2" xfId="4816"/>
    <cellStyle name="Normal 3 16 12 2 2" xfId="4817"/>
    <cellStyle name="Normal 3 16 12 3" xfId="4818"/>
    <cellStyle name="Normal 3 16 12 3 2" xfId="4819"/>
    <cellStyle name="Normal 3 16 12 4" xfId="4820"/>
    <cellStyle name="Normal 3 16 12 5" xfId="4821"/>
    <cellStyle name="Normal 3 16 13" xfId="1738"/>
    <cellStyle name="Normal 3 16 13 2" xfId="4822"/>
    <cellStyle name="Normal 3 16 13 2 2" xfId="4823"/>
    <cellStyle name="Normal 3 16 13 3" xfId="4824"/>
    <cellStyle name="Normal 3 16 13 3 2" xfId="4825"/>
    <cellStyle name="Normal 3 16 13 4" xfId="4826"/>
    <cellStyle name="Normal 3 16 13 5" xfId="4827"/>
    <cellStyle name="Normal 3 16 14" xfId="4828"/>
    <cellStyle name="Normal 3 16 14 2" xfId="4829"/>
    <cellStyle name="Normal 3 16 15" xfId="4830"/>
    <cellStyle name="Normal 3 16 15 2" xfId="4831"/>
    <cellStyle name="Normal 3 16 16" xfId="4832"/>
    <cellStyle name="Normal 3 16 17" xfId="4833"/>
    <cellStyle name="Normal 3 16 2" xfId="1739"/>
    <cellStyle name="Normal 3 16 2 10" xfId="1740"/>
    <cellStyle name="Normal 3 16 2 10 2" xfId="4834"/>
    <cellStyle name="Normal 3 16 2 10 2 2" xfId="4835"/>
    <cellStyle name="Normal 3 16 2 10 3" xfId="4836"/>
    <cellStyle name="Normal 3 16 2 10 3 2" xfId="4837"/>
    <cellStyle name="Normal 3 16 2 10 4" xfId="4838"/>
    <cellStyle name="Normal 3 16 2 10 5" xfId="4839"/>
    <cellStyle name="Normal 3 16 2 11" xfId="1741"/>
    <cellStyle name="Normal 3 16 2 11 2" xfId="4840"/>
    <cellStyle name="Normal 3 16 2 11 2 2" xfId="4841"/>
    <cellStyle name="Normal 3 16 2 11 3" xfId="4842"/>
    <cellStyle name="Normal 3 16 2 11 3 2" xfId="4843"/>
    <cellStyle name="Normal 3 16 2 11 4" xfId="4844"/>
    <cellStyle name="Normal 3 16 2 11 5" xfId="4845"/>
    <cellStyle name="Normal 3 16 2 12" xfId="1742"/>
    <cellStyle name="Normal 3 16 2 12 2" xfId="4846"/>
    <cellStyle name="Normal 3 16 2 12 2 2" xfId="4847"/>
    <cellStyle name="Normal 3 16 2 12 3" xfId="4848"/>
    <cellStyle name="Normal 3 16 2 12 3 2" xfId="4849"/>
    <cellStyle name="Normal 3 16 2 12 4" xfId="4850"/>
    <cellStyle name="Normal 3 16 2 12 5" xfId="4851"/>
    <cellStyle name="Normal 3 16 2 13" xfId="4852"/>
    <cellStyle name="Normal 3 16 2 13 2" xfId="4853"/>
    <cellStyle name="Normal 3 16 2 14" xfId="4854"/>
    <cellStyle name="Normal 3 16 2 14 2" xfId="4855"/>
    <cellStyle name="Normal 3 16 2 15" xfId="4856"/>
    <cellStyle name="Normal 3 16 2 16" xfId="4857"/>
    <cellStyle name="Normal 3 16 2 2" xfId="1743"/>
    <cellStyle name="Normal 3 16 2 2 2" xfId="4858"/>
    <cellStyle name="Normal 3 16 2 2 2 2" xfId="4859"/>
    <cellStyle name="Normal 3 16 2 2 3" xfId="4860"/>
    <cellStyle name="Normal 3 16 2 2 3 2" xfId="4861"/>
    <cellStyle name="Normal 3 16 2 2 4" xfId="4862"/>
    <cellStyle name="Normal 3 16 2 2 5" xfId="4863"/>
    <cellStyle name="Normal 3 16 2 3" xfId="1744"/>
    <cellStyle name="Normal 3 16 2 3 2" xfId="4864"/>
    <cellStyle name="Normal 3 16 2 3 2 2" xfId="4865"/>
    <cellStyle name="Normal 3 16 2 3 3" xfId="4866"/>
    <cellStyle name="Normal 3 16 2 3 3 2" xfId="4867"/>
    <cellStyle name="Normal 3 16 2 3 4" xfId="4868"/>
    <cellStyle name="Normal 3 16 2 3 5" xfId="4869"/>
    <cellStyle name="Normal 3 16 2 4" xfId="1745"/>
    <cellStyle name="Normal 3 16 2 4 2" xfId="4870"/>
    <cellStyle name="Normal 3 16 2 4 2 2" xfId="4871"/>
    <cellStyle name="Normal 3 16 2 4 3" xfId="4872"/>
    <cellStyle name="Normal 3 16 2 4 3 2" xfId="4873"/>
    <cellStyle name="Normal 3 16 2 4 4" xfId="4874"/>
    <cellStyle name="Normal 3 16 2 4 5" xfId="4875"/>
    <cellStyle name="Normal 3 16 2 5" xfId="1746"/>
    <cellStyle name="Normal 3 16 2 5 2" xfId="4876"/>
    <cellStyle name="Normal 3 16 2 5 2 2" xfId="4877"/>
    <cellStyle name="Normal 3 16 2 5 3" xfId="4878"/>
    <cellStyle name="Normal 3 16 2 5 3 2" xfId="4879"/>
    <cellStyle name="Normal 3 16 2 5 4" xfId="4880"/>
    <cellStyle name="Normal 3 16 2 5 5" xfId="4881"/>
    <cellStyle name="Normal 3 16 2 6" xfId="1747"/>
    <cellStyle name="Normal 3 16 2 6 2" xfId="4882"/>
    <cellStyle name="Normal 3 16 2 6 2 2" xfId="4883"/>
    <cellStyle name="Normal 3 16 2 6 3" xfId="4884"/>
    <cellStyle name="Normal 3 16 2 6 3 2" xfId="4885"/>
    <cellStyle name="Normal 3 16 2 6 4" xfId="4886"/>
    <cellStyle name="Normal 3 16 2 6 5" xfId="4887"/>
    <cellStyle name="Normal 3 16 2 7" xfId="1748"/>
    <cellStyle name="Normal 3 16 2 7 2" xfId="4888"/>
    <cellStyle name="Normal 3 16 2 7 2 2" xfId="4889"/>
    <cellStyle name="Normal 3 16 2 7 3" xfId="4890"/>
    <cellStyle name="Normal 3 16 2 7 3 2" xfId="4891"/>
    <cellStyle name="Normal 3 16 2 7 4" xfId="4892"/>
    <cellStyle name="Normal 3 16 2 7 5" xfId="4893"/>
    <cellStyle name="Normal 3 16 2 8" xfId="1749"/>
    <cellStyle name="Normal 3 16 2 8 2" xfId="4894"/>
    <cellStyle name="Normal 3 16 2 8 2 2" xfId="4895"/>
    <cellStyle name="Normal 3 16 2 8 3" xfId="4896"/>
    <cellStyle name="Normal 3 16 2 8 3 2" xfId="4897"/>
    <cellStyle name="Normal 3 16 2 8 4" xfId="4898"/>
    <cellStyle name="Normal 3 16 2 8 5" xfId="4899"/>
    <cellStyle name="Normal 3 16 2 9" xfId="1750"/>
    <cellStyle name="Normal 3 16 2 9 2" xfId="4900"/>
    <cellStyle name="Normal 3 16 2 9 2 2" xfId="4901"/>
    <cellStyle name="Normal 3 16 2 9 3" xfId="4902"/>
    <cellStyle name="Normal 3 16 2 9 3 2" xfId="4903"/>
    <cellStyle name="Normal 3 16 2 9 4" xfId="4904"/>
    <cellStyle name="Normal 3 16 2 9 5" xfId="4905"/>
    <cellStyle name="Normal 3 16 3" xfId="1751"/>
    <cellStyle name="Normal 3 16 3 2" xfId="4906"/>
    <cellStyle name="Normal 3 16 3 2 2" xfId="4907"/>
    <cellStyle name="Normal 3 16 3 3" xfId="4908"/>
    <cellStyle name="Normal 3 16 3 3 2" xfId="4909"/>
    <cellStyle name="Normal 3 16 3 4" xfId="4910"/>
    <cellStyle name="Normal 3 16 3 5" xfId="4911"/>
    <cellStyle name="Normal 3 16 4" xfId="1752"/>
    <cellStyle name="Normal 3 16 4 2" xfId="4912"/>
    <cellStyle name="Normal 3 16 4 2 2" xfId="4913"/>
    <cellStyle name="Normal 3 16 4 3" xfId="4914"/>
    <cellStyle name="Normal 3 16 4 3 2" xfId="4915"/>
    <cellStyle name="Normal 3 16 4 4" xfId="4916"/>
    <cellStyle name="Normal 3 16 4 5" xfId="4917"/>
    <cellStyle name="Normal 3 16 5" xfId="1753"/>
    <cellStyle name="Normal 3 16 5 2" xfId="4918"/>
    <cellStyle name="Normal 3 16 5 2 2" xfId="4919"/>
    <cellStyle name="Normal 3 16 5 3" xfId="4920"/>
    <cellStyle name="Normal 3 16 5 3 2" xfId="4921"/>
    <cellStyle name="Normal 3 16 5 4" xfId="4922"/>
    <cellStyle name="Normal 3 16 5 5" xfId="4923"/>
    <cellStyle name="Normal 3 16 6" xfId="1754"/>
    <cellStyle name="Normal 3 16 6 2" xfId="4924"/>
    <cellStyle name="Normal 3 16 6 2 2" xfId="4925"/>
    <cellStyle name="Normal 3 16 6 3" xfId="4926"/>
    <cellStyle name="Normal 3 16 6 3 2" xfId="4927"/>
    <cellStyle name="Normal 3 16 6 4" xfId="4928"/>
    <cellStyle name="Normal 3 16 6 5" xfId="4929"/>
    <cellStyle name="Normal 3 16 7" xfId="1755"/>
    <cellStyle name="Normal 3 16 7 2" xfId="4930"/>
    <cellStyle name="Normal 3 16 7 2 2" xfId="4931"/>
    <cellStyle name="Normal 3 16 7 3" xfId="4932"/>
    <cellStyle name="Normal 3 16 7 3 2" xfId="4933"/>
    <cellStyle name="Normal 3 16 7 4" xfId="4934"/>
    <cellStyle name="Normal 3 16 7 5" xfId="4935"/>
    <cellStyle name="Normal 3 16 8" xfId="1756"/>
    <cellStyle name="Normal 3 16 8 2" xfId="4936"/>
    <cellStyle name="Normal 3 16 8 2 2" xfId="4937"/>
    <cellStyle name="Normal 3 16 8 3" xfId="4938"/>
    <cellStyle name="Normal 3 16 8 3 2" xfId="4939"/>
    <cellStyle name="Normal 3 16 8 4" xfId="4940"/>
    <cellStyle name="Normal 3 16 8 5" xfId="4941"/>
    <cellStyle name="Normal 3 16 9" xfId="1757"/>
    <cellStyle name="Normal 3 16 9 2" xfId="4942"/>
    <cellStyle name="Normal 3 16 9 2 2" xfId="4943"/>
    <cellStyle name="Normal 3 16 9 3" xfId="4944"/>
    <cellStyle name="Normal 3 16 9 3 2" xfId="4945"/>
    <cellStyle name="Normal 3 16 9 4" xfId="4946"/>
    <cellStyle name="Normal 3 16 9 5" xfId="4947"/>
    <cellStyle name="Normal 3 17" xfId="1758"/>
    <cellStyle name="Normal 3 17 10" xfId="1759"/>
    <cellStyle name="Normal 3 17 10 2" xfId="4948"/>
    <cellStyle name="Normal 3 17 10 2 2" xfId="4949"/>
    <cellStyle name="Normal 3 17 10 3" xfId="4950"/>
    <cellStyle name="Normal 3 17 10 3 2" xfId="4951"/>
    <cellStyle name="Normal 3 17 10 4" xfId="4952"/>
    <cellStyle name="Normal 3 17 10 5" xfId="4953"/>
    <cellStyle name="Normal 3 17 11" xfId="1760"/>
    <cellStyle name="Normal 3 17 11 2" xfId="4954"/>
    <cellStyle name="Normal 3 17 11 2 2" xfId="4955"/>
    <cellStyle name="Normal 3 17 11 3" xfId="4956"/>
    <cellStyle name="Normal 3 17 11 3 2" xfId="4957"/>
    <cellStyle name="Normal 3 17 11 4" xfId="4958"/>
    <cellStyle name="Normal 3 17 11 5" xfId="4959"/>
    <cellStyle name="Normal 3 17 12" xfId="1761"/>
    <cellStyle name="Normal 3 17 12 2" xfId="4960"/>
    <cellStyle name="Normal 3 17 12 2 2" xfId="4961"/>
    <cellStyle name="Normal 3 17 12 3" xfId="4962"/>
    <cellStyle name="Normal 3 17 12 3 2" xfId="4963"/>
    <cellStyle name="Normal 3 17 12 4" xfId="4964"/>
    <cellStyle name="Normal 3 17 12 5" xfId="4965"/>
    <cellStyle name="Normal 3 17 13" xfId="1762"/>
    <cellStyle name="Normal 3 17 13 2" xfId="4966"/>
    <cellStyle name="Normal 3 17 13 2 2" xfId="4967"/>
    <cellStyle name="Normal 3 17 13 3" xfId="4968"/>
    <cellStyle name="Normal 3 17 13 3 2" xfId="4969"/>
    <cellStyle name="Normal 3 17 13 4" xfId="4970"/>
    <cellStyle name="Normal 3 17 13 5" xfId="4971"/>
    <cellStyle name="Normal 3 17 14" xfId="4972"/>
    <cellStyle name="Normal 3 17 14 2" xfId="4973"/>
    <cellStyle name="Normal 3 17 15" xfId="4974"/>
    <cellStyle name="Normal 3 17 15 2" xfId="4975"/>
    <cellStyle name="Normal 3 17 16" xfId="4976"/>
    <cellStyle name="Normal 3 17 17" xfId="4977"/>
    <cellStyle name="Normal 3 17 2" xfId="1763"/>
    <cellStyle name="Normal 3 17 2 10" xfId="1764"/>
    <cellStyle name="Normal 3 17 2 10 2" xfId="4978"/>
    <cellStyle name="Normal 3 17 2 10 2 2" xfId="4979"/>
    <cellStyle name="Normal 3 17 2 10 3" xfId="4980"/>
    <cellStyle name="Normal 3 17 2 10 3 2" xfId="4981"/>
    <cellStyle name="Normal 3 17 2 10 4" xfId="4982"/>
    <cellStyle name="Normal 3 17 2 10 5" xfId="4983"/>
    <cellStyle name="Normal 3 17 2 11" xfId="1765"/>
    <cellStyle name="Normal 3 17 2 11 2" xfId="4984"/>
    <cellStyle name="Normal 3 17 2 11 2 2" xfId="4985"/>
    <cellStyle name="Normal 3 17 2 11 3" xfId="4986"/>
    <cellStyle name="Normal 3 17 2 11 3 2" xfId="4987"/>
    <cellStyle name="Normal 3 17 2 11 4" xfId="4988"/>
    <cellStyle name="Normal 3 17 2 11 5" xfId="4989"/>
    <cellStyle name="Normal 3 17 2 12" xfId="1766"/>
    <cellStyle name="Normal 3 17 2 12 2" xfId="4990"/>
    <cellStyle name="Normal 3 17 2 12 2 2" xfId="4991"/>
    <cellStyle name="Normal 3 17 2 12 3" xfId="4992"/>
    <cellStyle name="Normal 3 17 2 12 3 2" xfId="4993"/>
    <cellStyle name="Normal 3 17 2 12 4" xfId="4994"/>
    <cellStyle name="Normal 3 17 2 12 5" xfId="4995"/>
    <cellStyle name="Normal 3 17 2 13" xfId="4996"/>
    <cellStyle name="Normal 3 17 2 13 2" xfId="4997"/>
    <cellStyle name="Normal 3 17 2 14" xfId="4998"/>
    <cellStyle name="Normal 3 17 2 14 2" xfId="4999"/>
    <cellStyle name="Normal 3 17 2 15" xfId="5000"/>
    <cellStyle name="Normal 3 17 2 16" xfId="5001"/>
    <cellStyle name="Normal 3 17 2 2" xfId="1767"/>
    <cellStyle name="Normal 3 17 2 2 2" xfId="5002"/>
    <cellStyle name="Normal 3 17 2 2 2 2" xfId="5003"/>
    <cellStyle name="Normal 3 17 2 2 3" xfId="5004"/>
    <cellStyle name="Normal 3 17 2 2 3 2" xfId="5005"/>
    <cellStyle name="Normal 3 17 2 2 4" xfId="5006"/>
    <cellStyle name="Normal 3 17 2 2 5" xfId="5007"/>
    <cellStyle name="Normal 3 17 2 3" xfId="1768"/>
    <cellStyle name="Normal 3 17 2 3 2" xfId="5008"/>
    <cellStyle name="Normal 3 17 2 3 2 2" xfId="5009"/>
    <cellStyle name="Normal 3 17 2 3 3" xfId="5010"/>
    <cellStyle name="Normal 3 17 2 3 3 2" xfId="5011"/>
    <cellStyle name="Normal 3 17 2 3 4" xfId="5012"/>
    <cellStyle name="Normal 3 17 2 3 5" xfId="5013"/>
    <cellStyle name="Normal 3 17 2 4" xfId="1769"/>
    <cellStyle name="Normal 3 17 2 4 2" xfId="5014"/>
    <cellStyle name="Normal 3 17 2 4 2 2" xfId="5015"/>
    <cellStyle name="Normal 3 17 2 4 3" xfId="5016"/>
    <cellStyle name="Normal 3 17 2 4 3 2" xfId="5017"/>
    <cellStyle name="Normal 3 17 2 4 4" xfId="5018"/>
    <cellStyle name="Normal 3 17 2 4 5" xfId="5019"/>
    <cellStyle name="Normal 3 17 2 5" xfId="1770"/>
    <cellStyle name="Normal 3 17 2 5 2" xfId="5020"/>
    <cellStyle name="Normal 3 17 2 5 2 2" xfId="5021"/>
    <cellStyle name="Normal 3 17 2 5 3" xfId="5022"/>
    <cellStyle name="Normal 3 17 2 5 3 2" xfId="5023"/>
    <cellStyle name="Normal 3 17 2 5 4" xfId="5024"/>
    <cellStyle name="Normal 3 17 2 5 5" xfId="5025"/>
    <cellStyle name="Normal 3 17 2 6" xfId="1771"/>
    <cellStyle name="Normal 3 17 2 6 2" xfId="5026"/>
    <cellStyle name="Normal 3 17 2 6 2 2" xfId="5027"/>
    <cellStyle name="Normal 3 17 2 6 3" xfId="5028"/>
    <cellStyle name="Normal 3 17 2 6 3 2" xfId="5029"/>
    <cellStyle name="Normal 3 17 2 6 4" xfId="5030"/>
    <cellStyle name="Normal 3 17 2 6 5" xfId="5031"/>
    <cellStyle name="Normal 3 17 2 7" xfId="1772"/>
    <cellStyle name="Normal 3 17 2 7 2" xfId="5032"/>
    <cellStyle name="Normal 3 17 2 7 2 2" xfId="5033"/>
    <cellStyle name="Normal 3 17 2 7 3" xfId="5034"/>
    <cellStyle name="Normal 3 17 2 7 3 2" xfId="5035"/>
    <cellStyle name="Normal 3 17 2 7 4" xfId="5036"/>
    <cellStyle name="Normal 3 17 2 7 5" xfId="5037"/>
    <cellStyle name="Normal 3 17 2 8" xfId="1773"/>
    <cellStyle name="Normal 3 17 2 8 2" xfId="5038"/>
    <cellStyle name="Normal 3 17 2 8 2 2" xfId="5039"/>
    <cellStyle name="Normal 3 17 2 8 3" xfId="5040"/>
    <cellStyle name="Normal 3 17 2 8 3 2" xfId="5041"/>
    <cellStyle name="Normal 3 17 2 8 4" xfId="5042"/>
    <cellStyle name="Normal 3 17 2 8 5" xfId="5043"/>
    <cellStyle name="Normal 3 17 2 9" xfId="1774"/>
    <cellStyle name="Normal 3 17 2 9 2" xfId="5044"/>
    <cellStyle name="Normal 3 17 2 9 2 2" xfId="5045"/>
    <cellStyle name="Normal 3 17 2 9 3" xfId="5046"/>
    <cellStyle name="Normal 3 17 2 9 3 2" xfId="5047"/>
    <cellStyle name="Normal 3 17 2 9 4" xfId="5048"/>
    <cellStyle name="Normal 3 17 2 9 5" xfId="5049"/>
    <cellStyle name="Normal 3 17 3" xfId="1775"/>
    <cellStyle name="Normal 3 17 3 2" xfId="5050"/>
    <cellStyle name="Normal 3 17 3 2 2" xfId="5051"/>
    <cellStyle name="Normal 3 17 3 3" xfId="5052"/>
    <cellStyle name="Normal 3 17 3 3 2" xfId="5053"/>
    <cellStyle name="Normal 3 17 3 4" xfId="5054"/>
    <cellStyle name="Normal 3 17 3 5" xfId="5055"/>
    <cellStyle name="Normal 3 17 4" xfId="1776"/>
    <cellStyle name="Normal 3 17 4 2" xfId="5056"/>
    <cellStyle name="Normal 3 17 4 2 2" xfId="5057"/>
    <cellStyle name="Normal 3 17 4 3" xfId="5058"/>
    <cellStyle name="Normal 3 17 4 3 2" xfId="5059"/>
    <cellStyle name="Normal 3 17 4 4" xfId="5060"/>
    <cellStyle name="Normal 3 17 4 5" xfId="5061"/>
    <cellStyle name="Normal 3 17 5" xfId="1777"/>
    <cellStyle name="Normal 3 17 5 2" xfId="5062"/>
    <cellStyle name="Normal 3 17 5 2 2" xfId="5063"/>
    <cellStyle name="Normal 3 17 5 3" xfId="5064"/>
    <cellStyle name="Normal 3 17 5 3 2" xfId="5065"/>
    <cellStyle name="Normal 3 17 5 4" xfId="5066"/>
    <cellStyle name="Normal 3 17 5 5" xfId="5067"/>
    <cellStyle name="Normal 3 17 6" xfId="1778"/>
    <cellStyle name="Normal 3 17 6 2" xfId="5068"/>
    <cellStyle name="Normal 3 17 6 2 2" xfId="5069"/>
    <cellStyle name="Normal 3 17 6 3" xfId="5070"/>
    <cellStyle name="Normal 3 17 6 3 2" xfId="5071"/>
    <cellStyle name="Normal 3 17 6 4" xfId="5072"/>
    <cellStyle name="Normal 3 17 6 5" xfId="5073"/>
    <cellStyle name="Normal 3 17 7" xfId="1779"/>
    <cellStyle name="Normal 3 17 7 2" xfId="5074"/>
    <cellStyle name="Normal 3 17 7 2 2" xfId="5075"/>
    <cellStyle name="Normal 3 17 7 3" xfId="5076"/>
    <cellStyle name="Normal 3 17 7 3 2" xfId="5077"/>
    <cellStyle name="Normal 3 17 7 4" xfId="5078"/>
    <cellStyle name="Normal 3 17 7 5" xfId="5079"/>
    <cellStyle name="Normal 3 17 8" xfId="1780"/>
    <cellStyle name="Normal 3 17 8 2" xfId="5080"/>
    <cellStyle name="Normal 3 17 8 2 2" xfId="5081"/>
    <cellStyle name="Normal 3 17 8 3" xfId="5082"/>
    <cellStyle name="Normal 3 17 8 3 2" xfId="5083"/>
    <cellStyle name="Normal 3 17 8 4" xfId="5084"/>
    <cellStyle name="Normal 3 17 8 5" xfId="5085"/>
    <cellStyle name="Normal 3 17 9" xfId="1781"/>
    <cellStyle name="Normal 3 17 9 2" xfId="5086"/>
    <cellStyle name="Normal 3 17 9 2 2" xfId="5087"/>
    <cellStyle name="Normal 3 17 9 3" xfId="5088"/>
    <cellStyle name="Normal 3 17 9 3 2" xfId="5089"/>
    <cellStyle name="Normal 3 17 9 4" xfId="5090"/>
    <cellStyle name="Normal 3 17 9 5" xfId="5091"/>
    <cellStyle name="Normal 3 18" xfId="1782"/>
    <cellStyle name="Normal 3 18 10" xfId="1783"/>
    <cellStyle name="Normal 3 18 10 2" xfId="5092"/>
    <cellStyle name="Normal 3 18 10 2 2" xfId="5093"/>
    <cellStyle name="Normal 3 18 10 3" xfId="5094"/>
    <cellStyle name="Normal 3 18 10 3 2" xfId="5095"/>
    <cellStyle name="Normal 3 18 10 4" xfId="5096"/>
    <cellStyle name="Normal 3 18 10 5" xfId="5097"/>
    <cellStyle name="Normal 3 18 11" xfId="1784"/>
    <cellStyle name="Normal 3 18 11 2" xfId="5098"/>
    <cellStyle name="Normal 3 18 11 2 2" xfId="5099"/>
    <cellStyle name="Normal 3 18 11 3" xfId="5100"/>
    <cellStyle name="Normal 3 18 11 3 2" xfId="5101"/>
    <cellStyle name="Normal 3 18 11 4" xfId="5102"/>
    <cellStyle name="Normal 3 18 11 5" xfId="5103"/>
    <cellStyle name="Normal 3 18 12" xfId="1785"/>
    <cellStyle name="Normal 3 18 12 2" xfId="5104"/>
    <cellStyle name="Normal 3 18 12 2 2" xfId="5105"/>
    <cellStyle name="Normal 3 18 12 3" xfId="5106"/>
    <cellStyle name="Normal 3 18 12 3 2" xfId="5107"/>
    <cellStyle name="Normal 3 18 12 4" xfId="5108"/>
    <cellStyle name="Normal 3 18 12 5" xfId="5109"/>
    <cellStyle name="Normal 3 18 13" xfId="1786"/>
    <cellStyle name="Normal 3 18 13 2" xfId="5110"/>
    <cellStyle name="Normal 3 18 13 2 2" xfId="5111"/>
    <cellStyle name="Normal 3 18 13 3" xfId="5112"/>
    <cellStyle name="Normal 3 18 13 3 2" xfId="5113"/>
    <cellStyle name="Normal 3 18 13 4" xfId="5114"/>
    <cellStyle name="Normal 3 18 13 5" xfId="5115"/>
    <cellStyle name="Normal 3 18 14" xfId="5116"/>
    <cellStyle name="Normal 3 18 14 2" xfId="5117"/>
    <cellStyle name="Normal 3 18 15" xfId="5118"/>
    <cellStyle name="Normal 3 18 15 2" xfId="5119"/>
    <cellStyle name="Normal 3 18 16" xfId="5120"/>
    <cellStyle name="Normal 3 18 17" xfId="5121"/>
    <cellStyle name="Normal 3 18 2" xfId="1787"/>
    <cellStyle name="Normal 3 18 2 10" xfId="1788"/>
    <cellStyle name="Normal 3 18 2 10 2" xfId="5122"/>
    <cellStyle name="Normal 3 18 2 10 2 2" xfId="5123"/>
    <cellStyle name="Normal 3 18 2 10 3" xfId="5124"/>
    <cellStyle name="Normal 3 18 2 10 3 2" xfId="5125"/>
    <cellStyle name="Normal 3 18 2 10 4" xfId="5126"/>
    <cellStyle name="Normal 3 18 2 10 5" xfId="5127"/>
    <cellStyle name="Normal 3 18 2 11" xfId="1789"/>
    <cellStyle name="Normal 3 18 2 11 2" xfId="5128"/>
    <cellStyle name="Normal 3 18 2 11 2 2" xfId="5129"/>
    <cellStyle name="Normal 3 18 2 11 3" xfId="5130"/>
    <cellStyle name="Normal 3 18 2 11 3 2" xfId="5131"/>
    <cellStyle name="Normal 3 18 2 11 4" xfId="5132"/>
    <cellStyle name="Normal 3 18 2 11 5" xfId="5133"/>
    <cellStyle name="Normal 3 18 2 12" xfId="1790"/>
    <cellStyle name="Normal 3 18 2 12 2" xfId="5134"/>
    <cellStyle name="Normal 3 18 2 12 2 2" xfId="5135"/>
    <cellStyle name="Normal 3 18 2 12 3" xfId="5136"/>
    <cellStyle name="Normal 3 18 2 12 3 2" xfId="5137"/>
    <cellStyle name="Normal 3 18 2 12 4" xfId="5138"/>
    <cellStyle name="Normal 3 18 2 12 5" xfId="5139"/>
    <cellStyle name="Normal 3 18 2 13" xfId="5140"/>
    <cellStyle name="Normal 3 18 2 13 2" xfId="5141"/>
    <cellStyle name="Normal 3 18 2 14" xfId="5142"/>
    <cellStyle name="Normal 3 18 2 14 2" xfId="5143"/>
    <cellStyle name="Normal 3 18 2 15" xfId="5144"/>
    <cellStyle name="Normal 3 18 2 16" xfId="5145"/>
    <cellStyle name="Normal 3 18 2 2" xfId="1791"/>
    <cellStyle name="Normal 3 18 2 2 2" xfId="5146"/>
    <cellStyle name="Normal 3 18 2 2 2 2" xfId="5147"/>
    <cellStyle name="Normal 3 18 2 2 3" xfId="5148"/>
    <cellStyle name="Normal 3 18 2 2 3 2" xfId="5149"/>
    <cellStyle name="Normal 3 18 2 2 4" xfId="5150"/>
    <cellStyle name="Normal 3 18 2 2 5" xfId="5151"/>
    <cellStyle name="Normal 3 18 2 3" xfId="1792"/>
    <cellStyle name="Normal 3 18 2 3 2" xfId="5152"/>
    <cellStyle name="Normal 3 18 2 3 2 2" xfId="5153"/>
    <cellStyle name="Normal 3 18 2 3 3" xfId="5154"/>
    <cellStyle name="Normal 3 18 2 3 3 2" xfId="5155"/>
    <cellStyle name="Normal 3 18 2 3 4" xfId="5156"/>
    <cellStyle name="Normal 3 18 2 3 5" xfId="5157"/>
    <cellStyle name="Normal 3 18 2 4" xfId="1793"/>
    <cellStyle name="Normal 3 18 2 4 2" xfId="5158"/>
    <cellStyle name="Normal 3 18 2 4 2 2" xfId="5159"/>
    <cellStyle name="Normal 3 18 2 4 3" xfId="5160"/>
    <cellStyle name="Normal 3 18 2 4 3 2" xfId="5161"/>
    <cellStyle name="Normal 3 18 2 4 4" xfId="5162"/>
    <cellStyle name="Normal 3 18 2 4 5" xfId="5163"/>
    <cellStyle name="Normal 3 18 2 5" xfId="1794"/>
    <cellStyle name="Normal 3 18 2 5 2" xfId="5164"/>
    <cellStyle name="Normal 3 18 2 5 2 2" xfId="5165"/>
    <cellStyle name="Normal 3 18 2 5 3" xfId="5166"/>
    <cellStyle name="Normal 3 18 2 5 3 2" xfId="5167"/>
    <cellStyle name="Normal 3 18 2 5 4" xfId="5168"/>
    <cellStyle name="Normal 3 18 2 5 5" xfId="5169"/>
    <cellStyle name="Normal 3 18 2 6" xfId="1795"/>
    <cellStyle name="Normal 3 18 2 6 2" xfId="5170"/>
    <cellStyle name="Normal 3 18 2 6 2 2" xfId="5171"/>
    <cellStyle name="Normal 3 18 2 6 3" xfId="5172"/>
    <cellStyle name="Normal 3 18 2 6 3 2" xfId="5173"/>
    <cellStyle name="Normal 3 18 2 6 4" xfId="5174"/>
    <cellStyle name="Normal 3 18 2 6 5" xfId="5175"/>
    <cellStyle name="Normal 3 18 2 7" xfId="1796"/>
    <cellStyle name="Normal 3 18 2 7 2" xfId="5176"/>
    <cellStyle name="Normal 3 18 2 7 2 2" xfId="5177"/>
    <cellStyle name="Normal 3 18 2 7 3" xfId="5178"/>
    <cellStyle name="Normal 3 18 2 7 3 2" xfId="5179"/>
    <cellStyle name="Normal 3 18 2 7 4" xfId="5180"/>
    <cellStyle name="Normal 3 18 2 7 5" xfId="5181"/>
    <cellStyle name="Normal 3 18 2 8" xfId="1797"/>
    <cellStyle name="Normal 3 18 2 8 2" xfId="5182"/>
    <cellStyle name="Normal 3 18 2 8 2 2" xfId="5183"/>
    <cellStyle name="Normal 3 18 2 8 3" xfId="5184"/>
    <cellStyle name="Normal 3 18 2 8 3 2" xfId="5185"/>
    <cellStyle name="Normal 3 18 2 8 4" xfId="5186"/>
    <cellStyle name="Normal 3 18 2 8 5" xfId="5187"/>
    <cellStyle name="Normal 3 18 2 9" xfId="1798"/>
    <cellStyle name="Normal 3 18 2 9 2" xfId="5188"/>
    <cellStyle name="Normal 3 18 2 9 2 2" xfId="5189"/>
    <cellStyle name="Normal 3 18 2 9 3" xfId="5190"/>
    <cellStyle name="Normal 3 18 2 9 3 2" xfId="5191"/>
    <cellStyle name="Normal 3 18 2 9 4" xfId="5192"/>
    <cellStyle name="Normal 3 18 2 9 5" xfId="5193"/>
    <cellStyle name="Normal 3 18 3" xfId="1799"/>
    <cellStyle name="Normal 3 18 3 2" xfId="5194"/>
    <cellStyle name="Normal 3 18 3 2 2" xfId="5195"/>
    <cellStyle name="Normal 3 18 3 3" xfId="5196"/>
    <cellStyle name="Normal 3 18 3 3 2" xfId="5197"/>
    <cellStyle name="Normal 3 18 3 4" xfId="5198"/>
    <cellStyle name="Normal 3 18 3 5" xfId="5199"/>
    <cellStyle name="Normal 3 18 4" xfId="1800"/>
    <cellStyle name="Normal 3 18 4 2" xfId="5200"/>
    <cellStyle name="Normal 3 18 4 2 2" xfId="5201"/>
    <cellStyle name="Normal 3 18 4 3" xfId="5202"/>
    <cellStyle name="Normal 3 18 4 3 2" xfId="5203"/>
    <cellStyle name="Normal 3 18 4 4" xfId="5204"/>
    <cellStyle name="Normal 3 18 4 5" xfId="5205"/>
    <cellStyle name="Normal 3 18 5" xfId="1801"/>
    <cellStyle name="Normal 3 18 5 2" xfId="5206"/>
    <cellStyle name="Normal 3 18 5 2 2" xfId="5207"/>
    <cellStyle name="Normal 3 18 5 3" xfId="5208"/>
    <cellStyle name="Normal 3 18 5 3 2" xfId="5209"/>
    <cellStyle name="Normal 3 18 5 4" xfId="5210"/>
    <cellStyle name="Normal 3 18 5 5" xfId="5211"/>
    <cellStyle name="Normal 3 18 6" xfId="1802"/>
    <cellStyle name="Normal 3 18 6 2" xfId="5212"/>
    <cellStyle name="Normal 3 18 6 2 2" xfId="5213"/>
    <cellStyle name="Normal 3 18 6 3" xfId="5214"/>
    <cellStyle name="Normal 3 18 6 3 2" xfId="5215"/>
    <cellStyle name="Normal 3 18 6 4" xfId="5216"/>
    <cellStyle name="Normal 3 18 6 5" xfId="5217"/>
    <cellStyle name="Normal 3 18 7" xfId="1803"/>
    <cellStyle name="Normal 3 18 7 2" xfId="5218"/>
    <cellStyle name="Normal 3 18 7 2 2" xfId="5219"/>
    <cellStyle name="Normal 3 18 7 3" xfId="5220"/>
    <cellStyle name="Normal 3 18 7 3 2" xfId="5221"/>
    <cellStyle name="Normal 3 18 7 4" xfId="5222"/>
    <cellStyle name="Normal 3 18 7 5" xfId="5223"/>
    <cellStyle name="Normal 3 18 8" xfId="1804"/>
    <cellStyle name="Normal 3 18 8 2" xfId="5224"/>
    <cellStyle name="Normal 3 18 8 2 2" xfId="5225"/>
    <cellStyle name="Normal 3 18 8 3" xfId="5226"/>
    <cellStyle name="Normal 3 18 8 3 2" xfId="5227"/>
    <cellStyle name="Normal 3 18 8 4" xfId="5228"/>
    <cellStyle name="Normal 3 18 8 5" xfId="5229"/>
    <cellStyle name="Normal 3 18 9" xfId="1805"/>
    <cellStyle name="Normal 3 18 9 2" xfId="5230"/>
    <cellStyle name="Normal 3 18 9 2 2" xfId="5231"/>
    <cellStyle name="Normal 3 18 9 3" xfId="5232"/>
    <cellStyle name="Normal 3 18 9 3 2" xfId="5233"/>
    <cellStyle name="Normal 3 18 9 4" xfId="5234"/>
    <cellStyle name="Normal 3 18 9 5" xfId="5235"/>
    <cellStyle name="Normal 3 19" xfId="1806"/>
    <cellStyle name="Normal 3 19 10" xfId="1807"/>
    <cellStyle name="Normal 3 19 10 2" xfId="5236"/>
    <cellStyle name="Normal 3 19 10 2 2" xfId="5237"/>
    <cellStyle name="Normal 3 19 10 3" xfId="5238"/>
    <cellStyle name="Normal 3 19 10 3 2" xfId="5239"/>
    <cellStyle name="Normal 3 19 10 4" xfId="5240"/>
    <cellStyle name="Normal 3 19 10 5" xfId="5241"/>
    <cellStyle name="Normal 3 19 11" xfId="1808"/>
    <cellStyle name="Normal 3 19 11 2" xfId="5242"/>
    <cellStyle name="Normal 3 19 11 2 2" xfId="5243"/>
    <cellStyle name="Normal 3 19 11 3" xfId="5244"/>
    <cellStyle name="Normal 3 19 11 3 2" xfId="5245"/>
    <cellStyle name="Normal 3 19 11 4" xfId="5246"/>
    <cellStyle name="Normal 3 19 11 5" xfId="5247"/>
    <cellStyle name="Normal 3 19 12" xfId="1809"/>
    <cellStyle name="Normal 3 19 12 2" xfId="5248"/>
    <cellStyle name="Normal 3 19 12 2 2" xfId="5249"/>
    <cellStyle name="Normal 3 19 12 3" xfId="5250"/>
    <cellStyle name="Normal 3 19 12 3 2" xfId="5251"/>
    <cellStyle name="Normal 3 19 12 4" xfId="5252"/>
    <cellStyle name="Normal 3 19 12 5" xfId="5253"/>
    <cellStyle name="Normal 3 19 13" xfId="1810"/>
    <cellStyle name="Normal 3 19 13 2" xfId="5254"/>
    <cellStyle name="Normal 3 19 13 2 2" xfId="5255"/>
    <cellStyle name="Normal 3 19 13 3" xfId="5256"/>
    <cellStyle name="Normal 3 19 13 3 2" xfId="5257"/>
    <cellStyle name="Normal 3 19 13 4" xfId="5258"/>
    <cellStyle name="Normal 3 19 13 5" xfId="5259"/>
    <cellStyle name="Normal 3 19 14" xfId="5260"/>
    <cellStyle name="Normal 3 19 14 2" xfId="5261"/>
    <cellStyle name="Normal 3 19 15" xfId="5262"/>
    <cellStyle name="Normal 3 19 15 2" xfId="5263"/>
    <cellStyle name="Normal 3 19 16" xfId="5264"/>
    <cellStyle name="Normal 3 19 17" xfId="5265"/>
    <cellStyle name="Normal 3 19 2" xfId="1811"/>
    <cellStyle name="Normal 3 19 2 10" xfId="1812"/>
    <cellStyle name="Normal 3 19 2 10 2" xfId="5266"/>
    <cellStyle name="Normal 3 19 2 10 2 2" xfId="5267"/>
    <cellStyle name="Normal 3 19 2 10 3" xfId="5268"/>
    <cellStyle name="Normal 3 19 2 10 3 2" xfId="5269"/>
    <cellStyle name="Normal 3 19 2 10 4" xfId="5270"/>
    <cellStyle name="Normal 3 19 2 10 5" xfId="5271"/>
    <cellStyle name="Normal 3 19 2 11" xfId="1813"/>
    <cellStyle name="Normal 3 19 2 11 2" xfId="5272"/>
    <cellStyle name="Normal 3 19 2 11 2 2" xfId="5273"/>
    <cellStyle name="Normal 3 19 2 11 3" xfId="5274"/>
    <cellStyle name="Normal 3 19 2 11 3 2" xfId="5275"/>
    <cellStyle name="Normal 3 19 2 11 4" xfId="5276"/>
    <cellStyle name="Normal 3 19 2 11 5" xfId="5277"/>
    <cellStyle name="Normal 3 19 2 12" xfId="1814"/>
    <cellStyle name="Normal 3 19 2 12 2" xfId="5278"/>
    <cellStyle name="Normal 3 19 2 12 2 2" xfId="5279"/>
    <cellStyle name="Normal 3 19 2 12 3" xfId="5280"/>
    <cellStyle name="Normal 3 19 2 12 3 2" xfId="5281"/>
    <cellStyle name="Normal 3 19 2 12 4" xfId="5282"/>
    <cellStyle name="Normal 3 19 2 12 5" xfId="5283"/>
    <cellStyle name="Normal 3 19 2 13" xfId="5284"/>
    <cellStyle name="Normal 3 19 2 13 2" xfId="5285"/>
    <cellStyle name="Normal 3 19 2 14" xfId="5286"/>
    <cellStyle name="Normal 3 19 2 14 2" xfId="5287"/>
    <cellStyle name="Normal 3 19 2 15" xfId="5288"/>
    <cellStyle name="Normal 3 19 2 16" xfId="5289"/>
    <cellStyle name="Normal 3 19 2 2" xfId="1815"/>
    <cellStyle name="Normal 3 19 2 2 2" xfId="5290"/>
    <cellStyle name="Normal 3 19 2 2 2 2" xfId="5291"/>
    <cellStyle name="Normal 3 19 2 2 3" xfId="5292"/>
    <cellStyle name="Normal 3 19 2 2 3 2" xfId="5293"/>
    <cellStyle name="Normal 3 19 2 2 4" xfId="5294"/>
    <cellStyle name="Normal 3 19 2 2 5" xfId="5295"/>
    <cellStyle name="Normal 3 19 2 3" xfId="1816"/>
    <cellStyle name="Normal 3 19 2 3 2" xfId="5296"/>
    <cellStyle name="Normal 3 19 2 3 2 2" xfId="5297"/>
    <cellStyle name="Normal 3 19 2 3 3" xfId="5298"/>
    <cellStyle name="Normal 3 19 2 3 3 2" xfId="5299"/>
    <cellStyle name="Normal 3 19 2 3 4" xfId="5300"/>
    <cellStyle name="Normal 3 19 2 3 5" xfId="5301"/>
    <cellStyle name="Normal 3 19 2 4" xfId="1817"/>
    <cellStyle name="Normal 3 19 2 4 2" xfId="5302"/>
    <cellStyle name="Normal 3 19 2 4 2 2" xfId="5303"/>
    <cellStyle name="Normal 3 19 2 4 3" xfId="5304"/>
    <cellStyle name="Normal 3 19 2 4 3 2" xfId="5305"/>
    <cellStyle name="Normal 3 19 2 4 4" xfId="5306"/>
    <cellStyle name="Normal 3 19 2 4 5" xfId="5307"/>
    <cellStyle name="Normal 3 19 2 5" xfId="1818"/>
    <cellStyle name="Normal 3 19 2 5 2" xfId="5308"/>
    <cellStyle name="Normal 3 19 2 5 2 2" xfId="5309"/>
    <cellStyle name="Normal 3 19 2 5 3" xfId="5310"/>
    <cellStyle name="Normal 3 19 2 5 3 2" xfId="5311"/>
    <cellStyle name="Normal 3 19 2 5 4" xfId="5312"/>
    <cellStyle name="Normal 3 19 2 5 5" xfId="5313"/>
    <cellStyle name="Normal 3 19 2 6" xfId="1819"/>
    <cellStyle name="Normal 3 19 2 6 2" xfId="5314"/>
    <cellStyle name="Normal 3 19 2 6 2 2" xfId="5315"/>
    <cellStyle name="Normal 3 19 2 6 3" xfId="5316"/>
    <cellStyle name="Normal 3 19 2 6 3 2" xfId="5317"/>
    <cellStyle name="Normal 3 19 2 6 4" xfId="5318"/>
    <cellStyle name="Normal 3 19 2 6 5" xfId="5319"/>
    <cellStyle name="Normal 3 19 2 7" xfId="1820"/>
    <cellStyle name="Normal 3 19 2 7 2" xfId="5320"/>
    <cellStyle name="Normal 3 19 2 7 2 2" xfId="5321"/>
    <cellStyle name="Normal 3 19 2 7 3" xfId="5322"/>
    <cellStyle name="Normal 3 19 2 7 3 2" xfId="5323"/>
    <cellStyle name="Normal 3 19 2 7 4" xfId="5324"/>
    <cellStyle name="Normal 3 19 2 7 5" xfId="5325"/>
    <cellStyle name="Normal 3 19 2 8" xfId="1821"/>
    <cellStyle name="Normal 3 19 2 8 2" xfId="5326"/>
    <cellStyle name="Normal 3 19 2 8 2 2" xfId="5327"/>
    <cellStyle name="Normal 3 19 2 8 3" xfId="5328"/>
    <cellStyle name="Normal 3 19 2 8 3 2" xfId="5329"/>
    <cellStyle name="Normal 3 19 2 8 4" xfId="5330"/>
    <cellStyle name="Normal 3 19 2 8 5" xfId="5331"/>
    <cellStyle name="Normal 3 19 2 9" xfId="1822"/>
    <cellStyle name="Normal 3 19 2 9 2" xfId="5332"/>
    <cellStyle name="Normal 3 19 2 9 2 2" xfId="5333"/>
    <cellStyle name="Normal 3 19 2 9 3" xfId="5334"/>
    <cellStyle name="Normal 3 19 2 9 3 2" xfId="5335"/>
    <cellStyle name="Normal 3 19 2 9 4" xfId="5336"/>
    <cellStyle name="Normal 3 19 2 9 5" xfId="5337"/>
    <cellStyle name="Normal 3 19 3" xfId="1823"/>
    <cellStyle name="Normal 3 19 3 2" xfId="5338"/>
    <cellStyle name="Normal 3 19 3 2 2" xfId="5339"/>
    <cellStyle name="Normal 3 19 3 3" xfId="5340"/>
    <cellStyle name="Normal 3 19 3 3 2" xfId="5341"/>
    <cellStyle name="Normal 3 19 3 4" xfId="5342"/>
    <cellStyle name="Normal 3 19 3 5" xfId="5343"/>
    <cellStyle name="Normal 3 19 4" xfId="1824"/>
    <cellStyle name="Normal 3 19 4 2" xfId="5344"/>
    <cellStyle name="Normal 3 19 4 2 2" xfId="5345"/>
    <cellStyle name="Normal 3 19 4 3" xfId="5346"/>
    <cellStyle name="Normal 3 19 4 3 2" xfId="5347"/>
    <cellStyle name="Normal 3 19 4 4" xfId="5348"/>
    <cellStyle name="Normal 3 19 4 5" xfId="5349"/>
    <cellStyle name="Normal 3 19 5" xfId="1825"/>
    <cellStyle name="Normal 3 19 5 2" xfId="5350"/>
    <cellStyle name="Normal 3 19 5 2 2" xfId="5351"/>
    <cellStyle name="Normal 3 19 5 3" xfId="5352"/>
    <cellStyle name="Normal 3 19 5 3 2" xfId="5353"/>
    <cellStyle name="Normal 3 19 5 4" xfId="5354"/>
    <cellStyle name="Normal 3 19 5 5" xfId="5355"/>
    <cellStyle name="Normal 3 19 6" xfId="1826"/>
    <cellStyle name="Normal 3 19 6 2" xfId="5356"/>
    <cellStyle name="Normal 3 19 6 2 2" xfId="5357"/>
    <cellStyle name="Normal 3 19 6 3" xfId="5358"/>
    <cellStyle name="Normal 3 19 6 3 2" xfId="5359"/>
    <cellStyle name="Normal 3 19 6 4" xfId="5360"/>
    <cellStyle name="Normal 3 19 6 5" xfId="5361"/>
    <cellStyle name="Normal 3 19 7" xfId="1827"/>
    <cellStyle name="Normal 3 19 7 2" xfId="5362"/>
    <cellStyle name="Normal 3 19 7 2 2" xfId="5363"/>
    <cellStyle name="Normal 3 19 7 3" xfId="5364"/>
    <cellStyle name="Normal 3 19 7 3 2" xfId="5365"/>
    <cellStyle name="Normal 3 19 7 4" xfId="5366"/>
    <cellStyle name="Normal 3 19 7 5" xfId="5367"/>
    <cellStyle name="Normal 3 19 8" xfId="1828"/>
    <cellStyle name="Normal 3 19 8 2" xfId="5368"/>
    <cellStyle name="Normal 3 19 8 2 2" xfId="5369"/>
    <cellStyle name="Normal 3 19 8 3" xfId="5370"/>
    <cellStyle name="Normal 3 19 8 3 2" xfId="5371"/>
    <cellStyle name="Normal 3 19 8 4" xfId="5372"/>
    <cellStyle name="Normal 3 19 8 5" xfId="5373"/>
    <cellStyle name="Normal 3 19 9" xfId="1829"/>
    <cellStyle name="Normal 3 19 9 2" xfId="5374"/>
    <cellStyle name="Normal 3 19 9 2 2" xfId="5375"/>
    <cellStyle name="Normal 3 19 9 3" xfId="5376"/>
    <cellStyle name="Normal 3 19 9 3 2" xfId="5377"/>
    <cellStyle name="Normal 3 19 9 4" xfId="5378"/>
    <cellStyle name="Normal 3 19 9 5" xfId="5379"/>
    <cellStyle name="Normal 3 2" xfId="1830"/>
    <cellStyle name="Normal 3 2 10" xfId="1831"/>
    <cellStyle name="Normal 3 2 10 2" xfId="1832"/>
    <cellStyle name="Normal 3 2 10 2 2" xfId="5380"/>
    <cellStyle name="Normal 3 2 10 2 2 2" xfId="5381"/>
    <cellStyle name="Normal 3 2 10 2 3" xfId="5382"/>
    <cellStyle name="Normal 3 2 10 2 3 2" xfId="5383"/>
    <cellStyle name="Normal 3 2 10 2 4" xfId="5384"/>
    <cellStyle name="Normal 3 2 10 2 5" xfId="5385"/>
    <cellStyle name="Normal 3 2 10 3" xfId="5386"/>
    <cellStyle name="Normal 3 2 10 3 2" xfId="5387"/>
    <cellStyle name="Normal 3 2 10 4" xfId="5388"/>
    <cellStyle name="Normal 3 2 10 4 2" xfId="5389"/>
    <cellStyle name="Normal 3 2 10 5" xfId="5390"/>
    <cellStyle name="Normal 3 2 10 6" xfId="5391"/>
    <cellStyle name="Normal 3 2 11" xfId="1833"/>
    <cellStyle name="Normal 3 2 11 2" xfId="5392"/>
    <cellStyle name="Normal 3 2 11 2 2" xfId="5393"/>
    <cellStyle name="Normal 3 2 11 3" xfId="5394"/>
    <cellStyle name="Normal 3 2 11 3 2" xfId="5395"/>
    <cellStyle name="Normal 3 2 11 4" xfId="5396"/>
    <cellStyle name="Normal 3 2 11 5" xfId="5397"/>
    <cellStyle name="Normal 3 2 12" xfId="1834"/>
    <cellStyle name="Normal 3 2 12 2" xfId="5398"/>
    <cellStyle name="Normal 3 2 12 2 2" xfId="5399"/>
    <cellStyle name="Normal 3 2 12 3" xfId="5400"/>
    <cellStyle name="Normal 3 2 12 3 2" xfId="5401"/>
    <cellStyle name="Normal 3 2 12 4" xfId="5402"/>
    <cellStyle name="Normal 3 2 12 5" xfId="5403"/>
    <cellStyle name="Normal 3 2 13" xfId="1835"/>
    <cellStyle name="Normal 3 2 13 2" xfId="5404"/>
    <cellStyle name="Normal 3 2 13 2 2" xfId="5405"/>
    <cellStyle name="Normal 3 2 13 3" xfId="5406"/>
    <cellStyle name="Normal 3 2 13 3 2" xfId="5407"/>
    <cellStyle name="Normal 3 2 13 4" xfId="5408"/>
    <cellStyle name="Normal 3 2 13 5" xfId="5409"/>
    <cellStyle name="Normal 3 2 14" xfId="3774"/>
    <cellStyle name="Normal 3 2 2" xfId="1836"/>
    <cellStyle name="Normal 3 2 2 10" xfId="1837"/>
    <cellStyle name="Normal 3 2 2 10 2" xfId="5410"/>
    <cellStyle name="Normal 3 2 2 10 2 2" xfId="5411"/>
    <cellStyle name="Normal 3 2 2 10 3" xfId="5412"/>
    <cellStyle name="Normal 3 2 2 10 3 2" xfId="5413"/>
    <cellStyle name="Normal 3 2 2 10 4" xfId="5414"/>
    <cellStyle name="Normal 3 2 2 10 5" xfId="5415"/>
    <cellStyle name="Normal 3 2 2 11" xfId="1838"/>
    <cellStyle name="Normal 3 2 2 11 2" xfId="5416"/>
    <cellStyle name="Normal 3 2 2 11 2 2" xfId="5417"/>
    <cellStyle name="Normal 3 2 2 11 3" xfId="5418"/>
    <cellStyle name="Normal 3 2 2 11 3 2" xfId="5419"/>
    <cellStyle name="Normal 3 2 2 11 4" xfId="5420"/>
    <cellStyle name="Normal 3 2 2 11 5" xfId="5421"/>
    <cellStyle name="Normal 3 2 2 12" xfId="1839"/>
    <cellStyle name="Normal 3 2 2 12 2" xfId="5422"/>
    <cellStyle name="Normal 3 2 2 12 2 2" xfId="5423"/>
    <cellStyle name="Normal 3 2 2 12 3" xfId="5424"/>
    <cellStyle name="Normal 3 2 2 12 3 2" xfId="5425"/>
    <cellStyle name="Normal 3 2 2 12 4" xfId="5426"/>
    <cellStyle name="Normal 3 2 2 12 5" xfId="5427"/>
    <cellStyle name="Normal 3 2 2 13" xfId="5428"/>
    <cellStyle name="Normal 3 2 2 13 2" xfId="5429"/>
    <cellStyle name="Normal 3 2 2 14" xfId="5430"/>
    <cellStyle name="Normal 3 2 2 14 2" xfId="5431"/>
    <cellStyle name="Normal 3 2 2 15" xfId="5432"/>
    <cellStyle name="Normal 3 2 2 16" xfId="5433"/>
    <cellStyle name="Normal 3 2 2 17" xfId="5434"/>
    <cellStyle name="Normal 3 2 2 2" xfId="1840"/>
    <cellStyle name="Normal 3 2 2 2 2" xfId="5435"/>
    <cellStyle name="Normal 3 2 2 2 2 2" xfId="5436"/>
    <cellStyle name="Normal 3 2 2 2 3" xfId="5437"/>
    <cellStyle name="Normal 3 2 2 2 3 2" xfId="5438"/>
    <cellStyle name="Normal 3 2 2 2 4" xfId="5439"/>
    <cellStyle name="Normal 3 2 2 2 5" xfId="5440"/>
    <cellStyle name="Normal 3 2 2 3" xfId="1841"/>
    <cellStyle name="Normal 3 2 2 3 2" xfId="5441"/>
    <cellStyle name="Normal 3 2 2 3 2 2" xfId="5442"/>
    <cellStyle name="Normal 3 2 2 3 3" xfId="5443"/>
    <cellStyle name="Normal 3 2 2 3 3 2" xfId="5444"/>
    <cellStyle name="Normal 3 2 2 3 4" xfId="5445"/>
    <cellStyle name="Normal 3 2 2 3 5" xfId="5446"/>
    <cellStyle name="Normal 3 2 2 4" xfId="1842"/>
    <cellStyle name="Normal 3 2 2 4 2" xfId="5447"/>
    <cellStyle name="Normal 3 2 2 4 2 2" xfId="5448"/>
    <cellStyle name="Normal 3 2 2 4 3" xfId="5449"/>
    <cellStyle name="Normal 3 2 2 4 3 2" xfId="5450"/>
    <cellStyle name="Normal 3 2 2 4 4" xfId="5451"/>
    <cellStyle name="Normal 3 2 2 4 5" xfId="5452"/>
    <cellStyle name="Normal 3 2 2 5" xfId="1843"/>
    <cellStyle name="Normal 3 2 2 5 2" xfId="5453"/>
    <cellStyle name="Normal 3 2 2 5 2 2" xfId="5454"/>
    <cellStyle name="Normal 3 2 2 5 3" xfId="5455"/>
    <cellStyle name="Normal 3 2 2 5 3 2" xfId="5456"/>
    <cellStyle name="Normal 3 2 2 5 4" xfId="5457"/>
    <cellStyle name="Normal 3 2 2 5 5" xfId="5458"/>
    <cellStyle name="Normal 3 2 2 6" xfId="1844"/>
    <cellStyle name="Normal 3 2 2 6 2" xfId="5459"/>
    <cellStyle name="Normal 3 2 2 6 2 2" xfId="5460"/>
    <cellStyle name="Normal 3 2 2 6 3" xfId="5461"/>
    <cellStyle name="Normal 3 2 2 6 3 2" xfId="5462"/>
    <cellStyle name="Normal 3 2 2 6 4" xfId="5463"/>
    <cellStyle name="Normal 3 2 2 6 5" xfId="5464"/>
    <cellStyle name="Normal 3 2 2 7" xfId="1845"/>
    <cellStyle name="Normal 3 2 2 7 2" xfId="5465"/>
    <cellStyle name="Normal 3 2 2 7 2 2" xfId="5466"/>
    <cellStyle name="Normal 3 2 2 7 3" xfId="5467"/>
    <cellStyle name="Normal 3 2 2 7 3 2" xfId="5468"/>
    <cellStyle name="Normal 3 2 2 7 4" xfId="5469"/>
    <cellStyle name="Normal 3 2 2 7 5" xfId="5470"/>
    <cellStyle name="Normal 3 2 2 8" xfId="1846"/>
    <cellStyle name="Normal 3 2 2 8 2" xfId="5471"/>
    <cellStyle name="Normal 3 2 2 8 2 2" xfId="5472"/>
    <cellStyle name="Normal 3 2 2 8 3" xfId="5473"/>
    <cellStyle name="Normal 3 2 2 8 3 2" xfId="5474"/>
    <cellStyle name="Normal 3 2 2 8 4" xfId="5475"/>
    <cellStyle name="Normal 3 2 2 8 5" xfId="5476"/>
    <cellStyle name="Normal 3 2 2 9" xfId="1847"/>
    <cellStyle name="Normal 3 2 2 9 2" xfId="5477"/>
    <cellStyle name="Normal 3 2 2 9 2 2" xfId="5478"/>
    <cellStyle name="Normal 3 2 2 9 3" xfId="5479"/>
    <cellStyle name="Normal 3 2 2 9 3 2" xfId="5480"/>
    <cellStyle name="Normal 3 2 2 9 4" xfId="5481"/>
    <cellStyle name="Normal 3 2 2 9 5" xfId="5482"/>
    <cellStyle name="Normal 3 2 3" xfId="1848"/>
    <cellStyle name="Normal 3 2 3 10" xfId="5483"/>
    <cellStyle name="Normal 3 2 3 10 2" xfId="5484"/>
    <cellStyle name="Normal 3 2 3 11" xfId="5485"/>
    <cellStyle name="Normal 3 2 3 11 2" xfId="5486"/>
    <cellStyle name="Normal 3 2 3 12" xfId="5487"/>
    <cellStyle name="Normal 3 2 3 13" xfId="5488"/>
    <cellStyle name="Normal 3 2 3 2" xfId="1849"/>
    <cellStyle name="Normal 3 2 3 2 2" xfId="5489"/>
    <cellStyle name="Normal 3 2 3 2 2 2" xfId="5490"/>
    <cellStyle name="Normal 3 2 3 2 3" xfId="5491"/>
    <cellStyle name="Normal 3 2 3 2 3 2" xfId="5492"/>
    <cellStyle name="Normal 3 2 3 2 4" xfId="5493"/>
    <cellStyle name="Normal 3 2 3 2 5" xfId="5494"/>
    <cellStyle name="Normal 3 2 3 3" xfId="1850"/>
    <cellStyle name="Normal 3 2 3 3 2" xfId="5495"/>
    <cellStyle name="Normal 3 2 3 3 2 2" xfId="5496"/>
    <cellStyle name="Normal 3 2 3 3 3" xfId="5497"/>
    <cellStyle name="Normal 3 2 3 3 3 2" xfId="5498"/>
    <cellStyle name="Normal 3 2 3 3 4" xfId="5499"/>
    <cellStyle name="Normal 3 2 3 3 5" xfId="5500"/>
    <cellStyle name="Normal 3 2 3 4" xfId="1851"/>
    <cellStyle name="Normal 3 2 3 4 2" xfId="5501"/>
    <cellStyle name="Normal 3 2 3 4 2 2" xfId="5502"/>
    <cellStyle name="Normal 3 2 3 4 3" xfId="5503"/>
    <cellStyle name="Normal 3 2 3 4 3 2" xfId="5504"/>
    <cellStyle name="Normal 3 2 3 4 4" xfId="5505"/>
    <cellStyle name="Normal 3 2 3 4 5" xfId="5506"/>
    <cellStyle name="Normal 3 2 3 5" xfId="1852"/>
    <cellStyle name="Normal 3 2 3 5 2" xfId="5507"/>
    <cellStyle name="Normal 3 2 3 5 2 2" xfId="5508"/>
    <cellStyle name="Normal 3 2 3 5 3" xfId="5509"/>
    <cellStyle name="Normal 3 2 3 5 3 2" xfId="5510"/>
    <cellStyle name="Normal 3 2 3 5 4" xfId="5511"/>
    <cellStyle name="Normal 3 2 3 5 5" xfId="5512"/>
    <cellStyle name="Normal 3 2 3 6" xfId="1853"/>
    <cellStyle name="Normal 3 2 3 6 2" xfId="5513"/>
    <cellStyle name="Normal 3 2 3 6 2 2" xfId="5514"/>
    <cellStyle name="Normal 3 2 3 6 3" xfId="5515"/>
    <cellStyle name="Normal 3 2 3 6 3 2" xfId="5516"/>
    <cellStyle name="Normal 3 2 3 6 4" xfId="5517"/>
    <cellStyle name="Normal 3 2 3 6 5" xfId="5518"/>
    <cellStyle name="Normal 3 2 3 7" xfId="1854"/>
    <cellStyle name="Normal 3 2 3 7 2" xfId="5519"/>
    <cellStyle name="Normal 3 2 3 7 2 2" xfId="5520"/>
    <cellStyle name="Normal 3 2 3 7 3" xfId="5521"/>
    <cellStyle name="Normal 3 2 3 7 3 2" xfId="5522"/>
    <cellStyle name="Normal 3 2 3 7 4" xfId="5523"/>
    <cellStyle name="Normal 3 2 3 7 5" xfId="5524"/>
    <cellStyle name="Normal 3 2 3 8" xfId="1855"/>
    <cellStyle name="Normal 3 2 3 8 2" xfId="5525"/>
    <cellStyle name="Normal 3 2 3 8 2 2" xfId="5526"/>
    <cellStyle name="Normal 3 2 3 8 3" xfId="5527"/>
    <cellStyle name="Normal 3 2 3 8 3 2" xfId="5528"/>
    <cellStyle name="Normal 3 2 3 8 4" xfId="5529"/>
    <cellStyle name="Normal 3 2 3 8 5" xfId="5530"/>
    <cellStyle name="Normal 3 2 3 9" xfId="1856"/>
    <cellStyle name="Normal 3 2 3 9 2" xfId="5531"/>
    <cellStyle name="Normal 3 2 3 9 2 2" xfId="5532"/>
    <cellStyle name="Normal 3 2 3 9 3" xfId="5533"/>
    <cellStyle name="Normal 3 2 3 9 3 2" xfId="5534"/>
    <cellStyle name="Normal 3 2 3 9 4" xfId="5535"/>
    <cellStyle name="Normal 3 2 3 9 5" xfId="5536"/>
    <cellStyle name="Normal 3 2 4" xfId="1857"/>
    <cellStyle name="Normal 3 2 4 2" xfId="5537"/>
    <cellStyle name="Normal 3 2 4 2 2" xfId="5538"/>
    <cellStyle name="Normal 3 2 4 3" xfId="5539"/>
    <cellStyle name="Normal 3 2 4 3 2" xfId="5540"/>
    <cellStyle name="Normal 3 2 4 4" xfId="5541"/>
    <cellStyle name="Normal 3 2 4 5" xfId="5542"/>
    <cellStyle name="Normal 3 2 5" xfId="1858"/>
    <cellStyle name="Normal 3 2 5 2" xfId="1859"/>
    <cellStyle name="Normal 3 2 5 2 2" xfId="5543"/>
    <cellStyle name="Normal 3 2 5 2 2 2" xfId="5544"/>
    <cellStyle name="Normal 3 2 5 2 3" xfId="5545"/>
    <cellStyle name="Normal 3 2 5 2 3 2" xfId="5546"/>
    <cellStyle name="Normal 3 2 5 2 4" xfId="5547"/>
    <cellStyle name="Normal 3 2 5 2 5" xfId="5548"/>
    <cellStyle name="Normal 3 2 5 3" xfId="5549"/>
    <cellStyle name="Normal 3 2 5 3 2" xfId="5550"/>
    <cellStyle name="Normal 3 2 5 4" xfId="5551"/>
    <cellStyle name="Normal 3 2 5 4 2" xfId="5552"/>
    <cellStyle name="Normal 3 2 5 5" xfId="5553"/>
    <cellStyle name="Normal 3 2 5 6" xfId="5554"/>
    <cellStyle name="Normal 3 2 6" xfId="1860"/>
    <cellStyle name="Normal 3 2 6 2" xfId="1861"/>
    <cellStyle name="Normal 3 2 6 2 2" xfId="5555"/>
    <cellStyle name="Normal 3 2 6 2 2 2" xfId="5556"/>
    <cellStyle name="Normal 3 2 6 2 3" xfId="5557"/>
    <cellStyle name="Normal 3 2 6 2 3 2" xfId="5558"/>
    <cellStyle name="Normal 3 2 6 2 4" xfId="5559"/>
    <cellStyle name="Normal 3 2 6 2 5" xfId="5560"/>
    <cellStyle name="Normal 3 2 6 3" xfId="5561"/>
    <cellStyle name="Normal 3 2 6 3 2" xfId="5562"/>
    <cellStyle name="Normal 3 2 6 4" xfId="5563"/>
    <cellStyle name="Normal 3 2 6 4 2" xfId="5564"/>
    <cellStyle name="Normal 3 2 6 5" xfId="5565"/>
    <cellStyle name="Normal 3 2 6 6" xfId="5566"/>
    <cellStyle name="Normal 3 2 7" xfId="1862"/>
    <cellStyle name="Normal 3 2 7 2" xfId="1863"/>
    <cellStyle name="Normal 3 2 7 2 2" xfId="5567"/>
    <cellStyle name="Normal 3 2 7 2 2 2" xfId="5568"/>
    <cellStyle name="Normal 3 2 7 2 3" xfId="5569"/>
    <cellStyle name="Normal 3 2 7 2 3 2" xfId="5570"/>
    <cellStyle name="Normal 3 2 7 2 4" xfId="5571"/>
    <cellStyle name="Normal 3 2 7 2 5" xfId="5572"/>
    <cellStyle name="Normal 3 2 7 3" xfId="5573"/>
    <cellStyle name="Normal 3 2 7 3 2" xfId="5574"/>
    <cellStyle name="Normal 3 2 7 4" xfId="5575"/>
    <cellStyle name="Normal 3 2 7 4 2" xfId="5576"/>
    <cellStyle name="Normal 3 2 7 5" xfId="5577"/>
    <cellStyle name="Normal 3 2 7 6" xfId="5578"/>
    <cellStyle name="Normal 3 2 8" xfId="1864"/>
    <cellStyle name="Normal 3 2 8 2" xfId="1865"/>
    <cellStyle name="Normal 3 2 8 2 2" xfId="5579"/>
    <cellStyle name="Normal 3 2 8 2 2 2" xfId="5580"/>
    <cellStyle name="Normal 3 2 8 2 3" xfId="5581"/>
    <cellStyle name="Normal 3 2 8 2 3 2" xfId="5582"/>
    <cellStyle name="Normal 3 2 8 2 4" xfId="5583"/>
    <cellStyle name="Normal 3 2 8 2 5" xfId="5584"/>
    <cellStyle name="Normal 3 2 8 3" xfId="5585"/>
    <cellStyle name="Normal 3 2 8 3 2" xfId="5586"/>
    <cellStyle name="Normal 3 2 8 4" xfId="5587"/>
    <cellStyle name="Normal 3 2 8 4 2" xfId="5588"/>
    <cellStyle name="Normal 3 2 8 5" xfId="5589"/>
    <cellStyle name="Normal 3 2 8 6" xfId="5590"/>
    <cellStyle name="Normal 3 2 9" xfId="1866"/>
    <cellStyle name="Normal 3 2 9 2" xfId="1867"/>
    <cellStyle name="Normal 3 2 9 2 2" xfId="5591"/>
    <cellStyle name="Normal 3 2 9 2 2 2" xfId="5592"/>
    <cellStyle name="Normal 3 2 9 2 3" xfId="5593"/>
    <cellStyle name="Normal 3 2 9 2 3 2" xfId="5594"/>
    <cellStyle name="Normal 3 2 9 2 4" xfId="5595"/>
    <cellStyle name="Normal 3 2 9 2 5" xfId="5596"/>
    <cellStyle name="Normal 3 2 9 3" xfId="5597"/>
    <cellStyle name="Normal 3 2 9 3 2" xfId="5598"/>
    <cellStyle name="Normal 3 2 9 4" xfId="5599"/>
    <cellStyle name="Normal 3 2 9 4 2" xfId="5600"/>
    <cellStyle name="Normal 3 2 9 5" xfId="5601"/>
    <cellStyle name="Normal 3 2 9 6" xfId="5602"/>
    <cellStyle name="Normal 3 20" xfId="1868"/>
    <cellStyle name="Normal 3 20 10" xfId="1869"/>
    <cellStyle name="Normal 3 20 10 2" xfId="5603"/>
    <cellStyle name="Normal 3 20 10 2 2" xfId="5604"/>
    <cellStyle name="Normal 3 20 10 3" xfId="5605"/>
    <cellStyle name="Normal 3 20 10 3 2" xfId="5606"/>
    <cellStyle name="Normal 3 20 10 4" xfId="5607"/>
    <cellStyle name="Normal 3 20 10 5" xfId="5608"/>
    <cellStyle name="Normal 3 20 11" xfId="1870"/>
    <cellStyle name="Normal 3 20 11 2" xfId="5609"/>
    <cellStyle name="Normal 3 20 11 2 2" xfId="5610"/>
    <cellStyle name="Normal 3 20 11 3" xfId="5611"/>
    <cellStyle name="Normal 3 20 11 3 2" xfId="5612"/>
    <cellStyle name="Normal 3 20 11 4" xfId="5613"/>
    <cellStyle name="Normal 3 20 11 5" xfId="5614"/>
    <cellStyle name="Normal 3 20 12" xfId="1871"/>
    <cellStyle name="Normal 3 20 12 2" xfId="5615"/>
    <cellStyle name="Normal 3 20 12 2 2" xfId="5616"/>
    <cellStyle name="Normal 3 20 12 3" xfId="5617"/>
    <cellStyle name="Normal 3 20 12 3 2" xfId="5618"/>
    <cellStyle name="Normal 3 20 12 4" xfId="5619"/>
    <cellStyle name="Normal 3 20 12 5" xfId="5620"/>
    <cellStyle name="Normal 3 20 13" xfId="1872"/>
    <cellStyle name="Normal 3 20 13 2" xfId="5621"/>
    <cellStyle name="Normal 3 20 13 2 2" xfId="5622"/>
    <cellStyle name="Normal 3 20 13 3" xfId="5623"/>
    <cellStyle name="Normal 3 20 13 3 2" xfId="5624"/>
    <cellStyle name="Normal 3 20 13 4" xfId="5625"/>
    <cellStyle name="Normal 3 20 13 5" xfId="5626"/>
    <cellStyle name="Normal 3 20 14" xfId="5627"/>
    <cellStyle name="Normal 3 20 14 2" xfId="5628"/>
    <cellStyle name="Normal 3 20 15" xfId="5629"/>
    <cellStyle name="Normal 3 20 15 2" xfId="5630"/>
    <cellStyle name="Normal 3 20 16" xfId="5631"/>
    <cellStyle name="Normal 3 20 17" xfId="5632"/>
    <cellStyle name="Normal 3 20 2" xfId="1873"/>
    <cellStyle name="Normal 3 20 2 10" xfId="1874"/>
    <cellStyle name="Normal 3 20 2 10 2" xfId="5633"/>
    <cellStyle name="Normal 3 20 2 10 2 2" xfId="5634"/>
    <cellStyle name="Normal 3 20 2 10 3" xfId="5635"/>
    <cellStyle name="Normal 3 20 2 10 3 2" xfId="5636"/>
    <cellStyle name="Normal 3 20 2 10 4" xfId="5637"/>
    <cellStyle name="Normal 3 20 2 10 5" xfId="5638"/>
    <cellStyle name="Normal 3 20 2 11" xfId="1875"/>
    <cellStyle name="Normal 3 20 2 11 2" xfId="5639"/>
    <cellStyle name="Normal 3 20 2 11 2 2" xfId="5640"/>
    <cellStyle name="Normal 3 20 2 11 3" xfId="5641"/>
    <cellStyle name="Normal 3 20 2 11 3 2" xfId="5642"/>
    <cellStyle name="Normal 3 20 2 11 4" xfId="5643"/>
    <cellStyle name="Normal 3 20 2 11 5" xfId="5644"/>
    <cellStyle name="Normal 3 20 2 12" xfId="1876"/>
    <cellStyle name="Normal 3 20 2 12 2" xfId="5645"/>
    <cellStyle name="Normal 3 20 2 12 2 2" xfId="5646"/>
    <cellStyle name="Normal 3 20 2 12 3" xfId="5647"/>
    <cellStyle name="Normal 3 20 2 12 3 2" xfId="5648"/>
    <cellStyle name="Normal 3 20 2 12 4" xfId="5649"/>
    <cellStyle name="Normal 3 20 2 12 5" xfId="5650"/>
    <cellStyle name="Normal 3 20 2 13" xfId="5651"/>
    <cellStyle name="Normal 3 20 2 13 2" xfId="5652"/>
    <cellStyle name="Normal 3 20 2 14" xfId="5653"/>
    <cellStyle name="Normal 3 20 2 14 2" xfId="5654"/>
    <cellStyle name="Normal 3 20 2 15" xfId="5655"/>
    <cellStyle name="Normal 3 20 2 16" xfId="5656"/>
    <cellStyle name="Normal 3 20 2 2" xfId="1877"/>
    <cellStyle name="Normal 3 20 2 2 2" xfId="5657"/>
    <cellStyle name="Normal 3 20 2 2 2 2" xfId="5658"/>
    <cellStyle name="Normal 3 20 2 2 3" xfId="5659"/>
    <cellStyle name="Normal 3 20 2 2 3 2" xfId="5660"/>
    <cellStyle name="Normal 3 20 2 2 4" xfId="5661"/>
    <cellStyle name="Normal 3 20 2 2 5" xfId="5662"/>
    <cellStyle name="Normal 3 20 2 3" xfId="1878"/>
    <cellStyle name="Normal 3 20 2 3 2" xfId="5663"/>
    <cellStyle name="Normal 3 20 2 3 2 2" xfId="5664"/>
    <cellStyle name="Normal 3 20 2 3 3" xfId="5665"/>
    <cellStyle name="Normal 3 20 2 3 3 2" xfId="5666"/>
    <cellStyle name="Normal 3 20 2 3 4" xfId="5667"/>
    <cellStyle name="Normal 3 20 2 3 5" xfId="5668"/>
    <cellStyle name="Normal 3 20 2 4" xfId="1879"/>
    <cellStyle name="Normal 3 20 2 4 2" xfId="5669"/>
    <cellStyle name="Normal 3 20 2 4 2 2" xfId="5670"/>
    <cellStyle name="Normal 3 20 2 4 3" xfId="5671"/>
    <cellStyle name="Normal 3 20 2 4 3 2" xfId="5672"/>
    <cellStyle name="Normal 3 20 2 4 4" xfId="5673"/>
    <cellStyle name="Normal 3 20 2 4 5" xfId="5674"/>
    <cellStyle name="Normal 3 20 2 5" xfId="1880"/>
    <cellStyle name="Normal 3 20 2 5 2" xfId="5675"/>
    <cellStyle name="Normal 3 20 2 5 2 2" xfId="5676"/>
    <cellStyle name="Normal 3 20 2 5 3" xfId="5677"/>
    <cellStyle name="Normal 3 20 2 5 3 2" xfId="5678"/>
    <cellStyle name="Normal 3 20 2 5 4" xfId="5679"/>
    <cellStyle name="Normal 3 20 2 5 5" xfId="5680"/>
    <cellStyle name="Normal 3 20 2 6" xfId="1881"/>
    <cellStyle name="Normal 3 20 2 6 2" xfId="5681"/>
    <cellStyle name="Normal 3 20 2 6 2 2" xfId="5682"/>
    <cellStyle name="Normal 3 20 2 6 3" xfId="5683"/>
    <cellStyle name="Normal 3 20 2 6 3 2" xfId="5684"/>
    <cellStyle name="Normal 3 20 2 6 4" xfId="5685"/>
    <cellStyle name="Normal 3 20 2 6 5" xfId="5686"/>
    <cellStyle name="Normal 3 20 2 7" xfId="1882"/>
    <cellStyle name="Normal 3 20 2 7 2" xfId="5687"/>
    <cellStyle name="Normal 3 20 2 7 2 2" xfId="5688"/>
    <cellStyle name="Normal 3 20 2 7 3" xfId="5689"/>
    <cellStyle name="Normal 3 20 2 7 3 2" xfId="5690"/>
    <cellStyle name="Normal 3 20 2 7 4" xfId="5691"/>
    <cellStyle name="Normal 3 20 2 7 5" xfId="5692"/>
    <cellStyle name="Normal 3 20 2 8" xfId="1883"/>
    <cellStyle name="Normal 3 20 2 8 2" xfId="5693"/>
    <cellStyle name="Normal 3 20 2 8 2 2" xfId="5694"/>
    <cellStyle name="Normal 3 20 2 8 3" xfId="5695"/>
    <cellStyle name="Normal 3 20 2 8 3 2" xfId="5696"/>
    <cellStyle name="Normal 3 20 2 8 4" xfId="5697"/>
    <cellStyle name="Normal 3 20 2 8 5" xfId="5698"/>
    <cellStyle name="Normal 3 20 2 9" xfId="1884"/>
    <cellStyle name="Normal 3 20 2 9 2" xfId="5699"/>
    <cellStyle name="Normal 3 20 2 9 2 2" xfId="5700"/>
    <cellStyle name="Normal 3 20 2 9 3" xfId="5701"/>
    <cellStyle name="Normal 3 20 2 9 3 2" xfId="5702"/>
    <cellStyle name="Normal 3 20 2 9 4" xfId="5703"/>
    <cellStyle name="Normal 3 20 2 9 5" xfId="5704"/>
    <cellStyle name="Normal 3 20 3" xfId="1885"/>
    <cellStyle name="Normal 3 20 3 2" xfId="5705"/>
    <cellStyle name="Normal 3 20 3 2 2" xfId="5706"/>
    <cellStyle name="Normal 3 20 3 3" xfId="5707"/>
    <cellStyle name="Normal 3 20 3 3 2" xfId="5708"/>
    <cellStyle name="Normal 3 20 3 4" xfId="5709"/>
    <cellStyle name="Normal 3 20 3 5" xfId="5710"/>
    <cellStyle name="Normal 3 20 4" xfId="1886"/>
    <cellStyle name="Normal 3 20 4 2" xfId="5711"/>
    <cellStyle name="Normal 3 20 4 2 2" xfId="5712"/>
    <cellStyle name="Normal 3 20 4 3" xfId="5713"/>
    <cellStyle name="Normal 3 20 4 3 2" xfId="5714"/>
    <cellStyle name="Normal 3 20 4 4" xfId="5715"/>
    <cellStyle name="Normal 3 20 4 5" xfId="5716"/>
    <cellStyle name="Normal 3 20 5" xfId="1887"/>
    <cellStyle name="Normal 3 20 5 2" xfId="5717"/>
    <cellStyle name="Normal 3 20 5 2 2" xfId="5718"/>
    <cellStyle name="Normal 3 20 5 3" xfId="5719"/>
    <cellStyle name="Normal 3 20 5 3 2" xfId="5720"/>
    <cellStyle name="Normal 3 20 5 4" xfId="5721"/>
    <cellStyle name="Normal 3 20 5 5" xfId="5722"/>
    <cellStyle name="Normal 3 20 6" xfId="1888"/>
    <cellStyle name="Normal 3 20 6 2" xfId="5723"/>
    <cellStyle name="Normal 3 20 6 2 2" xfId="5724"/>
    <cellStyle name="Normal 3 20 6 3" xfId="5725"/>
    <cellStyle name="Normal 3 20 6 3 2" xfId="5726"/>
    <cellStyle name="Normal 3 20 6 4" xfId="5727"/>
    <cellStyle name="Normal 3 20 6 5" xfId="5728"/>
    <cellStyle name="Normal 3 20 7" xfId="1889"/>
    <cellStyle name="Normal 3 20 7 2" xfId="5729"/>
    <cellStyle name="Normal 3 20 7 2 2" xfId="5730"/>
    <cellStyle name="Normal 3 20 7 3" xfId="5731"/>
    <cellStyle name="Normal 3 20 7 3 2" xfId="5732"/>
    <cellStyle name="Normal 3 20 7 4" xfId="5733"/>
    <cellStyle name="Normal 3 20 7 5" xfId="5734"/>
    <cellStyle name="Normal 3 20 8" xfId="1890"/>
    <cellStyle name="Normal 3 20 8 2" xfId="5735"/>
    <cellStyle name="Normal 3 20 8 2 2" xfId="5736"/>
    <cellStyle name="Normal 3 20 8 3" xfId="5737"/>
    <cellStyle name="Normal 3 20 8 3 2" xfId="5738"/>
    <cellStyle name="Normal 3 20 8 4" xfId="5739"/>
    <cellStyle name="Normal 3 20 8 5" xfId="5740"/>
    <cellStyle name="Normal 3 20 9" xfId="1891"/>
    <cellStyle name="Normal 3 20 9 2" xfId="5741"/>
    <cellStyle name="Normal 3 20 9 2 2" xfId="5742"/>
    <cellStyle name="Normal 3 20 9 3" xfId="5743"/>
    <cellStyle name="Normal 3 20 9 3 2" xfId="5744"/>
    <cellStyle name="Normal 3 20 9 4" xfId="5745"/>
    <cellStyle name="Normal 3 20 9 5" xfId="5746"/>
    <cellStyle name="Normal 3 21" xfId="1892"/>
    <cellStyle name="Normal 3 21 10" xfId="1893"/>
    <cellStyle name="Normal 3 21 10 2" xfId="5747"/>
    <cellStyle name="Normal 3 21 10 2 2" xfId="5748"/>
    <cellStyle name="Normal 3 21 10 3" xfId="5749"/>
    <cellStyle name="Normal 3 21 10 3 2" xfId="5750"/>
    <cellStyle name="Normal 3 21 10 4" xfId="5751"/>
    <cellStyle name="Normal 3 21 10 5" xfId="5752"/>
    <cellStyle name="Normal 3 21 11" xfId="1894"/>
    <cellStyle name="Normal 3 21 11 2" xfId="5753"/>
    <cellStyle name="Normal 3 21 11 2 2" xfId="5754"/>
    <cellStyle name="Normal 3 21 11 3" xfId="5755"/>
    <cellStyle name="Normal 3 21 11 3 2" xfId="5756"/>
    <cellStyle name="Normal 3 21 11 4" xfId="5757"/>
    <cellStyle name="Normal 3 21 11 5" xfId="5758"/>
    <cellStyle name="Normal 3 21 12" xfId="1895"/>
    <cellStyle name="Normal 3 21 12 2" xfId="5759"/>
    <cellStyle name="Normal 3 21 12 2 2" xfId="5760"/>
    <cellStyle name="Normal 3 21 12 3" xfId="5761"/>
    <cellStyle name="Normal 3 21 12 3 2" xfId="5762"/>
    <cellStyle name="Normal 3 21 12 4" xfId="5763"/>
    <cellStyle name="Normal 3 21 12 5" xfId="5764"/>
    <cellStyle name="Normal 3 21 13" xfId="1896"/>
    <cellStyle name="Normal 3 21 13 2" xfId="5765"/>
    <cellStyle name="Normal 3 21 13 2 2" xfId="5766"/>
    <cellStyle name="Normal 3 21 13 3" xfId="5767"/>
    <cellStyle name="Normal 3 21 13 3 2" xfId="5768"/>
    <cellStyle name="Normal 3 21 13 4" xfId="5769"/>
    <cellStyle name="Normal 3 21 13 5" xfId="5770"/>
    <cellStyle name="Normal 3 21 14" xfId="5771"/>
    <cellStyle name="Normal 3 21 14 2" xfId="5772"/>
    <cellStyle name="Normal 3 21 15" xfId="5773"/>
    <cellStyle name="Normal 3 21 15 2" xfId="5774"/>
    <cellStyle name="Normal 3 21 16" xfId="5775"/>
    <cellStyle name="Normal 3 21 17" xfId="5776"/>
    <cellStyle name="Normal 3 21 2" xfId="1897"/>
    <cellStyle name="Normal 3 21 2 10" xfId="1898"/>
    <cellStyle name="Normal 3 21 2 10 2" xfId="5777"/>
    <cellStyle name="Normal 3 21 2 10 2 2" xfId="5778"/>
    <cellStyle name="Normal 3 21 2 10 3" xfId="5779"/>
    <cellStyle name="Normal 3 21 2 10 3 2" xfId="5780"/>
    <cellStyle name="Normal 3 21 2 10 4" xfId="5781"/>
    <cellStyle name="Normal 3 21 2 10 5" xfId="5782"/>
    <cellStyle name="Normal 3 21 2 11" xfId="1899"/>
    <cellStyle name="Normal 3 21 2 11 2" xfId="5783"/>
    <cellStyle name="Normal 3 21 2 11 2 2" xfId="5784"/>
    <cellStyle name="Normal 3 21 2 11 3" xfId="5785"/>
    <cellStyle name="Normal 3 21 2 11 3 2" xfId="5786"/>
    <cellStyle name="Normal 3 21 2 11 4" xfId="5787"/>
    <cellStyle name="Normal 3 21 2 11 5" xfId="5788"/>
    <cellStyle name="Normal 3 21 2 12" xfId="1900"/>
    <cellStyle name="Normal 3 21 2 12 2" xfId="5789"/>
    <cellStyle name="Normal 3 21 2 12 2 2" xfId="5790"/>
    <cellStyle name="Normal 3 21 2 12 3" xfId="5791"/>
    <cellStyle name="Normal 3 21 2 12 3 2" xfId="5792"/>
    <cellStyle name="Normal 3 21 2 12 4" xfId="5793"/>
    <cellStyle name="Normal 3 21 2 12 5" xfId="5794"/>
    <cellStyle name="Normal 3 21 2 13" xfId="5795"/>
    <cellStyle name="Normal 3 21 2 13 2" xfId="5796"/>
    <cellStyle name="Normal 3 21 2 14" xfId="5797"/>
    <cellStyle name="Normal 3 21 2 14 2" xfId="5798"/>
    <cellStyle name="Normal 3 21 2 15" xfId="5799"/>
    <cellStyle name="Normal 3 21 2 16" xfId="5800"/>
    <cellStyle name="Normal 3 21 2 2" xfId="1901"/>
    <cellStyle name="Normal 3 21 2 2 2" xfId="5801"/>
    <cellStyle name="Normal 3 21 2 2 2 2" xfId="5802"/>
    <cellStyle name="Normal 3 21 2 2 3" xfId="5803"/>
    <cellStyle name="Normal 3 21 2 2 3 2" xfId="5804"/>
    <cellStyle name="Normal 3 21 2 2 4" xfId="5805"/>
    <cellStyle name="Normal 3 21 2 2 5" xfId="5806"/>
    <cellStyle name="Normal 3 21 2 3" xfId="1902"/>
    <cellStyle name="Normal 3 21 2 3 2" xfId="5807"/>
    <cellStyle name="Normal 3 21 2 3 2 2" xfId="5808"/>
    <cellStyle name="Normal 3 21 2 3 3" xfId="5809"/>
    <cellStyle name="Normal 3 21 2 3 3 2" xfId="5810"/>
    <cellStyle name="Normal 3 21 2 3 4" xfId="5811"/>
    <cellStyle name="Normal 3 21 2 3 5" xfId="5812"/>
    <cellStyle name="Normal 3 21 2 4" xfId="1903"/>
    <cellStyle name="Normal 3 21 2 4 2" xfId="5813"/>
    <cellStyle name="Normal 3 21 2 4 2 2" xfId="5814"/>
    <cellStyle name="Normal 3 21 2 4 3" xfId="5815"/>
    <cellStyle name="Normal 3 21 2 4 3 2" xfId="5816"/>
    <cellStyle name="Normal 3 21 2 4 4" xfId="5817"/>
    <cellStyle name="Normal 3 21 2 4 5" xfId="5818"/>
    <cellStyle name="Normal 3 21 2 5" xfId="1904"/>
    <cellStyle name="Normal 3 21 2 5 2" xfId="5819"/>
    <cellStyle name="Normal 3 21 2 5 2 2" xfId="5820"/>
    <cellStyle name="Normal 3 21 2 5 3" xfId="5821"/>
    <cellStyle name="Normal 3 21 2 5 3 2" xfId="5822"/>
    <cellStyle name="Normal 3 21 2 5 4" xfId="5823"/>
    <cellStyle name="Normal 3 21 2 5 5" xfId="5824"/>
    <cellStyle name="Normal 3 21 2 6" xfId="1905"/>
    <cellStyle name="Normal 3 21 2 6 2" xfId="5825"/>
    <cellStyle name="Normal 3 21 2 6 2 2" xfId="5826"/>
    <cellStyle name="Normal 3 21 2 6 3" xfId="5827"/>
    <cellStyle name="Normal 3 21 2 6 3 2" xfId="5828"/>
    <cellStyle name="Normal 3 21 2 6 4" xfId="5829"/>
    <cellStyle name="Normal 3 21 2 6 5" xfId="5830"/>
    <cellStyle name="Normal 3 21 2 7" xfId="1906"/>
    <cellStyle name="Normal 3 21 2 7 2" xfId="5831"/>
    <cellStyle name="Normal 3 21 2 7 2 2" xfId="5832"/>
    <cellStyle name="Normal 3 21 2 7 3" xfId="5833"/>
    <cellStyle name="Normal 3 21 2 7 3 2" xfId="5834"/>
    <cellStyle name="Normal 3 21 2 7 4" xfId="5835"/>
    <cellStyle name="Normal 3 21 2 7 5" xfId="5836"/>
    <cellStyle name="Normal 3 21 2 8" xfId="1907"/>
    <cellStyle name="Normal 3 21 2 8 2" xfId="5837"/>
    <cellStyle name="Normal 3 21 2 8 2 2" xfId="5838"/>
    <cellStyle name="Normal 3 21 2 8 3" xfId="5839"/>
    <cellStyle name="Normal 3 21 2 8 3 2" xfId="5840"/>
    <cellStyle name="Normal 3 21 2 8 4" xfId="5841"/>
    <cellStyle name="Normal 3 21 2 8 5" xfId="5842"/>
    <cellStyle name="Normal 3 21 2 9" xfId="1908"/>
    <cellStyle name="Normal 3 21 2 9 2" xfId="5843"/>
    <cellStyle name="Normal 3 21 2 9 2 2" xfId="5844"/>
    <cellStyle name="Normal 3 21 2 9 3" xfId="5845"/>
    <cellStyle name="Normal 3 21 2 9 3 2" xfId="5846"/>
    <cellStyle name="Normal 3 21 2 9 4" xfId="5847"/>
    <cellStyle name="Normal 3 21 2 9 5" xfId="5848"/>
    <cellStyle name="Normal 3 21 3" xfId="1909"/>
    <cellStyle name="Normal 3 21 3 2" xfId="5849"/>
    <cellStyle name="Normal 3 21 3 2 2" xfId="5850"/>
    <cellStyle name="Normal 3 21 3 3" xfId="5851"/>
    <cellStyle name="Normal 3 21 3 3 2" xfId="5852"/>
    <cellStyle name="Normal 3 21 3 4" xfId="5853"/>
    <cellStyle name="Normal 3 21 3 5" xfId="5854"/>
    <cellStyle name="Normal 3 21 4" xfId="1910"/>
    <cellStyle name="Normal 3 21 4 2" xfId="5855"/>
    <cellStyle name="Normal 3 21 4 2 2" xfId="5856"/>
    <cellStyle name="Normal 3 21 4 3" xfId="5857"/>
    <cellStyle name="Normal 3 21 4 3 2" xfId="5858"/>
    <cellStyle name="Normal 3 21 4 4" xfId="5859"/>
    <cellStyle name="Normal 3 21 4 5" xfId="5860"/>
    <cellStyle name="Normal 3 21 5" xfId="1911"/>
    <cellStyle name="Normal 3 21 5 2" xfId="5861"/>
    <cellStyle name="Normal 3 21 5 2 2" xfId="5862"/>
    <cellStyle name="Normal 3 21 5 3" xfId="5863"/>
    <cellStyle name="Normal 3 21 5 3 2" xfId="5864"/>
    <cellStyle name="Normal 3 21 5 4" xfId="5865"/>
    <cellStyle name="Normal 3 21 5 5" xfId="5866"/>
    <cellStyle name="Normal 3 21 6" xfId="1912"/>
    <cellStyle name="Normal 3 21 6 2" xfId="5867"/>
    <cellStyle name="Normal 3 21 6 2 2" xfId="5868"/>
    <cellStyle name="Normal 3 21 6 3" xfId="5869"/>
    <cellStyle name="Normal 3 21 6 3 2" xfId="5870"/>
    <cellStyle name="Normal 3 21 6 4" xfId="5871"/>
    <cellStyle name="Normal 3 21 6 5" xfId="5872"/>
    <cellStyle name="Normal 3 21 7" xfId="1913"/>
    <cellStyle name="Normal 3 21 7 2" xfId="5873"/>
    <cellStyle name="Normal 3 21 7 2 2" xfId="5874"/>
    <cellStyle name="Normal 3 21 7 3" xfId="5875"/>
    <cellStyle name="Normal 3 21 7 3 2" xfId="5876"/>
    <cellStyle name="Normal 3 21 7 4" xfId="5877"/>
    <cellStyle name="Normal 3 21 7 5" xfId="5878"/>
    <cellStyle name="Normal 3 21 8" xfId="1914"/>
    <cellStyle name="Normal 3 21 8 2" xfId="5879"/>
    <cellStyle name="Normal 3 21 8 2 2" xfId="5880"/>
    <cellStyle name="Normal 3 21 8 3" xfId="5881"/>
    <cellStyle name="Normal 3 21 8 3 2" xfId="5882"/>
    <cellStyle name="Normal 3 21 8 4" xfId="5883"/>
    <cellStyle name="Normal 3 21 8 5" xfId="5884"/>
    <cellStyle name="Normal 3 21 9" xfId="1915"/>
    <cellStyle name="Normal 3 21 9 2" xfId="5885"/>
    <cellStyle name="Normal 3 21 9 2 2" xfId="5886"/>
    <cellStyle name="Normal 3 21 9 3" xfId="5887"/>
    <cellStyle name="Normal 3 21 9 3 2" xfId="5888"/>
    <cellStyle name="Normal 3 21 9 4" xfId="5889"/>
    <cellStyle name="Normal 3 21 9 5" xfId="5890"/>
    <cellStyle name="Normal 3 22" xfId="1916"/>
    <cellStyle name="Normal 3 22 10" xfId="1917"/>
    <cellStyle name="Normal 3 22 10 2" xfId="5891"/>
    <cellStyle name="Normal 3 22 10 2 2" xfId="5892"/>
    <cellStyle name="Normal 3 22 10 3" xfId="5893"/>
    <cellStyle name="Normal 3 22 10 3 2" xfId="5894"/>
    <cellStyle name="Normal 3 22 10 4" xfId="5895"/>
    <cellStyle name="Normal 3 22 10 5" xfId="5896"/>
    <cellStyle name="Normal 3 22 11" xfId="1918"/>
    <cellStyle name="Normal 3 22 11 2" xfId="5897"/>
    <cellStyle name="Normal 3 22 11 2 2" xfId="5898"/>
    <cellStyle name="Normal 3 22 11 3" xfId="5899"/>
    <cellStyle name="Normal 3 22 11 3 2" xfId="5900"/>
    <cellStyle name="Normal 3 22 11 4" xfId="5901"/>
    <cellStyle name="Normal 3 22 11 5" xfId="5902"/>
    <cellStyle name="Normal 3 22 12" xfId="1919"/>
    <cellStyle name="Normal 3 22 12 2" xfId="5903"/>
    <cellStyle name="Normal 3 22 12 2 2" xfId="5904"/>
    <cellStyle name="Normal 3 22 12 3" xfId="5905"/>
    <cellStyle name="Normal 3 22 12 3 2" xfId="5906"/>
    <cellStyle name="Normal 3 22 12 4" xfId="5907"/>
    <cellStyle name="Normal 3 22 12 5" xfId="5908"/>
    <cellStyle name="Normal 3 22 13" xfId="1920"/>
    <cellStyle name="Normal 3 22 13 2" xfId="5909"/>
    <cellStyle name="Normal 3 22 13 2 2" xfId="5910"/>
    <cellStyle name="Normal 3 22 13 3" xfId="5911"/>
    <cellStyle name="Normal 3 22 13 3 2" xfId="5912"/>
    <cellStyle name="Normal 3 22 13 4" xfId="5913"/>
    <cellStyle name="Normal 3 22 13 5" xfId="5914"/>
    <cellStyle name="Normal 3 22 14" xfId="5915"/>
    <cellStyle name="Normal 3 22 14 2" xfId="5916"/>
    <cellStyle name="Normal 3 22 15" xfId="5917"/>
    <cellStyle name="Normal 3 22 15 2" xfId="5918"/>
    <cellStyle name="Normal 3 22 16" xfId="5919"/>
    <cellStyle name="Normal 3 22 17" xfId="5920"/>
    <cellStyle name="Normal 3 22 2" xfId="1921"/>
    <cellStyle name="Normal 3 22 2 10" xfId="1922"/>
    <cellStyle name="Normal 3 22 2 10 2" xfId="5921"/>
    <cellStyle name="Normal 3 22 2 10 2 2" xfId="5922"/>
    <cellStyle name="Normal 3 22 2 10 3" xfId="5923"/>
    <cellStyle name="Normal 3 22 2 10 3 2" xfId="5924"/>
    <cellStyle name="Normal 3 22 2 10 4" xfId="5925"/>
    <cellStyle name="Normal 3 22 2 10 5" xfId="5926"/>
    <cellStyle name="Normal 3 22 2 11" xfId="1923"/>
    <cellStyle name="Normal 3 22 2 11 2" xfId="5927"/>
    <cellStyle name="Normal 3 22 2 11 2 2" xfId="5928"/>
    <cellStyle name="Normal 3 22 2 11 3" xfId="5929"/>
    <cellStyle name="Normal 3 22 2 11 3 2" xfId="5930"/>
    <cellStyle name="Normal 3 22 2 11 4" xfId="5931"/>
    <cellStyle name="Normal 3 22 2 11 5" xfId="5932"/>
    <cellStyle name="Normal 3 22 2 12" xfId="1924"/>
    <cellStyle name="Normal 3 22 2 12 2" xfId="5933"/>
    <cellStyle name="Normal 3 22 2 12 2 2" xfId="5934"/>
    <cellStyle name="Normal 3 22 2 12 3" xfId="5935"/>
    <cellStyle name="Normal 3 22 2 12 3 2" xfId="5936"/>
    <cellStyle name="Normal 3 22 2 12 4" xfId="5937"/>
    <cellStyle name="Normal 3 22 2 12 5" xfId="5938"/>
    <cellStyle name="Normal 3 22 2 13" xfId="5939"/>
    <cellStyle name="Normal 3 22 2 13 2" xfId="5940"/>
    <cellStyle name="Normal 3 22 2 14" xfId="5941"/>
    <cellStyle name="Normal 3 22 2 14 2" xfId="5942"/>
    <cellStyle name="Normal 3 22 2 15" xfId="5943"/>
    <cellStyle name="Normal 3 22 2 16" xfId="5944"/>
    <cellStyle name="Normal 3 22 2 2" xfId="1925"/>
    <cellStyle name="Normal 3 22 2 2 2" xfId="5945"/>
    <cellStyle name="Normal 3 22 2 2 2 2" xfId="5946"/>
    <cellStyle name="Normal 3 22 2 2 3" xfId="5947"/>
    <cellStyle name="Normal 3 22 2 2 3 2" xfId="5948"/>
    <cellStyle name="Normal 3 22 2 2 4" xfId="5949"/>
    <cellStyle name="Normal 3 22 2 2 5" xfId="5950"/>
    <cellStyle name="Normal 3 22 2 3" xfId="1926"/>
    <cellStyle name="Normal 3 22 2 3 2" xfId="5951"/>
    <cellStyle name="Normal 3 22 2 3 2 2" xfId="5952"/>
    <cellStyle name="Normal 3 22 2 3 3" xfId="5953"/>
    <cellStyle name="Normal 3 22 2 3 3 2" xfId="5954"/>
    <cellStyle name="Normal 3 22 2 3 4" xfId="5955"/>
    <cellStyle name="Normal 3 22 2 3 5" xfId="5956"/>
    <cellStyle name="Normal 3 22 2 4" xfId="1927"/>
    <cellStyle name="Normal 3 22 2 4 2" xfId="5957"/>
    <cellStyle name="Normal 3 22 2 4 2 2" xfId="5958"/>
    <cellStyle name="Normal 3 22 2 4 3" xfId="5959"/>
    <cellStyle name="Normal 3 22 2 4 3 2" xfId="5960"/>
    <cellStyle name="Normal 3 22 2 4 4" xfId="5961"/>
    <cellStyle name="Normal 3 22 2 4 5" xfId="5962"/>
    <cellStyle name="Normal 3 22 2 5" xfId="1928"/>
    <cellStyle name="Normal 3 22 2 5 2" xfId="5963"/>
    <cellStyle name="Normal 3 22 2 5 2 2" xfId="5964"/>
    <cellStyle name="Normal 3 22 2 5 3" xfId="5965"/>
    <cellStyle name="Normal 3 22 2 5 3 2" xfId="5966"/>
    <cellStyle name="Normal 3 22 2 5 4" xfId="5967"/>
    <cellStyle name="Normal 3 22 2 5 5" xfId="5968"/>
    <cellStyle name="Normal 3 22 2 6" xfId="1929"/>
    <cellStyle name="Normal 3 22 2 6 2" xfId="5969"/>
    <cellStyle name="Normal 3 22 2 6 2 2" xfId="5970"/>
    <cellStyle name="Normal 3 22 2 6 3" xfId="5971"/>
    <cellStyle name="Normal 3 22 2 6 3 2" xfId="5972"/>
    <cellStyle name="Normal 3 22 2 6 4" xfId="5973"/>
    <cellStyle name="Normal 3 22 2 6 5" xfId="5974"/>
    <cellStyle name="Normal 3 22 2 7" xfId="1930"/>
    <cellStyle name="Normal 3 22 2 7 2" xfId="5975"/>
    <cellStyle name="Normal 3 22 2 7 2 2" xfId="5976"/>
    <cellStyle name="Normal 3 22 2 7 3" xfId="5977"/>
    <cellStyle name="Normal 3 22 2 7 3 2" xfId="5978"/>
    <cellStyle name="Normal 3 22 2 7 4" xfId="5979"/>
    <cellStyle name="Normal 3 22 2 7 5" xfId="5980"/>
    <cellStyle name="Normal 3 22 2 8" xfId="1931"/>
    <cellStyle name="Normal 3 22 2 8 2" xfId="5981"/>
    <cellStyle name="Normal 3 22 2 8 2 2" xfId="5982"/>
    <cellStyle name="Normal 3 22 2 8 3" xfId="5983"/>
    <cellStyle name="Normal 3 22 2 8 3 2" xfId="5984"/>
    <cellStyle name="Normal 3 22 2 8 4" xfId="5985"/>
    <cellStyle name="Normal 3 22 2 8 5" xfId="5986"/>
    <cellStyle name="Normal 3 22 2 9" xfId="1932"/>
    <cellStyle name="Normal 3 22 2 9 2" xfId="5987"/>
    <cellStyle name="Normal 3 22 2 9 2 2" xfId="5988"/>
    <cellStyle name="Normal 3 22 2 9 3" xfId="5989"/>
    <cellStyle name="Normal 3 22 2 9 3 2" xfId="5990"/>
    <cellStyle name="Normal 3 22 2 9 4" xfId="5991"/>
    <cellStyle name="Normal 3 22 2 9 5" xfId="5992"/>
    <cellStyle name="Normal 3 22 3" xfId="1933"/>
    <cellStyle name="Normal 3 22 3 2" xfId="5993"/>
    <cellStyle name="Normal 3 22 3 2 2" xfId="5994"/>
    <cellStyle name="Normal 3 22 3 3" xfId="5995"/>
    <cellStyle name="Normal 3 22 3 3 2" xfId="5996"/>
    <cellStyle name="Normal 3 22 3 4" xfId="5997"/>
    <cellStyle name="Normal 3 22 3 5" xfId="5998"/>
    <cellStyle name="Normal 3 22 4" xfId="1934"/>
    <cellStyle name="Normal 3 22 4 2" xfId="5999"/>
    <cellStyle name="Normal 3 22 4 2 2" xfId="6000"/>
    <cellStyle name="Normal 3 22 4 3" xfId="6001"/>
    <cellStyle name="Normal 3 22 4 3 2" xfId="6002"/>
    <cellStyle name="Normal 3 22 4 4" xfId="6003"/>
    <cellStyle name="Normal 3 22 4 5" xfId="6004"/>
    <cellStyle name="Normal 3 22 5" xfId="1935"/>
    <cellStyle name="Normal 3 22 5 2" xfId="6005"/>
    <cellStyle name="Normal 3 22 5 2 2" xfId="6006"/>
    <cellStyle name="Normal 3 22 5 3" xfId="6007"/>
    <cellStyle name="Normal 3 22 5 3 2" xfId="6008"/>
    <cellStyle name="Normal 3 22 5 4" xfId="6009"/>
    <cellStyle name="Normal 3 22 5 5" xfId="6010"/>
    <cellStyle name="Normal 3 22 6" xfId="1936"/>
    <cellStyle name="Normal 3 22 6 2" xfId="6011"/>
    <cellStyle name="Normal 3 22 6 2 2" xfId="6012"/>
    <cellStyle name="Normal 3 22 6 3" xfId="6013"/>
    <cellStyle name="Normal 3 22 6 3 2" xfId="6014"/>
    <cellStyle name="Normal 3 22 6 4" xfId="6015"/>
    <cellStyle name="Normal 3 22 6 5" xfId="6016"/>
    <cellStyle name="Normal 3 22 7" xfId="1937"/>
    <cellStyle name="Normal 3 22 7 2" xfId="6017"/>
    <cellStyle name="Normal 3 22 7 2 2" xfId="6018"/>
    <cellStyle name="Normal 3 22 7 3" xfId="6019"/>
    <cellStyle name="Normal 3 22 7 3 2" xfId="6020"/>
    <cellStyle name="Normal 3 22 7 4" xfId="6021"/>
    <cellStyle name="Normal 3 22 7 5" xfId="6022"/>
    <cellStyle name="Normal 3 22 8" xfId="1938"/>
    <cellStyle name="Normal 3 22 8 2" xfId="6023"/>
    <cellStyle name="Normal 3 22 8 2 2" xfId="6024"/>
    <cellStyle name="Normal 3 22 8 3" xfId="6025"/>
    <cellStyle name="Normal 3 22 8 3 2" xfId="6026"/>
    <cellStyle name="Normal 3 22 8 4" xfId="6027"/>
    <cellStyle name="Normal 3 22 8 5" xfId="6028"/>
    <cellStyle name="Normal 3 22 9" xfId="1939"/>
    <cellStyle name="Normal 3 22 9 2" xfId="6029"/>
    <cellStyle name="Normal 3 22 9 2 2" xfId="6030"/>
    <cellStyle name="Normal 3 22 9 3" xfId="6031"/>
    <cellStyle name="Normal 3 22 9 3 2" xfId="6032"/>
    <cellStyle name="Normal 3 22 9 4" xfId="6033"/>
    <cellStyle name="Normal 3 22 9 5" xfId="6034"/>
    <cellStyle name="Normal 3 23" xfId="1940"/>
    <cellStyle name="Normal 3 23 10" xfId="1941"/>
    <cellStyle name="Normal 3 23 10 2" xfId="6035"/>
    <cellStyle name="Normal 3 23 10 2 2" xfId="6036"/>
    <cellStyle name="Normal 3 23 10 3" xfId="6037"/>
    <cellStyle name="Normal 3 23 10 3 2" xfId="6038"/>
    <cellStyle name="Normal 3 23 10 4" xfId="6039"/>
    <cellStyle name="Normal 3 23 10 5" xfId="6040"/>
    <cellStyle name="Normal 3 23 11" xfId="1942"/>
    <cellStyle name="Normal 3 23 11 2" xfId="6041"/>
    <cellStyle name="Normal 3 23 11 2 2" xfId="6042"/>
    <cellStyle name="Normal 3 23 11 3" xfId="6043"/>
    <cellStyle name="Normal 3 23 11 3 2" xfId="6044"/>
    <cellStyle name="Normal 3 23 11 4" xfId="6045"/>
    <cellStyle name="Normal 3 23 11 5" xfId="6046"/>
    <cellStyle name="Normal 3 23 12" xfId="1943"/>
    <cellStyle name="Normal 3 23 12 2" xfId="6047"/>
    <cellStyle name="Normal 3 23 12 2 2" xfId="6048"/>
    <cellStyle name="Normal 3 23 12 3" xfId="6049"/>
    <cellStyle name="Normal 3 23 12 3 2" xfId="6050"/>
    <cellStyle name="Normal 3 23 12 4" xfId="6051"/>
    <cellStyle name="Normal 3 23 12 5" xfId="6052"/>
    <cellStyle name="Normal 3 23 13" xfId="1944"/>
    <cellStyle name="Normal 3 23 13 2" xfId="6053"/>
    <cellStyle name="Normal 3 23 13 2 2" xfId="6054"/>
    <cellStyle name="Normal 3 23 13 3" xfId="6055"/>
    <cellStyle name="Normal 3 23 13 3 2" xfId="6056"/>
    <cellStyle name="Normal 3 23 13 4" xfId="6057"/>
    <cellStyle name="Normal 3 23 13 5" xfId="6058"/>
    <cellStyle name="Normal 3 23 14" xfId="6059"/>
    <cellStyle name="Normal 3 23 14 2" xfId="6060"/>
    <cellStyle name="Normal 3 23 15" xfId="6061"/>
    <cellStyle name="Normal 3 23 15 2" xfId="6062"/>
    <cellStyle name="Normal 3 23 16" xfId="6063"/>
    <cellStyle name="Normal 3 23 17" xfId="6064"/>
    <cellStyle name="Normal 3 23 2" xfId="1945"/>
    <cellStyle name="Normal 3 23 2 10" xfId="1946"/>
    <cellStyle name="Normal 3 23 2 10 2" xfId="6065"/>
    <cellStyle name="Normal 3 23 2 10 2 2" xfId="6066"/>
    <cellStyle name="Normal 3 23 2 10 3" xfId="6067"/>
    <cellStyle name="Normal 3 23 2 10 3 2" xfId="6068"/>
    <cellStyle name="Normal 3 23 2 10 4" xfId="6069"/>
    <cellStyle name="Normal 3 23 2 10 5" xfId="6070"/>
    <cellStyle name="Normal 3 23 2 11" xfId="1947"/>
    <cellStyle name="Normal 3 23 2 11 2" xfId="6071"/>
    <cellStyle name="Normal 3 23 2 11 2 2" xfId="6072"/>
    <cellStyle name="Normal 3 23 2 11 3" xfId="6073"/>
    <cellStyle name="Normal 3 23 2 11 3 2" xfId="6074"/>
    <cellStyle name="Normal 3 23 2 11 4" xfId="6075"/>
    <cellStyle name="Normal 3 23 2 11 5" xfId="6076"/>
    <cellStyle name="Normal 3 23 2 12" xfId="1948"/>
    <cellStyle name="Normal 3 23 2 12 2" xfId="6077"/>
    <cellStyle name="Normal 3 23 2 12 2 2" xfId="6078"/>
    <cellStyle name="Normal 3 23 2 12 3" xfId="6079"/>
    <cellStyle name="Normal 3 23 2 12 3 2" xfId="6080"/>
    <cellStyle name="Normal 3 23 2 12 4" xfId="6081"/>
    <cellStyle name="Normal 3 23 2 12 5" xfId="6082"/>
    <cellStyle name="Normal 3 23 2 13" xfId="6083"/>
    <cellStyle name="Normal 3 23 2 13 2" xfId="6084"/>
    <cellStyle name="Normal 3 23 2 14" xfId="6085"/>
    <cellStyle name="Normal 3 23 2 14 2" xfId="6086"/>
    <cellStyle name="Normal 3 23 2 15" xfId="6087"/>
    <cellStyle name="Normal 3 23 2 16" xfId="6088"/>
    <cellStyle name="Normal 3 23 2 2" xfId="1949"/>
    <cellStyle name="Normal 3 23 2 2 2" xfId="6089"/>
    <cellStyle name="Normal 3 23 2 2 2 2" xfId="6090"/>
    <cellStyle name="Normal 3 23 2 2 3" xfId="6091"/>
    <cellStyle name="Normal 3 23 2 2 3 2" xfId="6092"/>
    <cellStyle name="Normal 3 23 2 2 4" xfId="6093"/>
    <cellStyle name="Normal 3 23 2 2 5" xfId="6094"/>
    <cellStyle name="Normal 3 23 2 3" xfId="1950"/>
    <cellStyle name="Normal 3 23 2 3 2" xfId="6095"/>
    <cellStyle name="Normal 3 23 2 3 2 2" xfId="6096"/>
    <cellStyle name="Normal 3 23 2 3 3" xfId="6097"/>
    <cellStyle name="Normal 3 23 2 3 3 2" xfId="6098"/>
    <cellStyle name="Normal 3 23 2 3 4" xfId="6099"/>
    <cellStyle name="Normal 3 23 2 3 5" xfId="6100"/>
    <cellStyle name="Normal 3 23 2 4" xfId="1951"/>
    <cellStyle name="Normal 3 23 2 4 2" xfId="6101"/>
    <cellStyle name="Normal 3 23 2 4 2 2" xfId="6102"/>
    <cellStyle name="Normal 3 23 2 4 3" xfId="6103"/>
    <cellStyle name="Normal 3 23 2 4 3 2" xfId="6104"/>
    <cellStyle name="Normal 3 23 2 4 4" xfId="6105"/>
    <cellStyle name="Normal 3 23 2 4 5" xfId="6106"/>
    <cellStyle name="Normal 3 23 2 5" xfId="1952"/>
    <cellStyle name="Normal 3 23 2 5 2" xfId="6107"/>
    <cellStyle name="Normal 3 23 2 5 2 2" xfId="6108"/>
    <cellStyle name="Normal 3 23 2 5 3" xfId="6109"/>
    <cellStyle name="Normal 3 23 2 5 3 2" xfId="6110"/>
    <cellStyle name="Normal 3 23 2 5 4" xfId="6111"/>
    <cellStyle name="Normal 3 23 2 5 5" xfId="6112"/>
    <cellStyle name="Normal 3 23 2 6" xfId="1953"/>
    <cellStyle name="Normal 3 23 2 6 2" xfId="6113"/>
    <cellStyle name="Normal 3 23 2 6 2 2" xfId="6114"/>
    <cellStyle name="Normal 3 23 2 6 3" xfId="6115"/>
    <cellStyle name="Normal 3 23 2 6 3 2" xfId="6116"/>
    <cellStyle name="Normal 3 23 2 6 4" xfId="6117"/>
    <cellStyle name="Normal 3 23 2 6 5" xfId="6118"/>
    <cellStyle name="Normal 3 23 2 7" xfId="1954"/>
    <cellStyle name="Normal 3 23 2 7 2" xfId="6119"/>
    <cellStyle name="Normal 3 23 2 7 2 2" xfId="6120"/>
    <cellStyle name="Normal 3 23 2 7 3" xfId="6121"/>
    <cellStyle name="Normal 3 23 2 7 3 2" xfId="6122"/>
    <cellStyle name="Normal 3 23 2 7 4" xfId="6123"/>
    <cellStyle name="Normal 3 23 2 7 5" xfId="6124"/>
    <cellStyle name="Normal 3 23 2 8" xfId="1955"/>
    <cellStyle name="Normal 3 23 2 8 2" xfId="6125"/>
    <cellStyle name="Normal 3 23 2 8 2 2" xfId="6126"/>
    <cellStyle name="Normal 3 23 2 8 3" xfId="6127"/>
    <cellStyle name="Normal 3 23 2 8 3 2" xfId="6128"/>
    <cellStyle name="Normal 3 23 2 8 4" xfId="6129"/>
    <cellStyle name="Normal 3 23 2 8 5" xfId="6130"/>
    <cellStyle name="Normal 3 23 2 9" xfId="1956"/>
    <cellStyle name="Normal 3 23 2 9 2" xfId="6131"/>
    <cellStyle name="Normal 3 23 2 9 2 2" xfId="6132"/>
    <cellStyle name="Normal 3 23 2 9 3" xfId="6133"/>
    <cellStyle name="Normal 3 23 2 9 3 2" xfId="6134"/>
    <cellStyle name="Normal 3 23 2 9 4" xfId="6135"/>
    <cellStyle name="Normal 3 23 2 9 5" xfId="6136"/>
    <cellStyle name="Normal 3 23 3" xfId="1957"/>
    <cellStyle name="Normal 3 23 3 2" xfId="6137"/>
    <cellStyle name="Normal 3 23 3 2 2" xfId="6138"/>
    <cellStyle name="Normal 3 23 3 3" xfId="6139"/>
    <cellStyle name="Normal 3 23 3 3 2" xfId="6140"/>
    <cellStyle name="Normal 3 23 3 4" xfId="6141"/>
    <cellStyle name="Normal 3 23 3 5" xfId="6142"/>
    <cellStyle name="Normal 3 23 4" xfId="1958"/>
    <cellStyle name="Normal 3 23 4 2" xfId="6143"/>
    <cellStyle name="Normal 3 23 4 2 2" xfId="6144"/>
    <cellStyle name="Normal 3 23 4 3" xfId="6145"/>
    <cellStyle name="Normal 3 23 4 3 2" xfId="6146"/>
    <cellStyle name="Normal 3 23 4 4" xfId="6147"/>
    <cellStyle name="Normal 3 23 4 5" xfId="6148"/>
    <cellStyle name="Normal 3 23 5" xfId="1959"/>
    <cellStyle name="Normal 3 23 5 2" xfId="6149"/>
    <cellStyle name="Normal 3 23 5 2 2" xfId="6150"/>
    <cellStyle name="Normal 3 23 5 3" xfId="6151"/>
    <cellStyle name="Normal 3 23 5 3 2" xfId="6152"/>
    <cellStyle name="Normal 3 23 5 4" xfId="6153"/>
    <cellStyle name="Normal 3 23 5 5" xfId="6154"/>
    <cellStyle name="Normal 3 23 6" xfId="1960"/>
    <cellStyle name="Normal 3 23 6 2" xfId="6155"/>
    <cellStyle name="Normal 3 23 6 2 2" xfId="6156"/>
    <cellStyle name="Normal 3 23 6 3" xfId="6157"/>
    <cellStyle name="Normal 3 23 6 3 2" xfId="6158"/>
    <cellStyle name="Normal 3 23 6 4" xfId="6159"/>
    <cellStyle name="Normal 3 23 6 5" xfId="6160"/>
    <cellStyle name="Normal 3 23 7" xfId="1961"/>
    <cellStyle name="Normal 3 23 7 2" xfId="6161"/>
    <cellStyle name="Normal 3 23 7 2 2" xfId="6162"/>
    <cellStyle name="Normal 3 23 7 3" xfId="6163"/>
    <cellStyle name="Normal 3 23 7 3 2" xfId="6164"/>
    <cellStyle name="Normal 3 23 7 4" xfId="6165"/>
    <cellStyle name="Normal 3 23 7 5" xfId="6166"/>
    <cellStyle name="Normal 3 23 8" xfId="1962"/>
    <cellStyle name="Normal 3 23 8 2" xfId="6167"/>
    <cellStyle name="Normal 3 23 8 2 2" xfId="6168"/>
    <cellStyle name="Normal 3 23 8 3" xfId="6169"/>
    <cellStyle name="Normal 3 23 8 3 2" xfId="6170"/>
    <cellStyle name="Normal 3 23 8 4" xfId="6171"/>
    <cellStyle name="Normal 3 23 8 5" xfId="6172"/>
    <cellStyle name="Normal 3 23 9" xfId="1963"/>
    <cellStyle name="Normal 3 23 9 2" xfId="6173"/>
    <cellStyle name="Normal 3 23 9 2 2" xfId="6174"/>
    <cellStyle name="Normal 3 23 9 3" xfId="6175"/>
    <cellStyle name="Normal 3 23 9 3 2" xfId="6176"/>
    <cellStyle name="Normal 3 23 9 4" xfId="6177"/>
    <cellStyle name="Normal 3 23 9 5" xfId="6178"/>
    <cellStyle name="Normal 3 24" xfId="1964"/>
    <cellStyle name="Normal 3 24 10" xfId="1965"/>
    <cellStyle name="Normal 3 24 10 2" xfId="6179"/>
    <cellStyle name="Normal 3 24 10 2 2" xfId="6180"/>
    <cellStyle name="Normal 3 24 10 3" xfId="6181"/>
    <cellStyle name="Normal 3 24 10 3 2" xfId="6182"/>
    <cellStyle name="Normal 3 24 10 4" xfId="6183"/>
    <cellStyle name="Normal 3 24 10 5" xfId="6184"/>
    <cellStyle name="Normal 3 24 11" xfId="1966"/>
    <cellStyle name="Normal 3 24 11 2" xfId="6185"/>
    <cellStyle name="Normal 3 24 11 2 2" xfId="6186"/>
    <cellStyle name="Normal 3 24 11 3" xfId="6187"/>
    <cellStyle name="Normal 3 24 11 3 2" xfId="6188"/>
    <cellStyle name="Normal 3 24 11 4" xfId="6189"/>
    <cellStyle name="Normal 3 24 11 5" xfId="6190"/>
    <cellStyle name="Normal 3 24 12" xfId="1967"/>
    <cellStyle name="Normal 3 24 12 2" xfId="6191"/>
    <cellStyle name="Normal 3 24 12 2 2" xfId="6192"/>
    <cellStyle name="Normal 3 24 12 3" xfId="6193"/>
    <cellStyle name="Normal 3 24 12 3 2" xfId="6194"/>
    <cellStyle name="Normal 3 24 12 4" xfId="6195"/>
    <cellStyle name="Normal 3 24 12 5" xfId="6196"/>
    <cellStyle name="Normal 3 24 13" xfId="1968"/>
    <cellStyle name="Normal 3 24 13 2" xfId="6197"/>
    <cellStyle name="Normal 3 24 13 2 2" xfId="6198"/>
    <cellStyle name="Normal 3 24 13 3" xfId="6199"/>
    <cellStyle name="Normal 3 24 13 3 2" xfId="6200"/>
    <cellStyle name="Normal 3 24 13 4" xfId="6201"/>
    <cellStyle name="Normal 3 24 13 5" xfId="6202"/>
    <cellStyle name="Normal 3 24 14" xfId="6203"/>
    <cellStyle name="Normal 3 24 14 2" xfId="6204"/>
    <cellStyle name="Normal 3 24 15" xfId="6205"/>
    <cellStyle name="Normal 3 24 15 2" xfId="6206"/>
    <cellStyle name="Normal 3 24 16" xfId="6207"/>
    <cellStyle name="Normal 3 24 17" xfId="6208"/>
    <cellStyle name="Normal 3 24 2" xfId="1969"/>
    <cellStyle name="Normal 3 24 2 10" xfId="1970"/>
    <cellStyle name="Normal 3 24 2 10 2" xfId="6209"/>
    <cellStyle name="Normal 3 24 2 10 2 2" xfId="6210"/>
    <cellStyle name="Normal 3 24 2 10 3" xfId="6211"/>
    <cellStyle name="Normal 3 24 2 10 3 2" xfId="6212"/>
    <cellStyle name="Normal 3 24 2 10 4" xfId="6213"/>
    <cellStyle name="Normal 3 24 2 10 5" xfId="6214"/>
    <cellStyle name="Normal 3 24 2 11" xfId="1971"/>
    <cellStyle name="Normal 3 24 2 11 2" xfId="6215"/>
    <cellStyle name="Normal 3 24 2 11 2 2" xfId="6216"/>
    <cellStyle name="Normal 3 24 2 11 3" xfId="6217"/>
    <cellStyle name="Normal 3 24 2 11 3 2" xfId="6218"/>
    <cellStyle name="Normal 3 24 2 11 4" xfId="6219"/>
    <cellStyle name="Normal 3 24 2 11 5" xfId="6220"/>
    <cellStyle name="Normal 3 24 2 12" xfId="1972"/>
    <cellStyle name="Normal 3 24 2 12 2" xfId="6221"/>
    <cellStyle name="Normal 3 24 2 12 2 2" xfId="6222"/>
    <cellStyle name="Normal 3 24 2 12 3" xfId="6223"/>
    <cellStyle name="Normal 3 24 2 12 3 2" xfId="6224"/>
    <cellStyle name="Normal 3 24 2 12 4" xfId="6225"/>
    <cellStyle name="Normal 3 24 2 12 5" xfId="6226"/>
    <cellStyle name="Normal 3 24 2 13" xfId="6227"/>
    <cellStyle name="Normal 3 24 2 13 2" xfId="6228"/>
    <cellStyle name="Normal 3 24 2 14" xfId="6229"/>
    <cellStyle name="Normal 3 24 2 14 2" xfId="6230"/>
    <cellStyle name="Normal 3 24 2 15" xfId="6231"/>
    <cellStyle name="Normal 3 24 2 16" xfId="6232"/>
    <cellStyle name="Normal 3 24 2 2" xfId="1973"/>
    <cellStyle name="Normal 3 24 2 2 2" xfId="6233"/>
    <cellStyle name="Normal 3 24 2 2 2 2" xfId="6234"/>
    <cellStyle name="Normal 3 24 2 2 3" xfId="6235"/>
    <cellStyle name="Normal 3 24 2 2 3 2" xfId="6236"/>
    <cellStyle name="Normal 3 24 2 2 4" xfId="6237"/>
    <cellStyle name="Normal 3 24 2 2 5" xfId="6238"/>
    <cellStyle name="Normal 3 24 2 3" xfId="1974"/>
    <cellStyle name="Normal 3 24 2 3 2" xfId="6239"/>
    <cellStyle name="Normal 3 24 2 3 2 2" xfId="6240"/>
    <cellStyle name="Normal 3 24 2 3 3" xfId="6241"/>
    <cellStyle name="Normal 3 24 2 3 3 2" xfId="6242"/>
    <cellStyle name="Normal 3 24 2 3 4" xfId="6243"/>
    <cellStyle name="Normal 3 24 2 3 5" xfId="6244"/>
    <cellStyle name="Normal 3 24 2 4" xfId="1975"/>
    <cellStyle name="Normal 3 24 2 4 2" xfId="6245"/>
    <cellStyle name="Normal 3 24 2 4 2 2" xfId="6246"/>
    <cellStyle name="Normal 3 24 2 4 3" xfId="6247"/>
    <cellStyle name="Normal 3 24 2 4 3 2" xfId="6248"/>
    <cellStyle name="Normal 3 24 2 4 4" xfId="6249"/>
    <cellStyle name="Normal 3 24 2 4 5" xfId="6250"/>
    <cellStyle name="Normal 3 24 2 5" xfId="1976"/>
    <cellStyle name="Normal 3 24 2 5 2" xfId="6251"/>
    <cellStyle name="Normal 3 24 2 5 2 2" xfId="6252"/>
    <cellStyle name="Normal 3 24 2 5 3" xfId="6253"/>
    <cellStyle name="Normal 3 24 2 5 3 2" xfId="6254"/>
    <cellStyle name="Normal 3 24 2 5 4" xfId="6255"/>
    <cellStyle name="Normal 3 24 2 5 5" xfId="6256"/>
    <cellStyle name="Normal 3 24 2 6" xfId="1977"/>
    <cellStyle name="Normal 3 24 2 6 2" xfId="6257"/>
    <cellStyle name="Normal 3 24 2 6 2 2" xfId="6258"/>
    <cellStyle name="Normal 3 24 2 6 3" xfId="6259"/>
    <cellStyle name="Normal 3 24 2 6 3 2" xfId="6260"/>
    <cellStyle name="Normal 3 24 2 6 4" xfId="6261"/>
    <cellStyle name="Normal 3 24 2 6 5" xfId="6262"/>
    <cellStyle name="Normal 3 24 2 7" xfId="1978"/>
    <cellStyle name="Normal 3 24 2 7 2" xfId="6263"/>
    <cellStyle name="Normal 3 24 2 7 2 2" xfId="6264"/>
    <cellStyle name="Normal 3 24 2 7 3" xfId="6265"/>
    <cellStyle name="Normal 3 24 2 7 3 2" xfId="6266"/>
    <cellStyle name="Normal 3 24 2 7 4" xfId="6267"/>
    <cellStyle name="Normal 3 24 2 7 5" xfId="6268"/>
    <cellStyle name="Normal 3 24 2 8" xfId="1979"/>
    <cellStyle name="Normal 3 24 2 8 2" xfId="6269"/>
    <cellStyle name="Normal 3 24 2 8 2 2" xfId="6270"/>
    <cellStyle name="Normal 3 24 2 8 3" xfId="6271"/>
    <cellStyle name="Normal 3 24 2 8 3 2" xfId="6272"/>
    <cellStyle name="Normal 3 24 2 8 4" xfId="6273"/>
    <cellStyle name="Normal 3 24 2 8 5" xfId="6274"/>
    <cellStyle name="Normal 3 24 2 9" xfId="1980"/>
    <cellStyle name="Normal 3 24 2 9 2" xfId="6275"/>
    <cellStyle name="Normal 3 24 2 9 2 2" xfId="6276"/>
    <cellStyle name="Normal 3 24 2 9 3" xfId="6277"/>
    <cellStyle name="Normal 3 24 2 9 3 2" xfId="6278"/>
    <cellStyle name="Normal 3 24 2 9 4" xfId="6279"/>
    <cellStyle name="Normal 3 24 2 9 5" xfId="6280"/>
    <cellStyle name="Normal 3 24 3" xfId="1981"/>
    <cellStyle name="Normal 3 24 3 2" xfId="6281"/>
    <cellStyle name="Normal 3 24 3 2 2" xfId="6282"/>
    <cellStyle name="Normal 3 24 3 3" xfId="6283"/>
    <cellStyle name="Normal 3 24 3 3 2" xfId="6284"/>
    <cellStyle name="Normal 3 24 3 4" xfId="6285"/>
    <cellStyle name="Normal 3 24 3 5" xfId="6286"/>
    <cellStyle name="Normal 3 24 4" xfId="1982"/>
    <cellStyle name="Normal 3 24 4 2" xfId="6287"/>
    <cellStyle name="Normal 3 24 4 2 2" xfId="6288"/>
    <cellStyle name="Normal 3 24 4 3" xfId="6289"/>
    <cellStyle name="Normal 3 24 4 3 2" xfId="6290"/>
    <cellStyle name="Normal 3 24 4 4" xfId="6291"/>
    <cellStyle name="Normal 3 24 4 5" xfId="6292"/>
    <cellStyle name="Normal 3 24 5" xfId="1983"/>
    <cellStyle name="Normal 3 24 5 2" xfId="6293"/>
    <cellStyle name="Normal 3 24 5 2 2" xfId="6294"/>
    <cellStyle name="Normal 3 24 5 3" xfId="6295"/>
    <cellStyle name="Normal 3 24 5 3 2" xfId="6296"/>
    <cellStyle name="Normal 3 24 5 4" xfId="6297"/>
    <cellStyle name="Normal 3 24 5 5" xfId="6298"/>
    <cellStyle name="Normal 3 24 6" xfId="1984"/>
    <cellStyle name="Normal 3 24 6 2" xfId="6299"/>
    <cellStyle name="Normal 3 24 6 2 2" xfId="6300"/>
    <cellStyle name="Normal 3 24 6 3" xfId="6301"/>
    <cellStyle name="Normal 3 24 6 3 2" xfId="6302"/>
    <cellStyle name="Normal 3 24 6 4" xfId="6303"/>
    <cellStyle name="Normal 3 24 6 5" xfId="6304"/>
    <cellStyle name="Normal 3 24 7" xfId="1985"/>
    <cellStyle name="Normal 3 24 7 2" xfId="6305"/>
    <cellStyle name="Normal 3 24 7 2 2" xfId="6306"/>
    <cellStyle name="Normal 3 24 7 3" xfId="6307"/>
    <cellStyle name="Normal 3 24 7 3 2" xfId="6308"/>
    <cellStyle name="Normal 3 24 7 4" xfId="6309"/>
    <cellStyle name="Normal 3 24 7 5" xfId="6310"/>
    <cellStyle name="Normal 3 24 8" xfId="1986"/>
    <cellStyle name="Normal 3 24 8 2" xfId="6311"/>
    <cellStyle name="Normal 3 24 8 2 2" xfId="6312"/>
    <cellStyle name="Normal 3 24 8 3" xfId="6313"/>
    <cellStyle name="Normal 3 24 8 3 2" xfId="6314"/>
    <cellStyle name="Normal 3 24 8 4" xfId="6315"/>
    <cellStyle name="Normal 3 24 8 5" xfId="6316"/>
    <cellStyle name="Normal 3 24 9" xfId="1987"/>
    <cellStyle name="Normal 3 24 9 2" xfId="6317"/>
    <cellStyle name="Normal 3 24 9 2 2" xfId="6318"/>
    <cellStyle name="Normal 3 24 9 3" xfId="6319"/>
    <cellStyle name="Normal 3 24 9 3 2" xfId="6320"/>
    <cellStyle name="Normal 3 24 9 4" xfId="6321"/>
    <cellStyle name="Normal 3 24 9 5" xfId="6322"/>
    <cellStyle name="Normal 3 25" xfId="1988"/>
    <cellStyle name="Normal 3 25 10" xfId="1989"/>
    <cellStyle name="Normal 3 25 10 2" xfId="6323"/>
    <cellStyle name="Normal 3 25 10 2 2" xfId="6324"/>
    <cellStyle name="Normal 3 25 10 3" xfId="6325"/>
    <cellStyle name="Normal 3 25 10 3 2" xfId="6326"/>
    <cellStyle name="Normal 3 25 10 4" xfId="6327"/>
    <cellStyle name="Normal 3 25 10 5" xfId="6328"/>
    <cellStyle name="Normal 3 25 11" xfId="1990"/>
    <cellStyle name="Normal 3 25 11 2" xfId="6329"/>
    <cellStyle name="Normal 3 25 11 2 2" xfId="6330"/>
    <cellStyle name="Normal 3 25 11 3" xfId="6331"/>
    <cellStyle name="Normal 3 25 11 3 2" xfId="6332"/>
    <cellStyle name="Normal 3 25 11 4" xfId="6333"/>
    <cellStyle name="Normal 3 25 11 5" xfId="6334"/>
    <cellStyle name="Normal 3 25 12" xfId="1991"/>
    <cellStyle name="Normal 3 25 12 2" xfId="6335"/>
    <cellStyle name="Normal 3 25 12 2 2" xfId="6336"/>
    <cellStyle name="Normal 3 25 12 3" xfId="6337"/>
    <cellStyle name="Normal 3 25 12 3 2" xfId="6338"/>
    <cellStyle name="Normal 3 25 12 4" xfId="6339"/>
    <cellStyle name="Normal 3 25 12 5" xfId="6340"/>
    <cellStyle name="Normal 3 25 13" xfId="1992"/>
    <cellStyle name="Normal 3 25 13 2" xfId="6341"/>
    <cellStyle name="Normal 3 25 13 2 2" xfId="6342"/>
    <cellStyle name="Normal 3 25 13 3" xfId="6343"/>
    <cellStyle name="Normal 3 25 13 3 2" xfId="6344"/>
    <cellStyle name="Normal 3 25 13 4" xfId="6345"/>
    <cellStyle name="Normal 3 25 13 5" xfId="6346"/>
    <cellStyle name="Normal 3 25 14" xfId="6347"/>
    <cellStyle name="Normal 3 25 14 2" xfId="6348"/>
    <cellStyle name="Normal 3 25 15" xfId="6349"/>
    <cellStyle name="Normal 3 25 15 2" xfId="6350"/>
    <cellStyle name="Normal 3 25 16" xfId="6351"/>
    <cellStyle name="Normal 3 25 17" xfId="6352"/>
    <cellStyle name="Normal 3 25 2" xfId="1993"/>
    <cellStyle name="Normal 3 25 2 10" xfId="1994"/>
    <cellStyle name="Normal 3 25 2 10 2" xfId="6353"/>
    <cellStyle name="Normal 3 25 2 10 2 2" xfId="6354"/>
    <cellStyle name="Normal 3 25 2 10 3" xfId="6355"/>
    <cellStyle name="Normal 3 25 2 10 3 2" xfId="6356"/>
    <cellStyle name="Normal 3 25 2 10 4" xfId="6357"/>
    <cellStyle name="Normal 3 25 2 10 5" xfId="6358"/>
    <cellStyle name="Normal 3 25 2 11" xfId="1995"/>
    <cellStyle name="Normal 3 25 2 11 2" xfId="6359"/>
    <cellStyle name="Normal 3 25 2 11 2 2" xfId="6360"/>
    <cellStyle name="Normal 3 25 2 11 3" xfId="6361"/>
    <cellStyle name="Normal 3 25 2 11 3 2" xfId="6362"/>
    <cellStyle name="Normal 3 25 2 11 4" xfId="6363"/>
    <cellStyle name="Normal 3 25 2 11 5" xfId="6364"/>
    <cellStyle name="Normal 3 25 2 12" xfId="1996"/>
    <cellStyle name="Normal 3 25 2 12 2" xfId="6365"/>
    <cellStyle name="Normal 3 25 2 12 2 2" xfId="6366"/>
    <cellStyle name="Normal 3 25 2 12 3" xfId="6367"/>
    <cellStyle name="Normal 3 25 2 12 3 2" xfId="6368"/>
    <cellStyle name="Normal 3 25 2 12 4" xfId="6369"/>
    <cellStyle name="Normal 3 25 2 12 5" xfId="6370"/>
    <cellStyle name="Normal 3 25 2 13" xfId="6371"/>
    <cellStyle name="Normal 3 25 2 13 2" xfId="6372"/>
    <cellStyle name="Normal 3 25 2 14" xfId="6373"/>
    <cellStyle name="Normal 3 25 2 14 2" xfId="6374"/>
    <cellStyle name="Normal 3 25 2 15" xfId="6375"/>
    <cellStyle name="Normal 3 25 2 16" xfId="6376"/>
    <cellStyle name="Normal 3 25 2 2" xfId="1997"/>
    <cellStyle name="Normal 3 25 2 2 2" xfId="6377"/>
    <cellStyle name="Normal 3 25 2 2 2 2" xfId="6378"/>
    <cellStyle name="Normal 3 25 2 2 3" xfId="6379"/>
    <cellStyle name="Normal 3 25 2 2 3 2" xfId="6380"/>
    <cellStyle name="Normal 3 25 2 2 4" xfId="6381"/>
    <cellStyle name="Normal 3 25 2 2 5" xfId="6382"/>
    <cellStyle name="Normal 3 25 2 3" xfId="1998"/>
    <cellStyle name="Normal 3 25 2 3 2" xfId="6383"/>
    <cellStyle name="Normal 3 25 2 3 2 2" xfId="6384"/>
    <cellStyle name="Normal 3 25 2 3 3" xfId="6385"/>
    <cellStyle name="Normal 3 25 2 3 3 2" xfId="6386"/>
    <cellStyle name="Normal 3 25 2 3 4" xfId="6387"/>
    <cellStyle name="Normal 3 25 2 3 5" xfId="6388"/>
    <cellStyle name="Normal 3 25 2 4" xfId="1999"/>
    <cellStyle name="Normal 3 25 2 4 2" xfId="6389"/>
    <cellStyle name="Normal 3 25 2 4 2 2" xfId="6390"/>
    <cellStyle name="Normal 3 25 2 4 3" xfId="6391"/>
    <cellStyle name="Normal 3 25 2 4 3 2" xfId="6392"/>
    <cellStyle name="Normal 3 25 2 4 4" xfId="6393"/>
    <cellStyle name="Normal 3 25 2 4 5" xfId="6394"/>
    <cellStyle name="Normal 3 25 2 5" xfId="2000"/>
    <cellStyle name="Normal 3 25 2 5 2" xfId="6395"/>
    <cellStyle name="Normal 3 25 2 5 2 2" xfId="6396"/>
    <cellStyle name="Normal 3 25 2 5 3" xfId="6397"/>
    <cellStyle name="Normal 3 25 2 5 3 2" xfId="6398"/>
    <cellStyle name="Normal 3 25 2 5 4" xfId="6399"/>
    <cellStyle name="Normal 3 25 2 5 5" xfId="6400"/>
    <cellStyle name="Normal 3 25 2 6" xfId="2001"/>
    <cellStyle name="Normal 3 25 2 6 2" xfId="6401"/>
    <cellStyle name="Normal 3 25 2 6 2 2" xfId="6402"/>
    <cellStyle name="Normal 3 25 2 6 3" xfId="6403"/>
    <cellStyle name="Normal 3 25 2 6 3 2" xfId="6404"/>
    <cellStyle name="Normal 3 25 2 6 4" xfId="6405"/>
    <cellStyle name="Normal 3 25 2 6 5" xfId="6406"/>
    <cellStyle name="Normal 3 25 2 7" xfId="2002"/>
    <cellStyle name="Normal 3 25 2 7 2" xfId="6407"/>
    <cellStyle name="Normal 3 25 2 7 2 2" xfId="6408"/>
    <cellStyle name="Normal 3 25 2 7 3" xfId="6409"/>
    <cellStyle name="Normal 3 25 2 7 3 2" xfId="6410"/>
    <cellStyle name="Normal 3 25 2 7 4" xfId="6411"/>
    <cellStyle name="Normal 3 25 2 7 5" xfId="6412"/>
    <cellStyle name="Normal 3 25 2 8" xfId="2003"/>
    <cellStyle name="Normal 3 25 2 8 2" xfId="6413"/>
    <cellStyle name="Normal 3 25 2 8 2 2" xfId="6414"/>
    <cellStyle name="Normal 3 25 2 8 3" xfId="6415"/>
    <cellStyle name="Normal 3 25 2 8 3 2" xfId="6416"/>
    <cellStyle name="Normal 3 25 2 8 4" xfId="6417"/>
    <cellStyle name="Normal 3 25 2 8 5" xfId="6418"/>
    <cellStyle name="Normal 3 25 2 9" xfId="2004"/>
    <cellStyle name="Normal 3 25 2 9 2" xfId="6419"/>
    <cellStyle name="Normal 3 25 2 9 2 2" xfId="6420"/>
    <cellStyle name="Normal 3 25 2 9 3" xfId="6421"/>
    <cellStyle name="Normal 3 25 2 9 3 2" xfId="6422"/>
    <cellStyle name="Normal 3 25 2 9 4" xfId="6423"/>
    <cellStyle name="Normal 3 25 2 9 5" xfId="6424"/>
    <cellStyle name="Normal 3 25 3" xfId="2005"/>
    <cellStyle name="Normal 3 25 3 2" xfId="6425"/>
    <cellStyle name="Normal 3 25 3 2 2" xfId="6426"/>
    <cellStyle name="Normal 3 25 3 3" xfId="6427"/>
    <cellStyle name="Normal 3 25 3 3 2" xfId="6428"/>
    <cellStyle name="Normal 3 25 3 4" xfId="6429"/>
    <cellStyle name="Normal 3 25 3 5" xfId="6430"/>
    <cellStyle name="Normal 3 25 4" xfId="2006"/>
    <cellStyle name="Normal 3 25 4 2" xfId="6431"/>
    <cellStyle name="Normal 3 25 4 2 2" xfId="6432"/>
    <cellStyle name="Normal 3 25 4 3" xfId="6433"/>
    <cellStyle name="Normal 3 25 4 3 2" xfId="6434"/>
    <cellStyle name="Normal 3 25 4 4" xfId="6435"/>
    <cellStyle name="Normal 3 25 4 5" xfId="6436"/>
    <cellStyle name="Normal 3 25 5" xfId="2007"/>
    <cellStyle name="Normal 3 25 5 2" xfId="6437"/>
    <cellStyle name="Normal 3 25 5 2 2" xfId="6438"/>
    <cellStyle name="Normal 3 25 5 3" xfId="6439"/>
    <cellStyle name="Normal 3 25 5 3 2" xfId="6440"/>
    <cellStyle name="Normal 3 25 5 4" xfId="6441"/>
    <cellStyle name="Normal 3 25 5 5" xfId="6442"/>
    <cellStyle name="Normal 3 25 6" xfId="2008"/>
    <cellStyle name="Normal 3 25 6 2" xfId="6443"/>
    <cellStyle name="Normal 3 25 6 2 2" xfId="6444"/>
    <cellStyle name="Normal 3 25 6 3" xfId="6445"/>
    <cellStyle name="Normal 3 25 6 3 2" xfId="6446"/>
    <cellStyle name="Normal 3 25 6 4" xfId="6447"/>
    <cellStyle name="Normal 3 25 6 5" xfId="6448"/>
    <cellStyle name="Normal 3 25 7" xfId="2009"/>
    <cellStyle name="Normal 3 25 7 2" xfId="6449"/>
    <cellStyle name="Normal 3 25 7 2 2" xfId="6450"/>
    <cellStyle name="Normal 3 25 7 3" xfId="6451"/>
    <cellStyle name="Normal 3 25 7 3 2" xfId="6452"/>
    <cellStyle name="Normal 3 25 7 4" xfId="6453"/>
    <cellStyle name="Normal 3 25 7 5" xfId="6454"/>
    <cellStyle name="Normal 3 25 8" xfId="2010"/>
    <cellStyle name="Normal 3 25 8 2" xfId="6455"/>
    <cellStyle name="Normal 3 25 8 2 2" xfId="6456"/>
    <cellStyle name="Normal 3 25 8 3" xfId="6457"/>
    <cellStyle name="Normal 3 25 8 3 2" xfId="6458"/>
    <cellStyle name="Normal 3 25 8 4" xfId="6459"/>
    <cellStyle name="Normal 3 25 8 5" xfId="6460"/>
    <cellStyle name="Normal 3 25 9" xfId="2011"/>
    <cellStyle name="Normal 3 25 9 2" xfId="6461"/>
    <cellStyle name="Normal 3 25 9 2 2" xfId="6462"/>
    <cellStyle name="Normal 3 25 9 3" xfId="6463"/>
    <cellStyle name="Normal 3 25 9 3 2" xfId="6464"/>
    <cellStyle name="Normal 3 25 9 4" xfId="6465"/>
    <cellStyle name="Normal 3 25 9 5" xfId="6466"/>
    <cellStyle name="Normal 3 26" xfId="2012"/>
    <cellStyle name="Normal 3 26 10" xfId="2013"/>
    <cellStyle name="Normal 3 26 10 2" xfId="6467"/>
    <cellStyle name="Normal 3 26 10 2 2" xfId="6468"/>
    <cellStyle name="Normal 3 26 10 3" xfId="6469"/>
    <cellStyle name="Normal 3 26 10 3 2" xfId="6470"/>
    <cellStyle name="Normal 3 26 10 4" xfId="6471"/>
    <cellStyle name="Normal 3 26 10 5" xfId="6472"/>
    <cellStyle name="Normal 3 26 11" xfId="2014"/>
    <cellStyle name="Normal 3 26 11 2" xfId="6473"/>
    <cellStyle name="Normal 3 26 11 2 2" xfId="6474"/>
    <cellStyle name="Normal 3 26 11 3" xfId="6475"/>
    <cellStyle name="Normal 3 26 11 3 2" xfId="6476"/>
    <cellStyle name="Normal 3 26 11 4" xfId="6477"/>
    <cellStyle name="Normal 3 26 11 5" xfId="6478"/>
    <cellStyle name="Normal 3 26 12" xfId="2015"/>
    <cellStyle name="Normal 3 26 12 2" xfId="6479"/>
    <cellStyle name="Normal 3 26 12 2 2" xfId="6480"/>
    <cellStyle name="Normal 3 26 12 3" xfId="6481"/>
    <cellStyle name="Normal 3 26 12 3 2" xfId="6482"/>
    <cellStyle name="Normal 3 26 12 4" xfId="6483"/>
    <cellStyle name="Normal 3 26 12 5" xfId="6484"/>
    <cellStyle name="Normal 3 26 13" xfId="2016"/>
    <cellStyle name="Normal 3 26 13 2" xfId="6485"/>
    <cellStyle name="Normal 3 26 13 2 2" xfId="6486"/>
    <cellStyle name="Normal 3 26 13 3" xfId="6487"/>
    <cellStyle name="Normal 3 26 13 3 2" xfId="6488"/>
    <cellStyle name="Normal 3 26 13 4" xfId="6489"/>
    <cellStyle name="Normal 3 26 13 5" xfId="6490"/>
    <cellStyle name="Normal 3 26 14" xfId="6491"/>
    <cellStyle name="Normal 3 26 14 2" xfId="6492"/>
    <cellStyle name="Normal 3 26 15" xfId="6493"/>
    <cellStyle name="Normal 3 26 15 2" xfId="6494"/>
    <cellStyle name="Normal 3 26 16" xfId="6495"/>
    <cellStyle name="Normal 3 26 17" xfId="6496"/>
    <cellStyle name="Normal 3 26 2" xfId="2017"/>
    <cellStyle name="Normal 3 26 2 10" xfId="2018"/>
    <cellStyle name="Normal 3 26 2 10 2" xfId="6497"/>
    <cellStyle name="Normal 3 26 2 10 2 2" xfId="6498"/>
    <cellStyle name="Normal 3 26 2 10 3" xfId="6499"/>
    <cellStyle name="Normal 3 26 2 10 3 2" xfId="6500"/>
    <cellStyle name="Normal 3 26 2 10 4" xfId="6501"/>
    <cellStyle name="Normal 3 26 2 10 5" xfId="6502"/>
    <cellStyle name="Normal 3 26 2 11" xfId="2019"/>
    <cellStyle name="Normal 3 26 2 11 2" xfId="6503"/>
    <cellStyle name="Normal 3 26 2 11 2 2" xfId="6504"/>
    <cellStyle name="Normal 3 26 2 11 3" xfId="6505"/>
    <cellStyle name="Normal 3 26 2 11 3 2" xfId="6506"/>
    <cellStyle name="Normal 3 26 2 11 4" xfId="6507"/>
    <cellStyle name="Normal 3 26 2 11 5" xfId="6508"/>
    <cellStyle name="Normal 3 26 2 12" xfId="2020"/>
    <cellStyle name="Normal 3 26 2 12 2" xfId="6509"/>
    <cellStyle name="Normal 3 26 2 12 2 2" xfId="6510"/>
    <cellStyle name="Normal 3 26 2 12 3" xfId="6511"/>
    <cellStyle name="Normal 3 26 2 12 3 2" xfId="6512"/>
    <cellStyle name="Normal 3 26 2 12 4" xfId="6513"/>
    <cellStyle name="Normal 3 26 2 12 5" xfId="6514"/>
    <cellStyle name="Normal 3 26 2 13" xfId="6515"/>
    <cellStyle name="Normal 3 26 2 13 2" xfId="6516"/>
    <cellStyle name="Normal 3 26 2 14" xfId="6517"/>
    <cellStyle name="Normal 3 26 2 14 2" xfId="6518"/>
    <cellStyle name="Normal 3 26 2 15" xfId="6519"/>
    <cellStyle name="Normal 3 26 2 16" xfId="6520"/>
    <cellStyle name="Normal 3 26 2 2" xfId="2021"/>
    <cellStyle name="Normal 3 26 2 2 2" xfId="6521"/>
    <cellStyle name="Normal 3 26 2 2 2 2" xfId="6522"/>
    <cellStyle name="Normal 3 26 2 2 3" xfId="6523"/>
    <cellStyle name="Normal 3 26 2 2 3 2" xfId="6524"/>
    <cellStyle name="Normal 3 26 2 2 4" xfId="6525"/>
    <cellStyle name="Normal 3 26 2 2 5" xfId="6526"/>
    <cellStyle name="Normal 3 26 2 3" xfId="2022"/>
    <cellStyle name="Normal 3 26 2 3 2" xfId="6527"/>
    <cellStyle name="Normal 3 26 2 3 2 2" xfId="6528"/>
    <cellStyle name="Normal 3 26 2 3 3" xfId="6529"/>
    <cellStyle name="Normal 3 26 2 3 3 2" xfId="6530"/>
    <cellStyle name="Normal 3 26 2 3 4" xfId="6531"/>
    <cellStyle name="Normal 3 26 2 3 5" xfId="6532"/>
    <cellStyle name="Normal 3 26 2 4" xfId="2023"/>
    <cellStyle name="Normal 3 26 2 4 2" xfId="6533"/>
    <cellStyle name="Normal 3 26 2 4 2 2" xfId="6534"/>
    <cellStyle name="Normal 3 26 2 4 3" xfId="6535"/>
    <cellStyle name="Normal 3 26 2 4 3 2" xfId="6536"/>
    <cellStyle name="Normal 3 26 2 4 4" xfId="6537"/>
    <cellStyle name="Normal 3 26 2 4 5" xfId="6538"/>
    <cellStyle name="Normal 3 26 2 5" xfId="2024"/>
    <cellStyle name="Normal 3 26 2 5 2" xfId="6539"/>
    <cellStyle name="Normal 3 26 2 5 2 2" xfId="6540"/>
    <cellStyle name="Normal 3 26 2 5 3" xfId="6541"/>
    <cellStyle name="Normal 3 26 2 5 3 2" xfId="6542"/>
    <cellStyle name="Normal 3 26 2 5 4" xfId="6543"/>
    <cellStyle name="Normal 3 26 2 5 5" xfId="6544"/>
    <cellStyle name="Normal 3 26 2 6" xfId="2025"/>
    <cellStyle name="Normal 3 26 2 6 2" xfId="6545"/>
    <cellStyle name="Normal 3 26 2 6 2 2" xfId="6546"/>
    <cellStyle name="Normal 3 26 2 6 3" xfId="6547"/>
    <cellStyle name="Normal 3 26 2 6 3 2" xfId="6548"/>
    <cellStyle name="Normal 3 26 2 6 4" xfId="6549"/>
    <cellStyle name="Normal 3 26 2 6 5" xfId="6550"/>
    <cellStyle name="Normal 3 26 2 7" xfId="2026"/>
    <cellStyle name="Normal 3 26 2 7 2" xfId="6551"/>
    <cellStyle name="Normal 3 26 2 7 2 2" xfId="6552"/>
    <cellStyle name="Normal 3 26 2 7 3" xfId="6553"/>
    <cellStyle name="Normal 3 26 2 7 3 2" xfId="6554"/>
    <cellStyle name="Normal 3 26 2 7 4" xfId="6555"/>
    <cellStyle name="Normal 3 26 2 7 5" xfId="6556"/>
    <cellStyle name="Normal 3 26 2 8" xfId="2027"/>
    <cellStyle name="Normal 3 26 2 8 2" xfId="6557"/>
    <cellStyle name="Normal 3 26 2 8 2 2" xfId="6558"/>
    <cellStyle name="Normal 3 26 2 8 3" xfId="6559"/>
    <cellStyle name="Normal 3 26 2 8 3 2" xfId="6560"/>
    <cellStyle name="Normal 3 26 2 8 4" xfId="6561"/>
    <cellStyle name="Normal 3 26 2 8 5" xfId="6562"/>
    <cellStyle name="Normal 3 26 2 9" xfId="2028"/>
    <cellStyle name="Normal 3 26 2 9 2" xfId="6563"/>
    <cellStyle name="Normal 3 26 2 9 2 2" xfId="6564"/>
    <cellStyle name="Normal 3 26 2 9 3" xfId="6565"/>
    <cellStyle name="Normal 3 26 2 9 3 2" xfId="6566"/>
    <cellStyle name="Normal 3 26 2 9 4" xfId="6567"/>
    <cellStyle name="Normal 3 26 2 9 5" xfId="6568"/>
    <cellStyle name="Normal 3 26 3" xfId="2029"/>
    <cellStyle name="Normal 3 26 3 2" xfId="6569"/>
    <cellStyle name="Normal 3 26 3 2 2" xfId="6570"/>
    <cellStyle name="Normal 3 26 3 3" xfId="6571"/>
    <cellStyle name="Normal 3 26 3 3 2" xfId="6572"/>
    <cellStyle name="Normal 3 26 3 4" xfId="6573"/>
    <cellStyle name="Normal 3 26 3 5" xfId="6574"/>
    <cellStyle name="Normal 3 26 4" xfId="2030"/>
    <cellStyle name="Normal 3 26 4 2" xfId="6575"/>
    <cellStyle name="Normal 3 26 4 2 2" xfId="6576"/>
    <cellStyle name="Normal 3 26 4 3" xfId="6577"/>
    <cellStyle name="Normal 3 26 4 3 2" xfId="6578"/>
    <cellStyle name="Normal 3 26 4 4" xfId="6579"/>
    <cellStyle name="Normal 3 26 4 5" xfId="6580"/>
    <cellStyle name="Normal 3 26 5" xfId="2031"/>
    <cellStyle name="Normal 3 26 5 2" xfId="6581"/>
    <cellStyle name="Normal 3 26 5 2 2" xfId="6582"/>
    <cellStyle name="Normal 3 26 5 3" xfId="6583"/>
    <cellStyle name="Normal 3 26 5 3 2" xfId="6584"/>
    <cellStyle name="Normal 3 26 5 4" xfId="6585"/>
    <cellStyle name="Normal 3 26 5 5" xfId="6586"/>
    <cellStyle name="Normal 3 26 6" xfId="2032"/>
    <cellStyle name="Normal 3 26 6 2" xfId="6587"/>
    <cellStyle name="Normal 3 26 6 2 2" xfId="6588"/>
    <cellStyle name="Normal 3 26 6 3" xfId="6589"/>
    <cellStyle name="Normal 3 26 6 3 2" xfId="6590"/>
    <cellStyle name="Normal 3 26 6 4" xfId="6591"/>
    <cellStyle name="Normal 3 26 6 5" xfId="6592"/>
    <cellStyle name="Normal 3 26 7" xfId="2033"/>
    <cellStyle name="Normal 3 26 7 2" xfId="6593"/>
    <cellStyle name="Normal 3 26 7 2 2" xfId="6594"/>
    <cellStyle name="Normal 3 26 7 3" xfId="6595"/>
    <cellStyle name="Normal 3 26 7 3 2" xfId="6596"/>
    <cellStyle name="Normal 3 26 7 4" xfId="6597"/>
    <cellStyle name="Normal 3 26 7 5" xfId="6598"/>
    <cellStyle name="Normal 3 26 8" xfId="2034"/>
    <cellStyle name="Normal 3 26 8 2" xfId="6599"/>
    <cellStyle name="Normal 3 26 8 2 2" xfId="6600"/>
    <cellStyle name="Normal 3 26 8 3" xfId="6601"/>
    <cellStyle name="Normal 3 26 8 3 2" xfId="6602"/>
    <cellStyle name="Normal 3 26 8 4" xfId="6603"/>
    <cellStyle name="Normal 3 26 8 5" xfId="6604"/>
    <cellStyle name="Normal 3 26 9" xfId="2035"/>
    <cellStyle name="Normal 3 26 9 2" xfId="6605"/>
    <cellStyle name="Normal 3 26 9 2 2" xfId="6606"/>
    <cellStyle name="Normal 3 26 9 3" xfId="6607"/>
    <cellStyle name="Normal 3 26 9 3 2" xfId="6608"/>
    <cellStyle name="Normal 3 26 9 4" xfId="6609"/>
    <cellStyle name="Normal 3 26 9 5" xfId="6610"/>
    <cellStyle name="Normal 3 27" xfId="2036"/>
    <cellStyle name="Normal 3 27 10" xfId="2037"/>
    <cellStyle name="Normal 3 27 10 2" xfId="6611"/>
    <cellStyle name="Normal 3 27 10 2 2" xfId="6612"/>
    <cellStyle name="Normal 3 27 10 3" xfId="6613"/>
    <cellStyle name="Normal 3 27 10 3 2" xfId="6614"/>
    <cellStyle name="Normal 3 27 10 4" xfId="6615"/>
    <cellStyle name="Normal 3 27 10 5" xfId="6616"/>
    <cellStyle name="Normal 3 27 11" xfId="2038"/>
    <cellStyle name="Normal 3 27 11 2" xfId="6617"/>
    <cellStyle name="Normal 3 27 11 2 2" xfId="6618"/>
    <cellStyle name="Normal 3 27 11 3" xfId="6619"/>
    <cellStyle name="Normal 3 27 11 3 2" xfId="6620"/>
    <cellStyle name="Normal 3 27 11 4" xfId="6621"/>
    <cellStyle name="Normal 3 27 11 5" xfId="6622"/>
    <cellStyle name="Normal 3 27 12" xfId="2039"/>
    <cellStyle name="Normal 3 27 12 2" xfId="6623"/>
    <cellStyle name="Normal 3 27 12 2 2" xfId="6624"/>
    <cellStyle name="Normal 3 27 12 3" xfId="6625"/>
    <cellStyle name="Normal 3 27 12 3 2" xfId="6626"/>
    <cellStyle name="Normal 3 27 12 4" xfId="6627"/>
    <cellStyle name="Normal 3 27 12 5" xfId="6628"/>
    <cellStyle name="Normal 3 27 13" xfId="2040"/>
    <cellStyle name="Normal 3 27 13 2" xfId="6629"/>
    <cellStyle name="Normal 3 27 13 2 2" xfId="6630"/>
    <cellStyle name="Normal 3 27 13 3" xfId="6631"/>
    <cellStyle name="Normal 3 27 13 3 2" xfId="6632"/>
    <cellStyle name="Normal 3 27 13 4" xfId="6633"/>
    <cellStyle name="Normal 3 27 13 5" xfId="6634"/>
    <cellStyle name="Normal 3 27 14" xfId="6635"/>
    <cellStyle name="Normal 3 27 14 2" xfId="6636"/>
    <cellStyle name="Normal 3 27 15" xfId="6637"/>
    <cellStyle name="Normal 3 27 15 2" xfId="6638"/>
    <cellStyle name="Normal 3 27 16" xfId="6639"/>
    <cellStyle name="Normal 3 27 17" xfId="6640"/>
    <cellStyle name="Normal 3 27 2" xfId="2041"/>
    <cellStyle name="Normal 3 27 2 10" xfId="2042"/>
    <cellStyle name="Normal 3 27 2 10 2" xfId="6641"/>
    <cellStyle name="Normal 3 27 2 10 2 2" xfId="6642"/>
    <cellStyle name="Normal 3 27 2 10 3" xfId="6643"/>
    <cellStyle name="Normal 3 27 2 10 3 2" xfId="6644"/>
    <cellStyle name="Normal 3 27 2 10 4" xfId="6645"/>
    <cellStyle name="Normal 3 27 2 10 5" xfId="6646"/>
    <cellStyle name="Normal 3 27 2 11" xfId="2043"/>
    <cellStyle name="Normal 3 27 2 11 2" xfId="6647"/>
    <cellStyle name="Normal 3 27 2 11 2 2" xfId="6648"/>
    <cellStyle name="Normal 3 27 2 11 3" xfId="6649"/>
    <cellStyle name="Normal 3 27 2 11 3 2" xfId="6650"/>
    <cellStyle name="Normal 3 27 2 11 4" xfId="6651"/>
    <cellStyle name="Normal 3 27 2 11 5" xfId="6652"/>
    <cellStyle name="Normal 3 27 2 12" xfId="2044"/>
    <cellStyle name="Normal 3 27 2 12 2" xfId="6653"/>
    <cellStyle name="Normal 3 27 2 12 2 2" xfId="6654"/>
    <cellStyle name="Normal 3 27 2 12 3" xfId="6655"/>
    <cellStyle name="Normal 3 27 2 12 3 2" xfId="6656"/>
    <cellStyle name="Normal 3 27 2 12 4" xfId="6657"/>
    <cellStyle name="Normal 3 27 2 12 5" xfId="6658"/>
    <cellStyle name="Normal 3 27 2 13" xfId="6659"/>
    <cellStyle name="Normal 3 27 2 13 2" xfId="6660"/>
    <cellStyle name="Normal 3 27 2 14" xfId="6661"/>
    <cellStyle name="Normal 3 27 2 14 2" xfId="6662"/>
    <cellStyle name="Normal 3 27 2 15" xfId="6663"/>
    <cellStyle name="Normal 3 27 2 16" xfId="6664"/>
    <cellStyle name="Normal 3 27 2 2" xfId="2045"/>
    <cellStyle name="Normal 3 27 2 2 2" xfId="6665"/>
    <cellStyle name="Normal 3 27 2 2 2 2" xfId="6666"/>
    <cellStyle name="Normal 3 27 2 2 3" xfId="6667"/>
    <cellStyle name="Normal 3 27 2 2 3 2" xfId="6668"/>
    <cellStyle name="Normal 3 27 2 2 4" xfId="6669"/>
    <cellStyle name="Normal 3 27 2 2 5" xfId="6670"/>
    <cellStyle name="Normal 3 27 2 3" xfId="2046"/>
    <cellStyle name="Normal 3 27 2 3 2" xfId="6671"/>
    <cellStyle name="Normal 3 27 2 3 2 2" xfId="6672"/>
    <cellStyle name="Normal 3 27 2 3 3" xfId="6673"/>
    <cellStyle name="Normal 3 27 2 3 3 2" xfId="6674"/>
    <cellStyle name="Normal 3 27 2 3 4" xfId="6675"/>
    <cellStyle name="Normal 3 27 2 3 5" xfId="6676"/>
    <cellStyle name="Normal 3 27 2 4" xfId="2047"/>
    <cellStyle name="Normal 3 27 2 4 2" xfId="6677"/>
    <cellStyle name="Normal 3 27 2 4 2 2" xfId="6678"/>
    <cellStyle name="Normal 3 27 2 4 3" xfId="6679"/>
    <cellStyle name="Normal 3 27 2 4 3 2" xfId="6680"/>
    <cellStyle name="Normal 3 27 2 4 4" xfId="6681"/>
    <cellStyle name="Normal 3 27 2 4 5" xfId="6682"/>
    <cellStyle name="Normal 3 27 2 5" xfId="2048"/>
    <cellStyle name="Normal 3 27 2 5 2" xfId="6683"/>
    <cellStyle name="Normal 3 27 2 5 2 2" xfId="6684"/>
    <cellStyle name="Normal 3 27 2 5 3" xfId="6685"/>
    <cellStyle name="Normal 3 27 2 5 3 2" xfId="6686"/>
    <cellStyle name="Normal 3 27 2 5 4" xfId="6687"/>
    <cellStyle name="Normal 3 27 2 5 5" xfId="6688"/>
    <cellStyle name="Normal 3 27 2 6" xfId="2049"/>
    <cellStyle name="Normal 3 27 2 6 2" xfId="6689"/>
    <cellStyle name="Normal 3 27 2 6 2 2" xfId="6690"/>
    <cellStyle name="Normal 3 27 2 6 3" xfId="6691"/>
    <cellStyle name="Normal 3 27 2 6 3 2" xfId="6692"/>
    <cellStyle name="Normal 3 27 2 6 4" xfId="6693"/>
    <cellStyle name="Normal 3 27 2 6 5" xfId="6694"/>
    <cellStyle name="Normal 3 27 2 7" xfId="2050"/>
    <cellStyle name="Normal 3 27 2 7 2" xfId="6695"/>
    <cellStyle name="Normal 3 27 2 7 2 2" xfId="6696"/>
    <cellStyle name="Normal 3 27 2 7 3" xfId="6697"/>
    <cellStyle name="Normal 3 27 2 7 3 2" xfId="6698"/>
    <cellStyle name="Normal 3 27 2 7 4" xfId="6699"/>
    <cellStyle name="Normal 3 27 2 7 5" xfId="6700"/>
    <cellStyle name="Normal 3 27 2 8" xfId="2051"/>
    <cellStyle name="Normal 3 27 2 8 2" xfId="6701"/>
    <cellStyle name="Normal 3 27 2 8 2 2" xfId="6702"/>
    <cellStyle name="Normal 3 27 2 8 3" xfId="6703"/>
    <cellStyle name="Normal 3 27 2 8 3 2" xfId="6704"/>
    <cellStyle name="Normal 3 27 2 8 4" xfId="6705"/>
    <cellStyle name="Normal 3 27 2 8 5" xfId="6706"/>
    <cellStyle name="Normal 3 27 2 9" xfId="2052"/>
    <cellStyle name="Normal 3 27 2 9 2" xfId="6707"/>
    <cellStyle name="Normal 3 27 2 9 2 2" xfId="6708"/>
    <cellStyle name="Normal 3 27 2 9 3" xfId="6709"/>
    <cellStyle name="Normal 3 27 2 9 3 2" xfId="6710"/>
    <cellStyle name="Normal 3 27 2 9 4" xfId="6711"/>
    <cellStyle name="Normal 3 27 2 9 5" xfId="6712"/>
    <cellStyle name="Normal 3 27 3" xfId="2053"/>
    <cellStyle name="Normal 3 27 3 2" xfId="6713"/>
    <cellStyle name="Normal 3 27 3 2 2" xfId="6714"/>
    <cellStyle name="Normal 3 27 3 3" xfId="6715"/>
    <cellStyle name="Normal 3 27 3 3 2" xfId="6716"/>
    <cellStyle name="Normal 3 27 3 4" xfId="6717"/>
    <cellStyle name="Normal 3 27 3 5" xfId="6718"/>
    <cellStyle name="Normal 3 27 4" xfId="2054"/>
    <cellStyle name="Normal 3 27 4 2" xfId="6719"/>
    <cellStyle name="Normal 3 27 4 2 2" xfId="6720"/>
    <cellStyle name="Normal 3 27 4 3" xfId="6721"/>
    <cellStyle name="Normal 3 27 4 3 2" xfId="6722"/>
    <cellStyle name="Normal 3 27 4 4" xfId="6723"/>
    <cellStyle name="Normal 3 27 4 5" xfId="6724"/>
    <cellStyle name="Normal 3 27 5" xfId="2055"/>
    <cellStyle name="Normal 3 27 5 2" xfId="6725"/>
    <cellStyle name="Normal 3 27 5 2 2" xfId="6726"/>
    <cellStyle name="Normal 3 27 5 3" xfId="6727"/>
    <cellStyle name="Normal 3 27 5 3 2" xfId="6728"/>
    <cellStyle name="Normal 3 27 5 4" xfId="6729"/>
    <cellStyle name="Normal 3 27 5 5" xfId="6730"/>
    <cellStyle name="Normal 3 27 6" xfId="2056"/>
    <cellStyle name="Normal 3 27 6 2" xfId="6731"/>
    <cellStyle name="Normal 3 27 6 2 2" xfId="6732"/>
    <cellStyle name="Normal 3 27 6 3" xfId="6733"/>
    <cellStyle name="Normal 3 27 6 3 2" xfId="6734"/>
    <cellStyle name="Normal 3 27 6 4" xfId="6735"/>
    <cellStyle name="Normal 3 27 6 5" xfId="6736"/>
    <cellStyle name="Normal 3 27 7" xfId="2057"/>
    <cellStyle name="Normal 3 27 7 2" xfId="6737"/>
    <cellStyle name="Normal 3 27 7 2 2" xfId="6738"/>
    <cellStyle name="Normal 3 27 7 3" xfId="6739"/>
    <cellStyle name="Normal 3 27 7 3 2" xfId="6740"/>
    <cellStyle name="Normal 3 27 7 4" xfId="6741"/>
    <cellStyle name="Normal 3 27 7 5" xfId="6742"/>
    <cellStyle name="Normal 3 27 8" xfId="2058"/>
    <cellStyle name="Normal 3 27 8 2" xfId="6743"/>
    <cellStyle name="Normal 3 27 8 2 2" xfId="6744"/>
    <cellStyle name="Normal 3 27 8 3" xfId="6745"/>
    <cellStyle name="Normal 3 27 8 3 2" xfId="6746"/>
    <cellStyle name="Normal 3 27 8 4" xfId="6747"/>
    <cellStyle name="Normal 3 27 8 5" xfId="6748"/>
    <cellStyle name="Normal 3 27 9" xfId="2059"/>
    <cellStyle name="Normal 3 27 9 2" xfId="6749"/>
    <cellStyle name="Normal 3 27 9 2 2" xfId="6750"/>
    <cellStyle name="Normal 3 27 9 3" xfId="6751"/>
    <cellStyle name="Normal 3 27 9 3 2" xfId="6752"/>
    <cellStyle name="Normal 3 27 9 4" xfId="6753"/>
    <cellStyle name="Normal 3 27 9 5" xfId="6754"/>
    <cellStyle name="Normal 3 28" xfId="2060"/>
    <cellStyle name="Normal 3 28 10" xfId="2061"/>
    <cellStyle name="Normal 3 28 10 2" xfId="6755"/>
    <cellStyle name="Normal 3 28 10 2 2" xfId="6756"/>
    <cellStyle name="Normal 3 28 10 3" xfId="6757"/>
    <cellStyle name="Normal 3 28 10 3 2" xfId="6758"/>
    <cellStyle name="Normal 3 28 10 4" xfId="6759"/>
    <cellStyle name="Normal 3 28 10 5" xfId="6760"/>
    <cellStyle name="Normal 3 28 11" xfId="2062"/>
    <cellStyle name="Normal 3 28 11 2" xfId="6761"/>
    <cellStyle name="Normal 3 28 11 2 2" xfId="6762"/>
    <cellStyle name="Normal 3 28 11 3" xfId="6763"/>
    <cellStyle name="Normal 3 28 11 3 2" xfId="6764"/>
    <cellStyle name="Normal 3 28 11 4" xfId="6765"/>
    <cellStyle name="Normal 3 28 11 5" xfId="6766"/>
    <cellStyle name="Normal 3 28 12" xfId="2063"/>
    <cellStyle name="Normal 3 28 12 2" xfId="6767"/>
    <cellStyle name="Normal 3 28 12 2 2" xfId="6768"/>
    <cellStyle name="Normal 3 28 12 3" xfId="6769"/>
    <cellStyle name="Normal 3 28 12 3 2" xfId="6770"/>
    <cellStyle name="Normal 3 28 12 4" xfId="6771"/>
    <cellStyle name="Normal 3 28 12 5" xfId="6772"/>
    <cellStyle name="Normal 3 28 13" xfId="2064"/>
    <cellStyle name="Normal 3 28 13 2" xfId="6773"/>
    <cellStyle name="Normal 3 28 13 2 2" xfId="6774"/>
    <cellStyle name="Normal 3 28 13 3" xfId="6775"/>
    <cellStyle name="Normal 3 28 13 3 2" xfId="6776"/>
    <cellStyle name="Normal 3 28 13 4" xfId="6777"/>
    <cellStyle name="Normal 3 28 13 5" xfId="6778"/>
    <cellStyle name="Normal 3 28 14" xfId="6779"/>
    <cellStyle name="Normal 3 28 14 2" xfId="6780"/>
    <cellStyle name="Normal 3 28 15" xfId="6781"/>
    <cellStyle name="Normal 3 28 15 2" xfId="6782"/>
    <cellStyle name="Normal 3 28 16" xfId="6783"/>
    <cellStyle name="Normal 3 28 17" xfId="6784"/>
    <cellStyle name="Normal 3 28 2" xfId="2065"/>
    <cellStyle name="Normal 3 28 2 10" xfId="2066"/>
    <cellStyle name="Normal 3 28 2 10 2" xfId="6785"/>
    <cellStyle name="Normal 3 28 2 10 2 2" xfId="6786"/>
    <cellStyle name="Normal 3 28 2 10 3" xfId="6787"/>
    <cellStyle name="Normal 3 28 2 10 3 2" xfId="6788"/>
    <cellStyle name="Normal 3 28 2 10 4" xfId="6789"/>
    <cellStyle name="Normal 3 28 2 10 5" xfId="6790"/>
    <cellStyle name="Normal 3 28 2 11" xfId="2067"/>
    <cellStyle name="Normal 3 28 2 11 2" xfId="6791"/>
    <cellStyle name="Normal 3 28 2 11 2 2" xfId="6792"/>
    <cellStyle name="Normal 3 28 2 11 3" xfId="6793"/>
    <cellStyle name="Normal 3 28 2 11 3 2" xfId="6794"/>
    <cellStyle name="Normal 3 28 2 11 4" xfId="6795"/>
    <cellStyle name="Normal 3 28 2 11 5" xfId="6796"/>
    <cellStyle name="Normal 3 28 2 12" xfId="2068"/>
    <cellStyle name="Normal 3 28 2 12 2" xfId="6797"/>
    <cellStyle name="Normal 3 28 2 12 2 2" xfId="6798"/>
    <cellStyle name="Normal 3 28 2 12 3" xfId="6799"/>
    <cellStyle name="Normal 3 28 2 12 3 2" xfId="6800"/>
    <cellStyle name="Normal 3 28 2 12 4" xfId="6801"/>
    <cellStyle name="Normal 3 28 2 12 5" xfId="6802"/>
    <cellStyle name="Normal 3 28 2 13" xfId="6803"/>
    <cellStyle name="Normal 3 28 2 13 2" xfId="6804"/>
    <cellStyle name="Normal 3 28 2 14" xfId="6805"/>
    <cellStyle name="Normal 3 28 2 14 2" xfId="6806"/>
    <cellStyle name="Normal 3 28 2 15" xfId="6807"/>
    <cellStyle name="Normal 3 28 2 16" xfId="6808"/>
    <cellStyle name="Normal 3 28 2 2" xfId="2069"/>
    <cellStyle name="Normal 3 28 2 2 2" xfId="6809"/>
    <cellStyle name="Normal 3 28 2 2 2 2" xfId="6810"/>
    <cellStyle name="Normal 3 28 2 2 3" xfId="6811"/>
    <cellStyle name="Normal 3 28 2 2 3 2" xfId="6812"/>
    <cellStyle name="Normal 3 28 2 2 4" xfId="6813"/>
    <cellStyle name="Normal 3 28 2 2 5" xfId="6814"/>
    <cellStyle name="Normal 3 28 2 3" xfId="2070"/>
    <cellStyle name="Normal 3 28 2 3 2" xfId="6815"/>
    <cellStyle name="Normal 3 28 2 3 2 2" xfId="6816"/>
    <cellStyle name="Normal 3 28 2 3 3" xfId="6817"/>
    <cellStyle name="Normal 3 28 2 3 3 2" xfId="6818"/>
    <cellStyle name="Normal 3 28 2 3 4" xfId="6819"/>
    <cellStyle name="Normal 3 28 2 3 5" xfId="6820"/>
    <cellStyle name="Normal 3 28 2 4" xfId="2071"/>
    <cellStyle name="Normal 3 28 2 4 2" xfId="6821"/>
    <cellStyle name="Normal 3 28 2 4 2 2" xfId="6822"/>
    <cellStyle name="Normal 3 28 2 4 3" xfId="6823"/>
    <cellStyle name="Normal 3 28 2 4 3 2" xfId="6824"/>
    <cellStyle name="Normal 3 28 2 4 4" xfId="6825"/>
    <cellStyle name="Normal 3 28 2 4 5" xfId="6826"/>
    <cellStyle name="Normal 3 28 2 5" xfId="2072"/>
    <cellStyle name="Normal 3 28 2 5 2" xfId="6827"/>
    <cellStyle name="Normal 3 28 2 5 2 2" xfId="6828"/>
    <cellStyle name="Normal 3 28 2 5 3" xfId="6829"/>
    <cellStyle name="Normal 3 28 2 5 3 2" xfId="6830"/>
    <cellStyle name="Normal 3 28 2 5 4" xfId="6831"/>
    <cellStyle name="Normal 3 28 2 5 5" xfId="6832"/>
    <cellStyle name="Normal 3 28 2 6" xfId="2073"/>
    <cellStyle name="Normal 3 28 2 6 2" xfId="6833"/>
    <cellStyle name="Normal 3 28 2 6 2 2" xfId="6834"/>
    <cellStyle name="Normal 3 28 2 6 3" xfId="6835"/>
    <cellStyle name="Normal 3 28 2 6 3 2" xfId="6836"/>
    <cellStyle name="Normal 3 28 2 6 4" xfId="6837"/>
    <cellStyle name="Normal 3 28 2 6 5" xfId="6838"/>
    <cellStyle name="Normal 3 28 2 7" xfId="2074"/>
    <cellStyle name="Normal 3 28 2 7 2" xfId="6839"/>
    <cellStyle name="Normal 3 28 2 7 2 2" xfId="6840"/>
    <cellStyle name="Normal 3 28 2 7 3" xfId="6841"/>
    <cellStyle name="Normal 3 28 2 7 3 2" xfId="6842"/>
    <cellStyle name="Normal 3 28 2 7 4" xfId="6843"/>
    <cellStyle name="Normal 3 28 2 7 5" xfId="6844"/>
    <cellStyle name="Normal 3 28 2 8" xfId="2075"/>
    <cellStyle name="Normal 3 28 2 8 2" xfId="6845"/>
    <cellStyle name="Normal 3 28 2 8 2 2" xfId="6846"/>
    <cellStyle name="Normal 3 28 2 8 3" xfId="6847"/>
    <cellStyle name="Normal 3 28 2 8 3 2" xfId="6848"/>
    <cellStyle name="Normal 3 28 2 8 4" xfId="6849"/>
    <cellStyle name="Normal 3 28 2 8 5" xfId="6850"/>
    <cellStyle name="Normal 3 28 2 9" xfId="2076"/>
    <cellStyle name="Normal 3 28 2 9 2" xfId="6851"/>
    <cellStyle name="Normal 3 28 2 9 2 2" xfId="6852"/>
    <cellStyle name="Normal 3 28 2 9 3" xfId="6853"/>
    <cellStyle name="Normal 3 28 2 9 3 2" xfId="6854"/>
    <cellStyle name="Normal 3 28 2 9 4" xfId="6855"/>
    <cellStyle name="Normal 3 28 2 9 5" xfId="6856"/>
    <cellStyle name="Normal 3 28 3" xfId="2077"/>
    <cellStyle name="Normal 3 28 3 2" xfId="6857"/>
    <cellStyle name="Normal 3 28 3 2 2" xfId="6858"/>
    <cellStyle name="Normal 3 28 3 3" xfId="6859"/>
    <cellStyle name="Normal 3 28 3 3 2" xfId="6860"/>
    <cellStyle name="Normal 3 28 3 4" xfId="6861"/>
    <cellStyle name="Normal 3 28 3 5" xfId="6862"/>
    <cellStyle name="Normal 3 28 4" xfId="2078"/>
    <cellStyle name="Normal 3 28 4 2" xfId="6863"/>
    <cellStyle name="Normal 3 28 4 2 2" xfId="6864"/>
    <cellStyle name="Normal 3 28 4 3" xfId="6865"/>
    <cellStyle name="Normal 3 28 4 3 2" xfId="6866"/>
    <cellStyle name="Normal 3 28 4 4" xfId="6867"/>
    <cellStyle name="Normal 3 28 4 5" xfId="6868"/>
    <cellStyle name="Normal 3 28 5" xfId="2079"/>
    <cellStyle name="Normal 3 28 5 2" xfId="6869"/>
    <cellStyle name="Normal 3 28 5 2 2" xfId="6870"/>
    <cellStyle name="Normal 3 28 5 3" xfId="6871"/>
    <cellStyle name="Normal 3 28 5 3 2" xfId="6872"/>
    <cellStyle name="Normal 3 28 5 4" xfId="6873"/>
    <cellStyle name="Normal 3 28 5 5" xfId="6874"/>
    <cellStyle name="Normal 3 28 6" xfId="2080"/>
    <cellStyle name="Normal 3 28 6 2" xfId="6875"/>
    <cellStyle name="Normal 3 28 6 2 2" xfId="6876"/>
    <cellStyle name="Normal 3 28 6 3" xfId="6877"/>
    <cellStyle name="Normal 3 28 6 3 2" xfId="6878"/>
    <cellStyle name="Normal 3 28 6 4" xfId="6879"/>
    <cellStyle name="Normal 3 28 6 5" xfId="6880"/>
    <cellStyle name="Normal 3 28 7" xfId="2081"/>
    <cellStyle name="Normal 3 28 7 2" xfId="6881"/>
    <cellStyle name="Normal 3 28 7 2 2" xfId="6882"/>
    <cellStyle name="Normal 3 28 7 3" xfId="6883"/>
    <cellStyle name="Normal 3 28 7 3 2" xfId="6884"/>
    <cellStyle name="Normal 3 28 7 4" xfId="6885"/>
    <cellStyle name="Normal 3 28 7 5" xfId="6886"/>
    <cellStyle name="Normal 3 28 8" xfId="2082"/>
    <cellStyle name="Normal 3 28 8 2" xfId="6887"/>
    <cellStyle name="Normal 3 28 8 2 2" xfId="6888"/>
    <cellStyle name="Normal 3 28 8 3" xfId="6889"/>
    <cellStyle name="Normal 3 28 8 3 2" xfId="6890"/>
    <cellStyle name="Normal 3 28 8 4" xfId="6891"/>
    <cellStyle name="Normal 3 28 8 5" xfId="6892"/>
    <cellStyle name="Normal 3 28 9" xfId="2083"/>
    <cellStyle name="Normal 3 28 9 2" xfId="6893"/>
    <cellStyle name="Normal 3 28 9 2 2" xfId="6894"/>
    <cellStyle name="Normal 3 28 9 3" xfId="6895"/>
    <cellStyle name="Normal 3 28 9 3 2" xfId="6896"/>
    <cellStyle name="Normal 3 28 9 4" xfId="6897"/>
    <cellStyle name="Normal 3 28 9 5" xfId="6898"/>
    <cellStyle name="Normal 3 29" xfId="2084"/>
    <cellStyle name="Normal 3 29 10" xfId="2085"/>
    <cellStyle name="Normal 3 29 10 2" xfId="6899"/>
    <cellStyle name="Normal 3 29 10 2 2" xfId="6900"/>
    <cellStyle name="Normal 3 29 10 3" xfId="6901"/>
    <cellStyle name="Normal 3 29 10 3 2" xfId="6902"/>
    <cellStyle name="Normal 3 29 10 4" xfId="6903"/>
    <cellStyle name="Normal 3 29 10 5" xfId="6904"/>
    <cellStyle name="Normal 3 29 11" xfId="2086"/>
    <cellStyle name="Normal 3 29 11 2" xfId="6905"/>
    <cellStyle name="Normal 3 29 11 2 2" xfId="6906"/>
    <cellStyle name="Normal 3 29 11 3" xfId="6907"/>
    <cellStyle name="Normal 3 29 11 3 2" xfId="6908"/>
    <cellStyle name="Normal 3 29 11 4" xfId="6909"/>
    <cellStyle name="Normal 3 29 11 5" xfId="6910"/>
    <cellStyle name="Normal 3 29 12" xfId="2087"/>
    <cellStyle name="Normal 3 29 12 2" xfId="6911"/>
    <cellStyle name="Normal 3 29 12 2 2" xfId="6912"/>
    <cellStyle name="Normal 3 29 12 3" xfId="6913"/>
    <cellStyle name="Normal 3 29 12 3 2" xfId="6914"/>
    <cellStyle name="Normal 3 29 12 4" xfId="6915"/>
    <cellStyle name="Normal 3 29 12 5" xfId="6916"/>
    <cellStyle name="Normal 3 29 13" xfId="2088"/>
    <cellStyle name="Normal 3 29 13 2" xfId="6917"/>
    <cellStyle name="Normal 3 29 13 2 2" xfId="6918"/>
    <cellStyle name="Normal 3 29 13 3" xfId="6919"/>
    <cellStyle name="Normal 3 29 13 3 2" xfId="6920"/>
    <cellStyle name="Normal 3 29 13 4" xfId="6921"/>
    <cellStyle name="Normal 3 29 13 5" xfId="6922"/>
    <cellStyle name="Normal 3 29 14" xfId="6923"/>
    <cellStyle name="Normal 3 29 14 2" xfId="6924"/>
    <cellStyle name="Normal 3 29 15" xfId="6925"/>
    <cellStyle name="Normal 3 29 15 2" xfId="6926"/>
    <cellStyle name="Normal 3 29 16" xfId="6927"/>
    <cellStyle name="Normal 3 29 17" xfId="6928"/>
    <cellStyle name="Normal 3 29 2" xfId="2089"/>
    <cellStyle name="Normal 3 29 2 10" xfId="2090"/>
    <cellStyle name="Normal 3 29 2 10 2" xfId="6929"/>
    <cellStyle name="Normal 3 29 2 10 2 2" xfId="6930"/>
    <cellStyle name="Normal 3 29 2 10 3" xfId="6931"/>
    <cellStyle name="Normal 3 29 2 10 3 2" xfId="6932"/>
    <cellStyle name="Normal 3 29 2 10 4" xfId="6933"/>
    <cellStyle name="Normal 3 29 2 10 5" xfId="6934"/>
    <cellStyle name="Normal 3 29 2 11" xfId="2091"/>
    <cellStyle name="Normal 3 29 2 11 2" xfId="6935"/>
    <cellStyle name="Normal 3 29 2 11 2 2" xfId="6936"/>
    <cellStyle name="Normal 3 29 2 11 3" xfId="6937"/>
    <cellStyle name="Normal 3 29 2 11 3 2" xfId="6938"/>
    <cellStyle name="Normal 3 29 2 11 4" xfId="6939"/>
    <cellStyle name="Normal 3 29 2 11 5" xfId="6940"/>
    <cellStyle name="Normal 3 29 2 12" xfId="2092"/>
    <cellStyle name="Normal 3 29 2 12 2" xfId="6941"/>
    <cellStyle name="Normal 3 29 2 12 2 2" xfId="6942"/>
    <cellStyle name="Normal 3 29 2 12 3" xfId="6943"/>
    <cellStyle name="Normal 3 29 2 12 3 2" xfId="6944"/>
    <cellStyle name="Normal 3 29 2 12 4" xfId="6945"/>
    <cellStyle name="Normal 3 29 2 12 5" xfId="6946"/>
    <cellStyle name="Normal 3 29 2 13" xfId="6947"/>
    <cellStyle name="Normal 3 29 2 13 2" xfId="6948"/>
    <cellStyle name="Normal 3 29 2 14" xfId="6949"/>
    <cellStyle name="Normal 3 29 2 14 2" xfId="6950"/>
    <cellStyle name="Normal 3 29 2 15" xfId="6951"/>
    <cellStyle name="Normal 3 29 2 16" xfId="6952"/>
    <cellStyle name="Normal 3 29 2 2" xfId="2093"/>
    <cellStyle name="Normal 3 29 2 2 2" xfId="6953"/>
    <cellStyle name="Normal 3 29 2 2 2 2" xfId="6954"/>
    <cellStyle name="Normal 3 29 2 2 3" xfId="6955"/>
    <cellStyle name="Normal 3 29 2 2 3 2" xfId="6956"/>
    <cellStyle name="Normal 3 29 2 2 4" xfId="6957"/>
    <cellStyle name="Normal 3 29 2 2 5" xfId="6958"/>
    <cellStyle name="Normal 3 29 2 3" xfId="2094"/>
    <cellStyle name="Normal 3 29 2 3 2" xfId="6959"/>
    <cellStyle name="Normal 3 29 2 3 2 2" xfId="6960"/>
    <cellStyle name="Normal 3 29 2 3 3" xfId="6961"/>
    <cellStyle name="Normal 3 29 2 3 3 2" xfId="6962"/>
    <cellStyle name="Normal 3 29 2 3 4" xfId="6963"/>
    <cellStyle name="Normal 3 29 2 3 5" xfId="6964"/>
    <cellStyle name="Normal 3 29 2 4" xfId="2095"/>
    <cellStyle name="Normal 3 29 2 4 2" xfId="6965"/>
    <cellStyle name="Normal 3 29 2 4 2 2" xfId="6966"/>
    <cellStyle name="Normal 3 29 2 4 3" xfId="6967"/>
    <cellStyle name="Normal 3 29 2 4 3 2" xfId="6968"/>
    <cellStyle name="Normal 3 29 2 4 4" xfId="6969"/>
    <cellStyle name="Normal 3 29 2 4 5" xfId="6970"/>
    <cellStyle name="Normal 3 29 2 5" xfId="2096"/>
    <cellStyle name="Normal 3 29 2 5 2" xfId="6971"/>
    <cellStyle name="Normal 3 29 2 5 2 2" xfId="6972"/>
    <cellStyle name="Normal 3 29 2 5 3" xfId="6973"/>
    <cellStyle name="Normal 3 29 2 5 3 2" xfId="6974"/>
    <cellStyle name="Normal 3 29 2 5 4" xfId="6975"/>
    <cellStyle name="Normal 3 29 2 5 5" xfId="6976"/>
    <cellStyle name="Normal 3 29 2 6" xfId="2097"/>
    <cellStyle name="Normal 3 29 2 6 2" xfId="6977"/>
    <cellStyle name="Normal 3 29 2 6 2 2" xfId="6978"/>
    <cellStyle name="Normal 3 29 2 6 3" xfId="6979"/>
    <cellStyle name="Normal 3 29 2 6 3 2" xfId="6980"/>
    <cellStyle name="Normal 3 29 2 6 4" xfId="6981"/>
    <cellStyle name="Normal 3 29 2 6 5" xfId="6982"/>
    <cellStyle name="Normal 3 29 2 7" xfId="2098"/>
    <cellStyle name="Normal 3 29 2 7 2" xfId="6983"/>
    <cellStyle name="Normal 3 29 2 7 2 2" xfId="6984"/>
    <cellStyle name="Normal 3 29 2 7 3" xfId="6985"/>
    <cellStyle name="Normal 3 29 2 7 3 2" xfId="6986"/>
    <cellStyle name="Normal 3 29 2 7 4" xfId="6987"/>
    <cellStyle name="Normal 3 29 2 7 5" xfId="6988"/>
    <cellStyle name="Normal 3 29 2 8" xfId="2099"/>
    <cellStyle name="Normal 3 29 2 8 2" xfId="6989"/>
    <cellStyle name="Normal 3 29 2 8 2 2" xfId="6990"/>
    <cellStyle name="Normal 3 29 2 8 3" xfId="6991"/>
    <cellStyle name="Normal 3 29 2 8 3 2" xfId="6992"/>
    <cellStyle name="Normal 3 29 2 8 4" xfId="6993"/>
    <cellStyle name="Normal 3 29 2 8 5" xfId="6994"/>
    <cellStyle name="Normal 3 29 2 9" xfId="2100"/>
    <cellStyle name="Normal 3 29 2 9 2" xfId="6995"/>
    <cellStyle name="Normal 3 29 2 9 2 2" xfId="6996"/>
    <cellStyle name="Normal 3 29 2 9 3" xfId="6997"/>
    <cellStyle name="Normal 3 29 2 9 3 2" xfId="6998"/>
    <cellStyle name="Normal 3 29 2 9 4" xfId="6999"/>
    <cellStyle name="Normal 3 29 2 9 5" xfId="7000"/>
    <cellStyle name="Normal 3 29 3" xfId="2101"/>
    <cellStyle name="Normal 3 29 3 2" xfId="7001"/>
    <cellStyle name="Normal 3 29 3 2 2" xfId="7002"/>
    <cellStyle name="Normal 3 29 3 3" xfId="7003"/>
    <cellStyle name="Normal 3 29 3 3 2" xfId="7004"/>
    <cellStyle name="Normal 3 29 3 4" xfId="7005"/>
    <cellStyle name="Normal 3 29 3 5" xfId="7006"/>
    <cellStyle name="Normal 3 29 4" xfId="2102"/>
    <cellStyle name="Normal 3 29 4 2" xfId="7007"/>
    <cellStyle name="Normal 3 29 4 2 2" xfId="7008"/>
    <cellStyle name="Normal 3 29 4 3" xfId="7009"/>
    <cellStyle name="Normal 3 29 4 3 2" xfId="7010"/>
    <cellStyle name="Normal 3 29 4 4" xfId="7011"/>
    <cellStyle name="Normal 3 29 4 5" xfId="7012"/>
    <cellStyle name="Normal 3 29 5" xfId="2103"/>
    <cellStyle name="Normal 3 29 5 2" xfId="7013"/>
    <cellStyle name="Normal 3 29 5 2 2" xfId="7014"/>
    <cellStyle name="Normal 3 29 5 3" xfId="7015"/>
    <cellStyle name="Normal 3 29 5 3 2" xfId="7016"/>
    <cellStyle name="Normal 3 29 5 4" xfId="7017"/>
    <cellStyle name="Normal 3 29 5 5" xfId="7018"/>
    <cellStyle name="Normal 3 29 6" xfId="2104"/>
    <cellStyle name="Normal 3 29 6 2" xfId="7019"/>
    <cellStyle name="Normal 3 29 6 2 2" xfId="7020"/>
    <cellStyle name="Normal 3 29 6 3" xfId="7021"/>
    <cellStyle name="Normal 3 29 6 3 2" xfId="7022"/>
    <cellStyle name="Normal 3 29 6 4" xfId="7023"/>
    <cellStyle name="Normal 3 29 6 5" xfId="7024"/>
    <cellStyle name="Normal 3 29 7" xfId="2105"/>
    <cellStyle name="Normal 3 29 7 2" xfId="7025"/>
    <cellStyle name="Normal 3 29 7 2 2" xfId="7026"/>
    <cellStyle name="Normal 3 29 7 3" xfId="7027"/>
    <cellStyle name="Normal 3 29 7 3 2" xfId="7028"/>
    <cellStyle name="Normal 3 29 7 4" xfId="7029"/>
    <cellStyle name="Normal 3 29 7 5" xfId="7030"/>
    <cellStyle name="Normal 3 29 8" xfId="2106"/>
    <cellStyle name="Normal 3 29 8 2" xfId="7031"/>
    <cellStyle name="Normal 3 29 8 2 2" xfId="7032"/>
    <cellStyle name="Normal 3 29 8 3" xfId="7033"/>
    <cellStyle name="Normal 3 29 8 3 2" xfId="7034"/>
    <cellStyle name="Normal 3 29 8 4" xfId="7035"/>
    <cellStyle name="Normal 3 29 8 5" xfId="7036"/>
    <cellStyle name="Normal 3 29 9" xfId="2107"/>
    <cellStyle name="Normal 3 29 9 2" xfId="7037"/>
    <cellStyle name="Normal 3 29 9 2 2" xfId="7038"/>
    <cellStyle name="Normal 3 29 9 3" xfId="7039"/>
    <cellStyle name="Normal 3 29 9 3 2" xfId="7040"/>
    <cellStyle name="Normal 3 29 9 4" xfId="7041"/>
    <cellStyle name="Normal 3 29 9 5" xfId="7042"/>
    <cellStyle name="Normal 3 3" xfId="2108"/>
    <cellStyle name="Normal 3 3 10" xfId="2109"/>
    <cellStyle name="Normal 3 3 10 2" xfId="7043"/>
    <cellStyle name="Normal 3 3 10 2 2" xfId="7044"/>
    <cellStyle name="Normal 3 3 10 3" xfId="7045"/>
    <cellStyle name="Normal 3 3 10 3 2" xfId="7046"/>
    <cellStyle name="Normal 3 3 10 4" xfId="7047"/>
    <cellStyle name="Normal 3 3 10 5" xfId="7048"/>
    <cellStyle name="Normal 3 3 11" xfId="2110"/>
    <cellStyle name="Normal 3 3 11 2" xfId="7049"/>
    <cellStyle name="Normal 3 3 11 2 2" xfId="7050"/>
    <cellStyle name="Normal 3 3 11 3" xfId="7051"/>
    <cellStyle name="Normal 3 3 11 3 2" xfId="7052"/>
    <cellStyle name="Normal 3 3 11 4" xfId="7053"/>
    <cellStyle name="Normal 3 3 11 5" xfId="7054"/>
    <cellStyle name="Normal 3 3 12" xfId="2111"/>
    <cellStyle name="Normal 3 3 12 2" xfId="7055"/>
    <cellStyle name="Normal 3 3 12 2 2" xfId="7056"/>
    <cellStyle name="Normal 3 3 12 3" xfId="7057"/>
    <cellStyle name="Normal 3 3 12 3 2" xfId="7058"/>
    <cellStyle name="Normal 3 3 12 4" xfId="7059"/>
    <cellStyle name="Normal 3 3 12 5" xfId="7060"/>
    <cellStyle name="Normal 3 3 13" xfId="2112"/>
    <cellStyle name="Normal 3 3 13 2" xfId="7061"/>
    <cellStyle name="Normal 3 3 13 2 2" xfId="7062"/>
    <cellStyle name="Normal 3 3 13 3" xfId="7063"/>
    <cellStyle name="Normal 3 3 13 3 2" xfId="7064"/>
    <cellStyle name="Normal 3 3 13 4" xfId="7065"/>
    <cellStyle name="Normal 3 3 13 5" xfId="7066"/>
    <cellStyle name="Normal 3 3 14" xfId="2113"/>
    <cellStyle name="Normal 3 3 2" xfId="2114"/>
    <cellStyle name="Normal 3 3 2 10" xfId="2115"/>
    <cellStyle name="Normal 3 3 2 10 2" xfId="7067"/>
    <cellStyle name="Normal 3 3 2 10 2 2" xfId="7068"/>
    <cellStyle name="Normal 3 3 2 10 3" xfId="7069"/>
    <cellStyle name="Normal 3 3 2 10 3 2" xfId="7070"/>
    <cellStyle name="Normal 3 3 2 10 4" xfId="7071"/>
    <cellStyle name="Normal 3 3 2 10 5" xfId="7072"/>
    <cellStyle name="Normal 3 3 2 11" xfId="2116"/>
    <cellStyle name="Normal 3 3 2 11 2" xfId="7073"/>
    <cellStyle name="Normal 3 3 2 11 2 2" xfId="7074"/>
    <cellStyle name="Normal 3 3 2 11 3" xfId="7075"/>
    <cellStyle name="Normal 3 3 2 11 3 2" xfId="7076"/>
    <cellStyle name="Normal 3 3 2 11 4" xfId="7077"/>
    <cellStyle name="Normal 3 3 2 11 5" xfId="7078"/>
    <cellStyle name="Normal 3 3 2 12" xfId="2117"/>
    <cellStyle name="Normal 3 3 2 12 2" xfId="7079"/>
    <cellStyle name="Normal 3 3 2 12 2 2" xfId="7080"/>
    <cellStyle name="Normal 3 3 2 12 3" xfId="7081"/>
    <cellStyle name="Normal 3 3 2 12 3 2" xfId="7082"/>
    <cellStyle name="Normal 3 3 2 12 4" xfId="7083"/>
    <cellStyle name="Normal 3 3 2 12 5" xfId="7084"/>
    <cellStyle name="Normal 3 3 2 13" xfId="7085"/>
    <cellStyle name="Normal 3 3 2 13 2" xfId="7086"/>
    <cellStyle name="Normal 3 3 2 14" xfId="7087"/>
    <cellStyle name="Normal 3 3 2 14 2" xfId="7088"/>
    <cellStyle name="Normal 3 3 2 15" xfId="7089"/>
    <cellStyle name="Normal 3 3 2 16" xfId="7090"/>
    <cellStyle name="Normal 3 3 2 2" xfId="2118"/>
    <cellStyle name="Normal 3 3 2 2 2" xfId="7091"/>
    <cellStyle name="Normal 3 3 2 2 2 2" xfId="7092"/>
    <cellStyle name="Normal 3 3 2 2 3" xfId="7093"/>
    <cellStyle name="Normal 3 3 2 2 3 2" xfId="7094"/>
    <cellStyle name="Normal 3 3 2 2 4" xfId="7095"/>
    <cellStyle name="Normal 3 3 2 2 5" xfId="7096"/>
    <cellStyle name="Normal 3 3 2 3" xfId="2119"/>
    <cellStyle name="Normal 3 3 2 3 2" xfId="7097"/>
    <cellStyle name="Normal 3 3 2 3 2 2" xfId="7098"/>
    <cellStyle name="Normal 3 3 2 3 3" xfId="7099"/>
    <cellStyle name="Normal 3 3 2 3 3 2" xfId="7100"/>
    <cellStyle name="Normal 3 3 2 3 4" xfId="7101"/>
    <cellStyle name="Normal 3 3 2 3 5" xfId="7102"/>
    <cellStyle name="Normal 3 3 2 4" xfId="2120"/>
    <cellStyle name="Normal 3 3 2 4 2" xfId="7103"/>
    <cellStyle name="Normal 3 3 2 4 2 2" xfId="7104"/>
    <cellStyle name="Normal 3 3 2 4 3" xfId="7105"/>
    <cellStyle name="Normal 3 3 2 4 3 2" xfId="7106"/>
    <cellStyle name="Normal 3 3 2 4 4" xfId="7107"/>
    <cellStyle name="Normal 3 3 2 4 5" xfId="7108"/>
    <cellStyle name="Normal 3 3 2 5" xfId="2121"/>
    <cellStyle name="Normal 3 3 2 5 2" xfId="7109"/>
    <cellStyle name="Normal 3 3 2 5 2 2" xfId="7110"/>
    <cellStyle name="Normal 3 3 2 5 3" xfId="7111"/>
    <cellStyle name="Normal 3 3 2 5 3 2" xfId="7112"/>
    <cellStyle name="Normal 3 3 2 5 4" xfId="7113"/>
    <cellStyle name="Normal 3 3 2 5 5" xfId="7114"/>
    <cellStyle name="Normal 3 3 2 6" xfId="2122"/>
    <cellStyle name="Normal 3 3 2 6 2" xfId="7115"/>
    <cellStyle name="Normal 3 3 2 6 2 2" xfId="7116"/>
    <cellStyle name="Normal 3 3 2 6 3" xfId="7117"/>
    <cellStyle name="Normal 3 3 2 6 3 2" xfId="7118"/>
    <cellStyle name="Normal 3 3 2 6 4" xfId="7119"/>
    <cellStyle name="Normal 3 3 2 6 5" xfId="7120"/>
    <cellStyle name="Normal 3 3 2 7" xfId="2123"/>
    <cellStyle name="Normal 3 3 2 7 2" xfId="7121"/>
    <cellStyle name="Normal 3 3 2 7 2 2" xfId="7122"/>
    <cellStyle name="Normal 3 3 2 7 3" xfId="7123"/>
    <cellStyle name="Normal 3 3 2 7 3 2" xfId="7124"/>
    <cellStyle name="Normal 3 3 2 7 4" xfId="7125"/>
    <cellStyle name="Normal 3 3 2 7 5" xfId="7126"/>
    <cellStyle name="Normal 3 3 2 8" xfId="2124"/>
    <cellStyle name="Normal 3 3 2 8 2" xfId="7127"/>
    <cellStyle name="Normal 3 3 2 8 2 2" xfId="7128"/>
    <cellStyle name="Normal 3 3 2 8 3" xfId="7129"/>
    <cellStyle name="Normal 3 3 2 8 3 2" xfId="7130"/>
    <cellStyle name="Normal 3 3 2 8 4" xfId="7131"/>
    <cellStyle name="Normal 3 3 2 8 5" xfId="7132"/>
    <cellStyle name="Normal 3 3 2 9" xfId="2125"/>
    <cellStyle name="Normal 3 3 2 9 2" xfId="7133"/>
    <cellStyle name="Normal 3 3 2 9 2 2" xfId="7134"/>
    <cellStyle name="Normal 3 3 2 9 3" xfId="7135"/>
    <cellStyle name="Normal 3 3 2 9 3 2" xfId="7136"/>
    <cellStyle name="Normal 3 3 2 9 4" xfId="7137"/>
    <cellStyle name="Normal 3 3 2 9 5" xfId="7138"/>
    <cellStyle name="Normal 3 3 3" xfId="2126"/>
    <cellStyle name="Normal 3 3 3 2" xfId="7139"/>
    <cellStyle name="Normal 3 3 3 2 2" xfId="7140"/>
    <cellStyle name="Normal 3 3 3 3" xfId="7141"/>
    <cellStyle name="Normal 3 3 3 3 2" xfId="7142"/>
    <cellStyle name="Normal 3 3 3 4" xfId="7143"/>
    <cellStyle name="Normal 3 3 3 5" xfId="7144"/>
    <cellStyle name="Normal 3 3 4" xfId="2127"/>
    <cellStyle name="Normal 3 3 4 2" xfId="7145"/>
    <cellStyle name="Normal 3 3 4 2 2" xfId="7146"/>
    <cellStyle name="Normal 3 3 4 3" xfId="7147"/>
    <cellStyle name="Normal 3 3 4 3 2" xfId="7148"/>
    <cellStyle name="Normal 3 3 4 4" xfId="7149"/>
    <cellStyle name="Normal 3 3 4 5" xfId="7150"/>
    <cellStyle name="Normal 3 3 5" xfId="2128"/>
    <cellStyle name="Normal 3 3 5 2" xfId="7151"/>
    <cellStyle name="Normal 3 3 5 2 2" xfId="7152"/>
    <cellStyle name="Normal 3 3 5 3" xfId="7153"/>
    <cellStyle name="Normal 3 3 5 3 2" xfId="7154"/>
    <cellStyle name="Normal 3 3 5 4" xfId="7155"/>
    <cellStyle name="Normal 3 3 5 5" xfId="7156"/>
    <cellStyle name="Normal 3 3 6" xfId="2129"/>
    <cellStyle name="Normal 3 3 6 2" xfId="7157"/>
    <cellStyle name="Normal 3 3 6 2 2" xfId="7158"/>
    <cellStyle name="Normal 3 3 6 3" xfId="7159"/>
    <cellStyle name="Normal 3 3 6 3 2" xfId="7160"/>
    <cellStyle name="Normal 3 3 6 4" xfId="7161"/>
    <cellStyle name="Normal 3 3 6 5" xfId="7162"/>
    <cellStyle name="Normal 3 3 7" xfId="2130"/>
    <cellStyle name="Normal 3 3 7 2" xfId="7163"/>
    <cellStyle name="Normal 3 3 7 2 2" xfId="7164"/>
    <cellStyle name="Normal 3 3 7 3" xfId="7165"/>
    <cellStyle name="Normal 3 3 7 3 2" xfId="7166"/>
    <cellStyle name="Normal 3 3 7 4" xfId="7167"/>
    <cellStyle name="Normal 3 3 7 5" xfId="7168"/>
    <cellStyle name="Normal 3 3 8" xfId="2131"/>
    <cellStyle name="Normal 3 3 8 2" xfId="7169"/>
    <cellStyle name="Normal 3 3 8 2 2" xfId="7170"/>
    <cellStyle name="Normal 3 3 8 3" xfId="7171"/>
    <cellStyle name="Normal 3 3 8 3 2" xfId="7172"/>
    <cellStyle name="Normal 3 3 8 4" xfId="7173"/>
    <cellStyle name="Normal 3 3 8 5" xfId="7174"/>
    <cellStyle name="Normal 3 3 9" xfId="2132"/>
    <cellStyle name="Normal 3 3 9 2" xfId="7175"/>
    <cellStyle name="Normal 3 3 9 2 2" xfId="7176"/>
    <cellStyle name="Normal 3 3 9 3" xfId="7177"/>
    <cellStyle name="Normal 3 3 9 3 2" xfId="7178"/>
    <cellStyle name="Normal 3 3 9 4" xfId="7179"/>
    <cellStyle name="Normal 3 3 9 5" xfId="7180"/>
    <cellStyle name="Normal 3 30" xfId="2133"/>
    <cellStyle name="Normal 3 30 10" xfId="2134"/>
    <cellStyle name="Normal 3 30 10 2" xfId="7181"/>
    <cellStyle name="Normal 3 30 10 2 2" xfId="7182"/>
    <cellStyle name="Normal 3 30 10 3" xfId="7183"/>
    <cellStyle name="Normal 3 30 10 3 2" xfId="7184"/>
    <cellStyle name="Normal 3 30 10 4" xfId="7185"/>
    <cellStyle name="Normal 3 30 10 5" xfId="7186"/>
    <cellStyle name="Normal 3 30 11" xfId="2135"/>
    <cellStyle name="Normal 3 30 11 2" xfId="7187"/>
    <cellStyle name="Normal 3 30 11 2 2" xfId="7188"/>
    <cellStyle name="Normal 3 30 11 3" xfId="7189"/>
    <cellStyle name="Normal 3 30 11 3 2" xfId="7190"/>
    <cellStyle name="Normal 3 30 11 4" xfId="7191"/>
    <cellStyle name="Normal 3 30 11 5" xfId="7192"/>
    <cellStyle name="Normal 3 30 12" xfId="2136"/>
    <cellStyle name="Normal 3 30 12 2" xfId="7193"/>
    <cellStyle name="Normal 3 30 12 2 2" xfId="7194"/>
    <cellStyle name="Normal 3 30 12 3" xfId="7195"/>
    <cellStyle name="Normal 3 30 12 3 2" xfId="7196"/>
    <cellStyle name="Normal 3 30 12 4" xfId="7197"/>
    <cellStyle name="Normal 3 30 12 5" xfId="7198"/>
    <cellStyle name="Normal 3 30 13" xfId="2137"/>
    <cellStyle name="Normal 3 30 13 2" xfId="7199"/>
    <cellStyle name="Normal 3 30 13 2 2" xfId="7200"/>
    <cellStyle name="Normal 3 30 13 3" xfId="7201"/>
    <cellStyle name="Normal 3 30 13 3 2" xfId="7202"/>
    <cellStyle name="Normal 3 30 13 4" xfId="7203"/>
    <cellStyle name="Normal 3 30 13 5" xfId="7204"/>
    <cellStyle name="Normal 3 30 14" xfId="7205"/>
    <cellStyle name="Normal 3 30 14 2" xfId="7206"/>
    <cellStyle name="Normal 3 30 15" xfId="7207"/>
    <cellStyle name="Normal 3 30 15 2" xfId="7208"/>
    <cellStyle name="Normal 3 30 16" xfId="7209"/>
    <cellStyle name="Normal 3 30 17" xfId="7210"/>
    <cellStyle name="Normal 3 30 2" xfId="2138"/>
    <cellStyle name="Normal 3 30 2 10" xfId="2139"/>
    <cellStyle name="Normal 3 30 2 10 2" xfId="7211"/>
    <cellStyle name="Normal 3 30 2 10 2 2" xfId="7212"/>
    <cellStyle name="Normal 3 30 2 10 3" xfId="7213"/>
    <cellStyle name="Normal 3 30 2 10 3 2" xfId="7214"/>
    <cellStyle name="Normal 3 30 2 10 4" xfId="7215"/>
    <cellStyle name="Normal 3 30 2 10 5" xfId="7216"/>
    <cellStyle name="Normal 3 30 2 11" xfId="2140"/>
    <cellStyle name="Normal 3 30 2 11 2" xfId="7217"/>
    <cellStyle name="Normal 3 30 2 11 2 2" xfId="7218"/>
    <cellStyle name="Normal 3 30 2 11 3" xfId="7219"/>
    <cellStyle name="Normal 3 30 2 11 3 2" xfId="7220"/>
    <cellStyle name="Normal 3 30 2 11 4" xfId="7221"/>
    <cellStyle name="Normal 3 30 2 11 5" xfId="7222"/>
    <cellStyle name="Normal 3 30 2 12" xfId="2141"/>
    <cellStyle name="Normal 3 30 2 12 2" xfId="7223"/>
    <cellStyle name="Normal 3 30 2 12 2 2" xfId="7224"/>
    <cellStyle name="Normal 3 30 2 12 3" xfId="7225"/>
    <cellStyle name="Normal 3 30 2 12 3 2" xfId="7226"/>
    <cellStyle name="Normal 3 30 2 12 4" xfId="7227"/>
    <cellStyle name="Normal 3 30 2 12 5" xfId="7228"/>
    <cellStyle name="Normal 3 30 2 13" xfId="7229"/>
    <cellStyle name="Normal 3 30 2 13 2" xfId="7230"/>
    <cellStyle name="Normal 3 30 2 14" xfId="7231"/>
    <cellStyle name="Normal 3 30 2 14 2" xfId="7232"/>
    <cellStyle name="Normal 3 30 2 15" xfId="7233"/>
    <cellStyle name="Normal 3 30 2 16" xfId="7234"/>
    <cellStyle name="Normal 3 30 2 2" xfId="2142"/>
    <cellStyle name="Normal 3 30 2 2 2" xfId="7235"/>
    <cellStyle name="Normal 3 30 2 2 2 2" xfId="7236"/>
    <cellStyle name="Normal 3 30 2 2 3" xfId="7237"/>
    <cellStyle name="Normal 3 30 2 2 3 2" xfId="7238"/>
    <cellStyle name="Normal 3 30 2 2 4" xfId="7239"/>
    <cellStyle name="Normal 3 30 2 2 5" xfId="7240"/>
    <cellStyle name="Normal 3 30 2 3" xfId="2143"/>
    <cellStyle name="Normal 3 30 2 3 2" xfId="7241"/>
    <cellStyle name="Normal 3 30 2 3 2 2" xfId="7242"/>
    <cellStyle name="Normal 3 30 2 3 3" xfId="7243"/>
    <cellStyle name="Normal 3 30 2 3 3 2" xfId="7244"/>
    <cellStyle name="Normal 3 30 2 3 4" xfId="7245"/>
    <cellStyle name="Normal 3 30 2 3 5" xfId="7246"/>
    <cellStyle name="Normal 3 30 2 4" xfId="2144"/>
    <cellStyle name="Normal 3 30 2 4 2" xfId="7247"/>
    <cellStyle name="Normal 3 30 2 4 2 2" xfId="7248"/>
    <cellStyle name="Normal 3 30 2 4 3" xfId="7249"/>
    <cellStyle name="Normal 3 30 2 4 3 2" xfId="7250"/>
    <cellStyle name="Normal 3 30 2 4 4" xfId="7251"/>
    <cellStyle name="Normal 3 30 2 4 5" xfId="7252"/>
    <cellStyle name="Normal 3 30 2 5" xfId="2145"/>
    <cellStyle name="Normal 3 30 2 5 2" xfId="7253"/>
    <cellStyle name="Normal 3 30 2 5 2 2" xfId="7254"/>
    <cellStyle name="Normal 3 30 2 5 3" xfId="7255"/>
    <cellStyle name="Normal 3 30 2 5 3 2" xfId="7256"/>
    <cellStyle name="Normal 3 30 2 5 4" xfId="7257"/>
    <cellStyle name="Normal 3 30 2 5 5" xfId="7258"/>
    <cellStyle name="Normal 3 30 2 6" xfId="2146"/>
    <cellStyle name="Normal 3 30 2 6 2" xfId="7259"/>
    <cellStyle name="Normal 3 30 2 6 2 2" xfId="7260"/>
    <cellStyle name="Normal 3 30 2 6 3" xfId="7261"/>
    <cellStyle name="Normal 3 30 2 6 3 2" xfId="7262"/>
    <cellStyle name="Normal 3 30 2 6 4" xfId="7263"/>
    <cellStyle name="Normal 3 30 2 6 5" xfId="7264"/>
    <cellStyle name="Normal 3 30 2 7" xfId="2147"/>
    <cellStyle name="Normal 3 30 2 7 2" xfId="7265"/>
    <cellStyle name="Normal 3 30 2 7 2 2" xfId="7266"/>
    <cellStyle name="Normal 3 30 2 7 3" xfId="7267"/>
    <cellStyle name="Normal 3 30 2 7 3 2" xfId="7268"/>
    <cellStyle name="Normal 3 30 2 7 4" xfId="7269"/>
    <cellStyle name="Normal 3 30 2 7 5" xfId="7270"/>
    <cellStyle name="Normal 3 30 2 8" xfId="2148"/>
    <cellStyle name="Normal 3 30 2 8 2" xfId="7271"/>
    <cellStyle name="Normal 3 30 2 8 2 2" xfId="7272"/>
    <cellStyle name="Normal 3 30 2 8 3" xfId="7273"/>
    <cellStyle name="Normal 3 30 2 8 3 2" xfId="7274"/>
    <cellStyle name="Normal 3 30 2 8 4" xfId="7275"/>
    <cellStyle name="Normal 3 30 2 8 5" xfId="7276"/>
    <cellStyle name="Normal 3 30 2 9" xfId="2149"/>
    <cellStyle name="Normal 3 30 2 9 2" xfId="7277"/>
    <cellStyle name="Normal 3 30 2 9 2 2" xfId="7278"/>
    <cellStyle name="Normal 3 30 2 9 3" xfId="7279"/>
    <cellStyle name="Normal 3 30 2 9 3 2" xfId="7280"/>
    <cellStyle name="Normal 3 30 2 9 4" xfId="7281"/>
    <cellStyle name="Normal 3 30 2 9 5" xfId="7282"/>
    <cellStyle name="Normal 3 30 3" xfId="2150"/>
    <cellStyle name="Normal 3 30 3 2" xfId="7283"/>
    <cellStyle name="Normal 3 30 3 2 2" xfId="7284"/>
    <cellStyle name="Normal 3 30 3 3" xfId="7285"/>
    <cellStyle name="Normal 3 30 3 3 2" xfId="7286"/>
    <cellStyle name="Normal 3 30 3 4" xfId="7287"/>
    <cellStyle name="Normal 3 30 3 5" xfId="7288"/>
    <cellStyle name="Normal 3 30 4" xfId="2151"/>
    <cellStyle name="Normal 3 30 4 2" xfId="7289"/>
    <cellStyle name="Normal 3 30 4 2 2" xfId="7290"/>
    <cellStyle name="Normal 3 30 4 3" xfId="7291"/>
    <cellStyle name="Normal 3 30 4 3 2" xfId="7292"/>
    <cellStyle name="Normal 3 30 4 4" xfId="7293"/>
    <cellStyle name="Normal 3 30 4 5" xfId="7294"/>
    <cellStyle name="Normal 3 30 5" xfId="2152"/>
    <cellStyle name="Normal 3 30 5 2" xfId="7295"/>
    <cellStyle name="Normal 3 30 5 2 2" xfId="7296"/>
    <cellStyle name="Normal 3 30 5 3" xfId="7297"/>
    <cellStyle name="Normal 3 30 5 3 2" xfId="7298"/>
    <cellStyle name="Normal 3 30 5 4" xfId="7299"/>
    <cellStyle name="Normal 3 30 5 5" xfId="7300"/>
    <cellStyle name="Normal 3 30 6" xfId="2153"/>
    <cellStyle name="Normal 3 30 6 2" xfId="7301"/>
    <cellStyle name="Normal 3 30 6 2 2" xfId="7302"/>
    <cellStyle name="Normal 3 30 6 3" xfId="7303"/>
    <cellStyle name="Normal 3 30 6 3 2" xfId="7304"/>
    <cellStyle name="Normal 3 30 6 4" xfId="7305"/>
    <cellStyle name="Normal 3 30 6 5" xfId="7306"/>
    <cellStyle name="Normal 3 30 7" xfId="2154"/>
    <cellStyle name="Normal 3 30 7 2" xfId="7307"/>
    <cellStyle name="Normal 3 30 7 2 2" xfId="7308"/>
    <cellStyle name="Normal 3 30 7 3" xfId="7309"/>
    <cellStyle name="Normal 3 30 7 3 2" xfId="7310"/>
    <cellStyle name="Normal 3 30 7 4" xfId="7311"/>
    <cellStyle name="Normal 3 30 7 5" xfId="7312"/>
    <cellStyle name="Normal 3 30 8" xfId="2155"/>
    <cellStyle name="Normal 3 30 8 2" xfId="7313"/>
    <cellStyle name="Normal 3 30 8 2 2" xfId="7314"/>
    <cellStyle name="Normal 3 30 8 3" xfId="7315"/>
    <cellStyle name="Normal 3 30 8 3 2" xfId="7316"/>
    <cellStyle name="Normal 3 30 8 4" xfId="7317"/>
    <cellStyle name="Normal 3 30 8 5" xfId="7318"/>
    <cellStyle name="Normal 3 30 9" xfId="2156"/>
    <cellStyle name="Normal 3 30 9 2" xfId="7319"/>
    <cellStyle name="Normal 3 30 9 2 2" xfId="7320"/>
    <cellStyle name="Normal 3 30 9 3" xfId="7321"/>
    <cellStyle name="Normal 3 30 9 3 2" xfId="7322"/>
    <cellStyle name="Normal 3 30 9 4" xfId="7323"/>
    <cellStyle name="Normal 3 30 9 5" xfId="7324"/>
    <cellStyle name="Normal 3 31" xfId="2157"/>
    <cellStyle name="Normal 3 31 10" xfId="2158"/>
    <cellStyle name="Normal 3 31 10 2" xfId="7325"/>
    <cellStyle name="Normal 3 31 10 2 2" xfId="7326"/>
    <cellStyle name="Normal 3 31 10 3" xfId="7327"/>
    <cellStyle name="Normal 3 31 10 3 2" xfId="7328"/>
    <cellStyle name="Normal 3 31 10 4" xfId="7329"/>
    <cellStyle name="Normal 3 31 10 5" xfId="7330"/>
    <cellStyle name="Normal 3 31 11" xfId="2159"/>
    <cellStyle name="Normal 3 31 11 2" xfId="7331"/>
    <cellStyle name="Normal 3 31 11 2 2" xfId="7332"/>
    <cellStyle name="Normal 3 31 11 3" xfId="7333"/>
    <cellStyle name="Normal 3 31 11 3 2" xfId="7334"/>
    <cellStyle name="Normal 3 31 11 4" xfId="7335"/>
    <cellStyle name="Normal 3 31 11 5" xfId="7336"/>
    <cellStyle name="Normal 3 31 12" xfId="2160"/>
    <cellStyle name="Normal 3 31 12 2" xfId="7337"/>
    <cellStyle name="Normal 3 31 12 2 2" xfId="7338"/>
    <cellStyle name="Normal 3 31 12 3" xfId="7339"/>
    <cellStyle name="Normal 3 31 12 3 2" xfId="7340"/>
    <cellStyle name="Normal 3 31 12 4" xfId="7341"/>
    <cellStyle name="Normal 3 31 12 5" xfId="7342"/>
    <cellStyle name="Normal 3 31 13" xfId="2161"/>
    <cellStyle name="Normal 3 31 13 2" xfId="7343"/>
    <cellStyle name="Normal 3 31 13 2 2" xfId="7344"/>
    <cellStyle name="Normal 3 31 13 3" xfId="7345"/>
    <cellStyle name="Normal 3 31 13 3 2" xfId="7346"/>
    <cellStyle name="Normal 3 31 13 4" xfId="7347"/>
    <cellStyle name="Normal 3 31 13 5" xfId="7348"/>
    <cellStyle name="Normal 3 31 14" xfId="7349"/>
    <cellStyle name="Normal 3 31 14 2" xfId="7350"/>
    <cellStyle name="Normal 3 31 15" xfId="7351"/>
    <cellStyle name="Normal 3 31 15 2" xfId="7352"/>
    <cellStyle name="Normal 3 31 16" xfId="7353"/>
    <cellStyle name="Normal 3 31 17" xfId="7354"/>
    <cellStyle name="Normal 3 31 2" xfId="2162"/>
    <cellStyle name="Normal 3 31 2 10" xfId="2163"/>
    <cellStyle name="Normal 3 31 2 10 2" xfId="7355"/>
    <cellStyle name="Normal 3 31 2 10 2 2" xfId="7356"/>
    <cellStyle name="Normal 3 31 2 10 3" xfId="7357"/>
    <cellStyle name="Normal 3 31 2 10 3 2" xfId="7358"/>
    <cellStyle name="Normal 3 31 2 10 4" xfId="7359"/>
    <cellStyle name="Normal 3 31 2 10 5" xfId="7360"/>
    <cellStyle name="Normal 3 31 2 11" xfId="2164"/>
    <cellStyle name="Normal 3 31 2 11 2" xfId="7361"/>
    <cellStyle name="Normal 3 31 2 11 2 2" xfId="7362"/>
    <cellStyle name="Normal 3 31 2 11 3" xfId="7363"/>
    <cellStyle name="Normal 3 31 2 11 3 2" xfId="7364"/>
    <cellStyle name="Normal 3 31 2 11 4" xfId="7365"/>
    <cellStyle name="Normal 3 31 2 11 5" xfId="7366"/>
    <cellStyle name="Normal 3 31 2 12" xfId="2165"/>
    <cellStyle name="Normal 3 31 2 12 2" xfId="7367"/>
    <cellStyle name="Normal 3 31 2 12 2 2" xfId="7368"/>
    <cellStyle name="Normal 3 31 2 12 3" xfId="7369"/>
    <cellStyle name="Normal 3 31 2 12 3 2" xfId="7370"/>
    <cellStyle name="Normal 3 31 2 12 4" xfId="7371"/>
    <cellStyle name="Normal 3 31 2 12 5" xfId="7372"/>
    <cellStyle name="Normal 3 31 2 13" xfId="7373"/>
    <cellStyle name="Normal 3 31 2 13 2" xfId="7374"/>
    <cellStyle name="Normal 3 31 2 14" xfId="7375"/>
    <cellStyle name="Normal 3 31 2 14 2" xfId="7376"/>
    <cellStyle name="Normal 3 31 2 15" xfId="7377"/>
    <cellStyle name="Normal 3 31 2 16" xfId="7378"/>
    <cellStyle name="Normal 3 31 2 2" xfId="2166"/>
    <cellStyle name="Normal 3 31 2 2 2" xfId="7379"/>
    <cellStyle name="Normal 3 31 2 2 2 2" xfId="7380"/>
    <cellStyle name="Normal 3 31 2 2 3" xfId="7381"/>
    <cellStyle name="Normal 3 31 2 2 3 2" xfId="7382"/>
    <cellStyle name="Normal 3 31 2 2 4" xfId="7383"/>
    <cellStyle name="Normal 3 31 2 2 5" xfId="7384"/>
    <cellStyle name="Normal 3 31 2 3" xfId="2167"/>
    <cellStyle name="Normal 3 31 2 3 2" xfId="7385"/>
    <cellStyle name="Normal 3 31 2 3 2 2" xfId="7386"/>
    <cellStyle name="Normal 3 31 2 3 3" xfId="7387"/>
    <cellStyle name="Normal 3 31 2 3 3 2" xfId="7388"/>
    <cellStyle name="Normal 3 31 2 3 4" xfId="7389"/>
    <cellStyle name="Normal 3 31 2 3 5" xfId="7390"/>
    <cellStyle name="Normal 3 31 2 4" xfId="2168"/>
    <cellStyle name="Normal 3 31 2 4 2" xfId="7391"/>
    <cellStyle name="Normal 3 31 2 4 2 2" xfId="7392"/>
    <cellStyle name="Normal 3 31 2 4 3" xfId="7393"/>
    <cellStyle name="Normal 3 31 2 4 3 2" xfId="7394"/>
    <cellStyle name="Normal 3 31 2 4 4" xfId="7395"/>
    <cellStyle name="Normal 3 31 2 4 5" xfId="7396"/>
    <cellStyle name="Normal 3 31 2 5" xfId="2169"/>
    <cellStyle name="Normal 3 31 2 5 2" xfId="7397"/>
    <cellStyle name="Normal 3 31 2 5 2 2" xfId="7398"/>
    <cellStyle name="Normal 3 31 2 5 3" xfId="7399"/>
    <cellStyle name="Normal 3 31 2 5 3 2" xfId="7400"/>
    <cellStyle name="Normal 3 31 2 5 4" xfId="7401"/>
    <cellStyle name="Normal 3 31 2 5 5" xfId="7402"/>
    <cellStyle name="Normal 3 31 2 6" xfId="2170"/>
    <cellStyle name="Normal 3 31 2 6 2" xfId="7403"/>
    <cellStyle name="Normal 3 31 2 6 2 2" xfId="7404"/>
    <cellStyle name="Normal 3 31 2 6 3" xfId="7405"/>
    <cellStyle name="Normal 3 31 2 6 3 2" xfId="7406"/>
    <cellStyle name="Normal 3 31 2 6 4" xfId="7407"/>
    <cellStyle name="Normal 3 31 2 6 5" xfId="7408"/>
    <cellStyle name="Normal 3 31 2 7" xfId="2171"/>
    <cellStyle name="Normal 3 31 2 7 2" xfId="7409"/>
    <cellStyle name="Normal 3 31 2 7 2 2" xfId="7410"/>
    <cellStyle name="Normal 3 31 2 7 3" xfId="7411"/>
    <cellStyle name="Normal 3 31 2 7 3 2" xfId="7412"/>
    <cellStyle name="Normal 3 31 2 7 4" xfId="7413"/>
    <cellStyle name="Normal 3 31 2 7 5" xfId="7414"/>
    <cellStyle name="Normal 3 31 2 8" xfId="2172"/>
    <cellStyle name="Normal 3 31 2 8 2" xfId="7415"/>
    <cellStyle name="Normal 3 31 2 8 2 2" xfId="7416"/>
    <cellStyle name="Normal 3 31 2 8 3" xfId="7417"/>
    <cellStyle name="Normal 3 31 2 8 3 2" xfId="7418"/>
    <cellStyle name="Normal 3 31 2 8 4" xfId="7419"/>
    <cellStyle name="Normal 3 31 2 8 5" xfId="7420"/>
    <cellStyle name="Normal 3 31 2 9" xfId="2173"/>
    <cellStyle name="Normal 3 31 2 9 2" xfId="7421"/>
    <cellStyle name="Normal 3 31 2 9 2 2" xfId="7422"/>
    <cellStyle name="Normal 3 31 2 9 3" xfId="7423"/>
    <cellStyle name="Normal 3 31 2 9 3 2" xfId="7424"/>
    <cellStyle name="Normal 3 31 2 9 4" xfId="7425"/>
    <cellStyle name="Normal 3 31 2 9 5" xfId="7426"/>
    <cellStyle name="Normal 3 31 3" xfId="2174"/>
    <cellStyle name="Normal 3 31 3 2" xfId="7427"/>
    <cellStyle name="Normal 3 31 3 2 2" xfId="7428"/>
    <cellStyle name="Normal 3 31 3 3" xfId="7429"/>
    <cellStyle name="Normal 3 31 3 3 2" xfId="7430"/>
    <cellStyle name="Normal 3 31 3 4" xfId="7431"/>
    <cellStyle name="Normal 3 31 3 5" xfId="7432"/>
    <cellStyle name="Normal 3 31 4" xfId="2175"/>
    <cellStyle name="Normal 3 31 4 2" xfId="7433"/>
    <cellStyle name="Normal 3 31 4 2 2" xfId="7434"/>
    <cellStyle name="Normal 3 31 4 3" xfId="7435"/>
    <cellStyle name="Normal 3 31 4 3 2" xfId="7436"/>
    <cellStyle name="Normal 3 31 4 4" xfId="7437"/>
    <cellStyle name="Normal 3 31 4 5" xfId="7438"/>
    <cellStyle name="Normal 3 31 5" xfId="2176"/>
    <cellStyle name="Normal 3 31 5 2" xfId="7439"/>
    <cellStyle name="Normal 3 31 5 2 2" xfId="7440"/>
    <cellStyle name="Normal 3 31 5 3" xfId="7441"/>
    <cellStyle name="Normal 3 31 5 3 2" xfId="7442"/>
    <cellStyle name="Normal 3 31 5 4" xfId="7443"/>
    <cellStyle name="Normal 3 31 5 5" xfId="7444"/>
    <cellStyle name="Normal 3 31 6" xfId="2177"/>
    <cellStyle name="Normal 3 31 6 2" xfId="7445"/>
    <cellStyle name="Normal 3 31 6 2 2" xfId="7446"/>
    <cellStyle name="Normal 3 31 6 3" xfId="7447"/>
    <cellStyle name="Normal 3 31 6 3 2" xfId="7448"/>
    <cellStyle name="Normal 3 31 6 4" xfId="7449"/>
    <cellStyle name="Normal 3 31 6 5" xfId="7450"/>
    <cellStyle name="Normal 3 31 7" xfId="2178"/>
    <cellStyle name="Normal 3 31 7 2" xfId="7451"/>
    <cellStyle name="Normal 3 31 7 2 2" xfId="7452"/>
    <cellStyle name="Normal 3 31 7 3" xfId="7453"/>
    <cellStyle name="Normal 3 31 7 3 2" xfId="7454"/>
    <cellStyle name="Normal 3 31 7 4" xfId="7455"/>
    <cellStyle name="Normal 3 31 7 5" xfId="7456"/>
    <cellStyle name="Normal 3 31 8" xfId="2179"/>
    <cellStyle name="Normal 3 31 8 2" xfId="7457"/>
    <cellStyle name="Normal 3 31 8 2 2" xfId="7458"/>
    <cellStyle name="Normal 3 31 8 3" xfId="7459"/>
    <cellStyle name="Normal 3 31 8 3 2" xfId="7460"/>
    <cellStyle name="Normal 3 31 8 4" xfId="7461"/>
    <cellStyle name="Normal 3 31 8 5" xfId="7462"/>
    <cellStyle name="Normal 3 31 9" xfId="2180"/>
    <cellStyle name="Normal 3 31 9 2" xfId="7463"/>
    <cellStyle name="Normal 3 31 9 2 2" xfId="7464"/>
    <cellStyle name="Normal 3 31 9 3" xfId="7465"/>
    <cellStyle name="Normal 3 31 9 3 2" xfId="7466"/>
    <cellStyle name="Normal 3 31 9 4" xfId="7467"/>
    <cellStyle name="Normal 3 31 9 5" xfId="7468"/>
    <cellStyle name="Normal 3 32" xfId="2181"/>
    <cellStyle name="Normal 3 32 10" xfId="2182"/>
    <cellStyle name="Normal 3 32 10 2" xfId="7469"/>
    <cellStyle name="Normal 3 32 10 2 2" xfId="7470"/>
    <cellStyle name="Normal 3 32 10 3" xfId="7471"/>
    <cellStyle name="Normal 3 32 10 3 2" xfId="7472"/>
    <cellStyle name="Normal 3 32 10 4" xfId="7473"/>
    <cellStyle name="Normal 3 32 10 5" xfId="7474"/>
    <cellStyle name="Normal 3 32 11" xfId="2183"/>
    <cellStyle name="Normal 3 32 11 2" xfId="7475"/>
    <cellStyle name="Normal 3 32 11 2 2" xfId="7476"/>
    <cellStyle name="Normal 3 32 11 3" xfId="7477"/>
    <cellStyle name="Normal 3 32 11 3 2" xfId="7478"/>
    <cellStyle name="Normal 3 32 11 4" xfId="7479"/>
    <cellStyle name="Normal 3 32 11 5" xfId="7480"/>
    <cellStyle name="Normal 3 32 12" xfId="2184"/>
    <cellStyle name="Normal 3 32 12 2" xfId="7481"/>
    <cellStyle name="Normal 3 32 12 2 2" xfId="7482"/>
    <cellStyle name="Normal 3 32 12 3" xfId="7483"/>
    <cellStyle name="Normal 3 32 12 3 2" xfId="7484"/>
    <cellStyle name="Normal 3 32 12 4" xfId="7485"/>
    <cellStyle name="Normal 3 32 12 5" xfId="7486"/>
    <cellStyle name="Normal 3 32 13" xfId="2185"/>
    <cellStyle name="Normal 3 32 13 2" xfId="7487"/>
    <cellStyle name="Normal 3 32 13 2 2" xfId="7488"/>
    <cellStyle name="Normal 3 32 13 3" xfId="7489"/>
    <cellStyle name="Normal 3 32 13 3 2" xfId="7490"/>
    <cellStyle name="Normal 3 32 13 4" xfId="7491"/>
    <cellStyle name="Normal 3 32 13 5" xfId="7492"/>
    <cellStyle name="Normal 3 32 14" xfId="7493"/>
    <cellStyle name="Normal 3 32 14 2" xfId="7494"/>
    <cellStyle name="Normal 3 32 15" xfId="7495"/>
    <cellStyle name="Normal 3 32 15 2" xfId="7496"/>
    <cellStyle name="Normal 3 32 16" xfId="7497"/>
    <cellStyle name="Normal 3 32 17" xfId="7498"/>
    <cellStyle name="Normal 3 32 2" xfId="2186"/>
    <cellStyle name="Normal 3 32 2 10" xfId="2187"/>
    <cellStyle name="Normal 3 32 2 10 2" xfId="7499"/>
    <cellStyle name="Normal 3 32 2 10 2 2" xfId="7500"/>
    <cellStyle name="Normal 3 32 2 10 3" xfId="7501"/>
    <cellStyle name="Normal 3 32 2 10 3 2" xfId="7502"/>
    <cellStyle name="Normal 3 32 2 10 4" xfId="7503"/>
    <cellStyle name="Normal 3 32 2 10 5" xfId="7504"/>
    <cellStyle name="Normal 3 32 2 11" xfId="2188"/>
    <cellStyle name="Normal 3 32 2 11 2" xfId="7505"/>
    <cellStyle name="Normal 3 32 2 11 2 2" xfId="7506"/>
    <cellStyle name="Normal 3 32 2 11 3" xfId="7507"/>
    <cellStyle name="Normal 3 32 2 11 3 2" xfId="7508"/>
    <cellStyle name="Normal 3 32 2 11 4" xfId="7509"/>
    <cellStyle name="Normal 3 32 2 11 5" xfId="7510"/>
    <cellStyle name="Normal 3 32 2 12" xfId="2189"/>
    <cellStyle name="Normal 3 32 2 12 2" xfId="7511"/>
    <cellStyle name="Normal 3 32 2 12 2 2" xfId="7512"/>
    <cellStyle name="Normal 3 32 2 12 3" xfId="7513"/>
    <cellStyle name="Normal 3 32 2 12 3 2" xfId="7514"/>
    <cellStyle name="Normal 3 32 2 12 4" xfId="7515"/>
    <cellStyle name="Normal 3 32 2 12 5" xfId="7516"/>
    <cellStyle name="Normal 3 32 2 13" xfId="7517"/>
    <cellStyle name="Normal 3 32 2 13 2" xfId="7518"/>
    <cellStyle name="Normal 3 32 2 14" xfId="7519"/>
    <cellStyle name="Normal 3 32 2 14 2" xfId="7520"/>
    <cellStyle name="Normal 3 32 2 15" xfId="7521"/>
    <cellStyle name="Normal 3 32 2 16" xfId="7522"/>
    <cellStyle name="Normal 3 32 2 2" xfId="2190"/>
    <cellStyle name="Normal 3 32 2 2 2" xfId="7523"/>
    <cellStyle name="Normal 3 32 2 2 2 2" xfId="7524"/>
    <cellStyle name="Normal 3 32 2 2 3" xfId="7525"/>
    <cellStyle name="Normal 3 32 2 2 3 2" xfId="7526"/>
    <cellStyle name="Normal 3 32 2 2 4" xfId="7527"/>
    <cellStyle name="Normal 3 32 2 2 5" xfId="7528"/>
    <cellStyle name="Normal 3 32 2 3" xfId="2191"/>
    <cellStyle name="Normal 3 32 2 3 2" xfId="7529"/>
    <cellStyle name="Normal 3 32 2 3 2 2" xfId="7530"/>
    <cellStyle name="Normal 3 32 2 3 3" xfId="7531"/>
    <cellStyle name="Normal 3 32 2 3 3 2" xfId="7532"/>
    <cellStyle name="Normal 3 32 2 3 4" xfId="7533"/>
    <cellStyle name="Normal 3 32 2 3 5" xfId="7534"/>
    <cellStyle name="Normal 3 32 2 4" xfId="2192"/>
    <cellStyle name="Normal 3 32 2 4 2" xfId="7535"/>
    <cellStyle name="Normal 3 32 2 4 2 2" xfId="7536"/>
    <cellStyle name="Normal 3 32 2 4 3" xfId="7537"/>
    <cellStyle name="Normal 3 32 2 4 3 2" xfId="7538"/>
    <cellStyle name="Normal 3 32 2 4 4" xfId="7539"/>
    <cellStyle name="Normal 3 32 2 4 5" xfId="7540"/>
    <cellStyle name="Normal 3 32 2 5" xfId="2193"/>
    <cellStyle name="Normal 3 32 2 5 2" xfId="7541"/>
    <cellStyle name="Normal 3 32 2 5 2 2" xfId="7542"/>
    <cellStyle name="Normal 3 32 2 5 3" xfId="7543"/>
    <cellStyle name="Normal 3 32 2 5 3 2" xfId="7544"/>
    <cellStyle name="Normal 3 32 2 5 4" xfId="7545"/>
    <cellStyle name="Normal 3 32 2 5 5" xfId="7546"/>
    <cellStyle name="Normal 3 32 2 6" xfId="2194"/>
    <cellStyle name="Normal 3 32 2 6 2" xfId="7547"/>
    <cellStyle name="Normal 3 32 2 6 2 2" xfId="7548"/>
    <cellStyle name="Normal 3 32 2 6 3" xfId="7549"/>
    <cellStyle name="Normal 3 32 2 6 3 2" xfId="7550"/>
    <cellStyle name="Normal 3 32 2 6 4" xfId="7551"/>
    <cellStyle name="Normal 3 32 2 6 5" xfId="7552"/>
    <cellStyle name="Normal 3 32 2 7" xfId="2195"/>
    <cellStyle name="Normal 3 32 2 7 2" xfId="7553"/>
    <cellStyle name="Normal 3 32 2 7 2 2" xfId="7554"/>
    <cellStyle name="Normal 3 32 2 7 3" xfId="7555"/>
    <cellStyle name="Normal 3 32 2 7 3 2" xfId="7556"/>
    <cellStyle name="Normal 3 32 2 7 4" xfId="7557"/>
    <cellStyle name="Normal 3 32 2 7 5" xfId="7558"/>
    <cellStyle name="Normal 3 32 2 8" xfId="2196"/>
    <cellStyle name="Normal 3 32 2 8 2" xfId="7559"/>
    <cellStyle name="Normal 3 32 2 8 2 2" xfId="7560"/>
    <cellStyle name="Normal 3 32 2 8 3" xfId="7561"/>
    <cellStyle name="Normal 3 32 2 8 3 2" xfId="7562"/>
    <cellStyle name="Normal 3 32 2 8 4" xfId="7563"/>
    <cellStyle name="Normal 3 32 2 8 5" xfId="7564"/>
    <cellStyle name="Normal 3 32 2 9" xfId="2197"/>
    <cellStyle name="Normal 3 32 2 9 2" xfId="7565"/>
    <cellStyle name="Normal 3 32 2 9 2 2" xfId="7566"/>
    <cellStyle name="Normal 3 32 2 9 3" xfId="7567"/>
    <cellStyle name="Normal 3 32 2 9 3 2" xfId="7568"/>
    <cellStyle name="Normal 3 32 2 9 4" xfId="7569"/>
    <cellStyle name="Normal 3 32 2 9 5" xfId="7570"/>
    <cellStyle name="Normal 3 32 3" xfId="2198"/>
    <cellStyle name="Normal 3 32 3 2" xfId="7571"/>
    <cellStyle name="Normal 3 32 3 2 2" xfId="7572"/>
    <cellStyle name="Normal 3 32 3 3" xfId="7573"/>
    <cellStyle name="Normal 3 32 3 3 2" xfId="7574"/>
    <cellStyle name="Normal 3 32 3 4" xfId="7575"/>
    <cellStyle name="Normal 3 32 3 5" xfId="7576"/>
    <cellStyle name="Normal 3 32 4" xfId="2199"/>
    <cellStyle name="Normal 3 32 4 2" xfId="7577"/>
    <cellStyle name="Normal 3 32 4 2 2" xfId="7578"/>
    <cellStyle name="Normal 3 32 4 3" xfId="7579"/>
    <cellStyle name="Normal 3 32 4 3 2" xfId="7580"/>
    <cellStyle name="Normal 3 32 4 4" xfId="7581"/>
    <cellStyle name="Normal 3 32 4 5" xfId="7582"/>
    <cellStyle name="Normal 3 32 5" xfId="2200"/>
    <cellStyle name="Normal 3 32 5 2" xfId="7583"/>
    <cellStyle name="Normal 3 32 5 2 2" xfId="7584"/>
    <cellStyle name="Normal 3 32 5 3" xfId="7585"/>
    <cellStyle name="Normal 3 32 5 3 2" xfId="7586"/>
    <cellStyle name="Normal 3 32 5 4" xfId="7587"/>
    <cellStyle name="Normal 3 32 5 5" xfId="7588"/>
    <cellStyle name="Normal 3 32 6" xfId="2201"/>
    <cellStyle name="Normal 3 32 6 2" xfId="7589"/>
    <cellStyle name="Normal 3 32 6 2 2" xfId="7590"/>
    <cellStyle name="Normal 3 32 6 3" xfId="7591"/>
    <cellStyle name="Normal 3 32 6 3 2" xfId="7592"/>
    <cellStyle name="Normal 3 32 6 4" xfId="7593"/>
    <cellStyle name="Normal 3 32 6 5" xfId="7594"/>
    <cellStyle name="Normal 3 32 7" xfId="2202"/>
    <cellStyle name="Normal 3 32 7 2" xfId="7595"/>
    <cellStyle name="Normal 3 32 7 2 2" xfId="7596"/>
    <cellStyle name="Normal 3 32 7 3" xfId="7597"/>
    <cellStyle name="Normal 3 32 7 3 2" xfId="7598"/>
    <cellStyle name="Normal 3 32 7 4" xfId="7599"/>
    <cellStyle name="Normal 3 32 7 5" xfId="7600"/>
    <cellStyle name="Normal 3 32 8" xfId="2203"/>
    <cellStyle name="Normal 3 32 8 2" xfId="7601"/>
    <cellStyle name="Normal 3 32 8 2 2" xfId="7602"/>
    <cellStyle name="Normal 3 32 8 3" xfId="7603"/>
    <cellStyle name="Normal 3 32 8 3 2" xfId="7604"/>
    <cellStyle name="Normal 3 32 8 4" xfId="7605"/>
    <cellStyle name="Normal 3 32 8 5" xfId="7606"/>
    <cellStyle name="Normal 3 32 9" xfId="2204"/>
    <cellStyle name="Normal 3 32 9 2" xfId="7607"/>
    <cellStyle name="Normal 3 32 9 2 2" xfId="7608"/>
    <cellStyle name="Normal 3 32 9 3" xfId="7609"/>
    <cellStyle name="Normal 3 32 9 3 2" xfId="7610"/>
    <cellStyle name="Normal 3 32 9 4" xfId="7611"/>
    <cellStyle name="Normal 3 32 9 5" xfId="7612"/>
    <cellStyle name="Normal 3 33" xfId="2205"/>
    <cellStyle name="Normal 3 33 10" xfId="2206"/>
    <cellStyle name="Normal 3 33 10 2" xfId="7613"/>
    <cellStyle name="Normal 3 33 10 2 2" xfId="7614"/>
    <cellStyle name="Normal 3 33 10 3" xfId="7615"/>
    <cellStyle name="Normal 3 33 10 3 2" xfId="7616"/>
    <cellStyle name="Normal 3 33 10 4" xfId="7617"/>
    <cellStyle name="Normal 3 33 10 5" xfId="7618"/>
    <cellStyle name="Normal 3 33 11" xfId="2207"/>
    <cellStyle name="Normal 3 33 11 2" xfId="7619"/>
    <cellStyle name="Normal 3 33 11 2 2" xfId="7620"/>
    <cellStyle name="Normal 3 33 11 3" xfId="7621"/>
    <cellStyle name="Normal 3 33 11 3 2" xfId="7622"/>
    <cellStyle name="Normal 3 33 11 4" xfId="7623"/>
    <cellStyle name="Normal 3 33 11 5" xfId="7624"/>
    <cellStyle name="Normal 3 33 12" xfId="2208"/>
    <cellStyle name="Normal 3 33 12 2" xfId="7625"/>
    <cellStyle name="Normal 3 33 12 2 2" xfId="7626"/>
    <cellStyle name="Normal 3 33 12 3" xfId="7627"/>
    <cellStyle name="Normal 3 33 12 3 2" xfId="7628"/>
    <cellStyle name="Normal 3 33 12 4" xfId="7629"/>
    <cellStyle name="Normal 3 33 12 5" xfId="7630"/>
    <cellStyle name="Normal 3 33 13" xfId="2209"/>
    <cellStyle name="Normal 3 33 13 2" xfId="7631"/>
    <cellStyle name="Normal 3 33 13 2 2" xfId="7632"/>
    <cellStyle name="Normal 3 33 13 3" xfId="7633"/>
    <cellStyle name="Normal 3 33 13 3 2" xfId="7634"/>
    <cellStyle name="Normal 3 33 13 4" xfId="7635"/>
    <cellStyle name="Normal 3 33 13 5" xfId="7636"/>
    <cellStyle name="Normal 3 33 14" xfId="7637"/>
    <cellStyle name="Normal 3 33 14 2" xfId="7638"/>
    <cellStyle name="Normal 3 33 15" xfId="7639"/>
    <cellStyle name="Normal 3 33 15 2" xfId="7640"/>
    <cellStyle name="Normal 3 33 16" xfId="7641"/>
    <cellStyle name="Normal 3 33 17" xfId="7642"/>
    <cellStyle name="Normal 3 33 2" xfId="2210"/>
    <cellStyle name="Normal 3 33 2 10" xfId="2211"/>
    <cellStyle name="Normal 3 33 2 10 2" xfId="7643"/>
    <cellStyle name="Normal 3 33 2 10 2 2" xfId="7644"/>
    <cellStyle name="Normal 3 33 2 10 3" xfId="7645"/>
    <cellStyle name="Normal 3 33 2 10 3 2" xfId="7646"/>
    <cellStyle name="Normal 3 33 2 10 4" xfId="7647"/>
    <cellStyle name="Normal 3 33 2 10 5" xfId="7648"/>
    <cellStyle name="Normal 3 33 2 11" xfId="2212"/>
    <cellStyle name="Normal 3 33 2 11 2" xfId="7649"/>
    <cellStyle name="Normal 3 33 2 11 2 2" xfId="7650"/>
    <cellStyle name="Normal 3 33 2 11 3" xfId="7651"/>
    <cellStyle name="Normal 3 33 2 11 3 2" xfId="7652"/>
    <cellStyle name="Normal 3 33 2 11 4" xfId="7653"/>
    <cellStyle name="Normal 3 33 2 11 5" xfId="7654"/>
    <cellStyle name="Normal 3 33 2 12" xfId="2213"/>
    <cellStyle name="Normal 3 33 2 12 2" xfId="7655"/>
    <cellStyle name="Normal 3 33 2 12 2 2" xfId="7656"/>
    <cellStyle name="Normal 3 33 2 12 3" xfId="7657"/>
    <cellStyle name="Normal 3 33 2 12 3 2" xfId="7658"/>
    <cellStyle name="Normal 3 33 2 12 4" xfId="7659"/>
    <cellStyle name="Normal 3 33 2 12 5" xfId="7660"/>
    <cellStyle name="Normal 3 33 2 13" xfId="7661"/>
    <cellStyle name="Normal 3 33 2 13 2" xfId="7662"/>
    <cellStyle name="Normal 3 33 2 14" xfId="7663"/>
    <cellStyle name="Normal 3 33 2 14 2" xfId="7664"/>
    <cellStyle name="Normal 3 33 2 15" xfId="7665"/>
    <cellStyle name="Normal 3 33 2 16" xfId="7666"/>
    <cellStyle name="Normal 3 33 2 2" xfId="2214"/>
    <cellStyle name="Normal 3 33 2 2 2" xfId="7667"/>
    <cellStyle name="Normal 3 33 2 2 2 2" xfId="7668"/>
    <cellStyle name="Normal 3 33 2 2 3" xfId="7669"/>
    <cellStyle name="Normal 3 33 2 2 3 2" xfId="7670"/>
    <cellStyle name="Normal 3 33 2 2 4" xfId="7671"/>
    <cellStyle name="Normal 3 33 2 2 5" xfId="7672"/>
    <cellStyle name="Normal 3 33 2 3" xfId="2215"/>
    <cellStyle name="Normal 3 33 2 3 2" xfId="7673"/>
    <cellStyle name="Normal 3 33 2 3 2 2" xfId="7674"/>
    <cellStyle name="Normal 3 33 2 3 3" xfId="7675"/>
    <cellStyle name="Normal 3 33 2 3 3 2" xfId="7676"/>
    <cellStyle name="Normal 3 33 2 3 4" xfId="7677"/>
    <cellStyle name="Normal 3 33 2 3 5" xfId="7678"/>
    <cellStyle name="Normal 3 33 2 4" xfId="2216"/>
    <cellStyle name="Normal 3 33 2 4 2" xfId="7679"/>
    <cellStyle name="Normal 3 33 2 4 2 2" xfId="7680"/>
    <cellStyle name="Normal 3 33 2 4 3" xfId="7681"/>
    <cellStyle name="Normal 3 33 2 4 3 2" xfId="7682"/>
    <cellStyle name="Normal 3 33 2 4 4" xfId="7683"/>
    <cellStyle name="Normal 3 33 2 4 5" xfId="7684"/>
    <cellStyle name="Normal 3 33 2 5" xfId="2217"/>
    <cellStyle name="Normal 3 33 2 5 2" xfId="7685"/>
    <cellStyle name="Normal 3 33 2 5 2 2" xfId="7686"/>
    <cellStyle name="Normal 3 33 2 5 3" xfId="7687"/>
    <cellStyle name="Normal 3 33 2 5 3 2" xfId="7688"/>
    <cellStyle name="Normal 3 33 2 5 4" xfId="7689"/>
    <cellStyle name="Normal 3 33 2 5 5" xfId="7690"/>
    <cellStyle name="Normal 3 33 2 6" xfId="2218"/>
    <cellStyle name="Normal 3 33 2 6 2" xfId="7691"/>
    <cellStyle name="Normal 3 33 2 6 2 2" xfId="7692"/>
    <cellStyle name="Normal 3 33 2 6 3" xfId="7693"/>
    <cellStyle name="Normal 3 33 2 6 3 2" xfId="7694"/>
    <cellStyle name="Normal 3 33 2 6 4" xfId="7695"/>
    <cellStyle name="Normal 3 33 2 6 5" xfId="7696"/>
    <cellStyle name="Normal 3 33 2 7" xfId="2219"/>
    <cellStyle name="Normal 3 33 2 7 2" xfId="7697"/>
    <cellStyle name="Normal 3 33 2 7 2 2" xfId="7698"/>
    <cellStyle name="Normal 3 33 2 7 3" xfId="7699"/>
    <cellStyle name="Normal 3 33 2 7 3 2" xfId="7700"/>
    <cellStyle name="Normal 3 33 2 7 4" xfId="7701"/>
    <cellStyle name="Normal 3 33 2 7 5" xfId="7702"/>
    <cellStyle name="Normal 3 33 2 8" xfId="2220"/>
    <cellStyle name="Normal 3 33 2 8 2" xfId="7703"/>
    <cellStyle name="Normal 3 33 2 8 2 2" xfId="7704"/>
    <cellStyle name="Normal 3 33 2 8 3" xfId="7705"/>
    <cellStyle name="Normal 3 33 2 8 3 2" xfId="7706"/>
    <cellStyle name="Normal 3 33 2 8 4" xfId="7707"/>
    <cellStyle name="Normal 3 33 2 8 5" xfId="7708"/>
    <cellStyle name="Normal 3 33 2 9" xfId="2221"/>
    <cellStyle name="Normal 3 33 2 9 2" xfId="7709"/>
    <cellStyle name="Normal 3 33 2 9 2 2" xfId="7710"/>
    <cellStyle name="Normal 3 33 2 9 3" xfId="7711"/>
    <cellStyle name="Normal 3 33 2 9 3 2" xfId="7712"/>
    <cellStyle name="Normal 3 33 2 9 4" xfId="7713"/>
    <cellStyle name="Normal 3 33 2 9 5" xfId="7714"/>
    <cellStyle name="Normal 3 33 3" xfId="2222"/>
    <cellStyle name="Normal 3 33 3 2" xfId="7715"/>
    <cellStyle name="Normal 3 33 3 2 2" xfId="7716"/>
    <cellStyle name="Normal 3 33 3 3" xfId="7717"/>
    <cellStyle name="Normal 3 33 3 3 2" xfId="7718"/>
    <cellStyle name="Normal 3 33 3 4" xfId="7719"/>
    <cellStyle name="Normal 3 33 3 5" xfId="7720"/>
    <cellStyle name="Normal 3 33 4" xfId="2223"/>
    <cellStyle name="Normal 3 33 4 2" xfId="7721"/>
    <cellStyle name="Normal 3 33 4 2 2" xfId="7722"/>
    <cellStyle name="Normal 3 33 4 3" xfId="7723"/>
    <cellStyle name="Normal 3 33 4 3 2" xfId="7724"/>
    <cellStyle name="Normal 3 33 4 4" xfId="7725"/>
    <cellStyle name="Normal 3 33 4 5" xfId="7726"/>
    <cellStyle name="Normal 3 33 5" xfId="2224"/>
    <cellStyle name="Normal 3 33 5 2" xfId="7727"/>
    <cellStyle name="Normal 3 33 5 2 2" xfId="7728"/>
    <cellStyle name="Normal 3 33 5 3" xfId="7729"/>
    <cellStyle name="Normal 3 33 5 3 2" xfId="7730"/>
    <cellStyle name="Normal 3 33 5 4" xfId="7731"/>
    <cellStyle name="Normal 3 33 5 5" xfId="7732"/>
    <cellStyle name="Normal 3 33 6" xfId="2225"/>
    <cellStyle name="Normal 3 33 6 2" xfId="7733"/>
    <cellStyle name="Normal 3 33 6 2 2" xfId="7734"/>
    <cellStyle name="Normal 3 33 6 3" xfId="7735"/>
    <cellStyle name="Normal 3 33 6 3 2" xfId="7736"/>
    <cellStyle name="Normal 3 33 6 4" xfId="7737"/>
    <cellStyle name="Normal 3 33 6 5" xfId="7738"/>
    <cellStyle name="Normal 3 33 7" xfId="2226"/>
    <cellStyle name="Normal 3 33 7 2" xfId="7739"/>
    <cellStyle name="Normal 3 33 7 2 2" xfId="7740"/>
    <cellStyle name="Normal 3 33 7 3" xfId="7741"/>
    <cellStyle name="Normal 3 33 7 3 2" xfId="7742"/>
    <cellStyle name="Normal 3 33 7 4" xfId="7743"/>
    <cellStyle name="Normal 3 33 7 5" xfId="7744"/>
    <cellStyle name="Normal 3 33 8" xfId="2227"/>
    <cellStyle name="Normal 3 33 8 2" xfId="7745"/>
    <cellStyle name="Normal 3 33 8 2 2" xfId="7746"/>
    <cellStyle name="Normal 3 33 8 3" xfId="7747"/>
    <cellStyle name="Normal 3 33 8 3 2" xfId="7748"/>
    <cellStyle name="Normal 3 33 8 4" xfId="7749"/>
    <cellStyle name="Normal 3 33 8 5" xfId="7750"/>
    <cellStyle name="Normal 3 33 9" xfId="2228"/>
    <cellStyle name="Normal 3 33 9 2" xfId="7751"/>
    <cellStyle name="Normal 3 33 9 2 2" xfId="7752"/>
    <cellStyle name="Normal 3 33 9 3" xfId="7753"/>
    <cellStyle name="Normal 3 33 9 3 2" xfId="7754"/>
    <cellStyle name="Normal 3 33 9 4" xfId="7755"/>
    <cellStyle name="Normal 3 33 9 5" xfId="7756"/>
    <cellStyle name="Normal 3 34" xfId="2229"/>
    <cellStyle name="Normal 3 34 10" xfId="2230"/>
    <cellStyle name="Normal 3 34 10 2" xfId="7757"/>
    <cellStyle name="Normal 3 34 10 2 2" xfId="7758"/>
    <cellStyle name="Normal 3 34 10 3" xfId="7759"/>
    <cellStyle name="Normal 3 34 10 3 2" xfId="7760"/>
    <cellStyle name="Normal 3 34 10 4" xfId="7761"/>
    <cellStyle name="Normal 3 34 10 5" xfId="7762"/>
    <cellStyle name="Normal 3 34 11" xfId="2231"/>
    <cellStyle name="Normal 3 34 11 2" xfId="7763"/>
    <cellStyle name="Normal 3 34 11 2 2" xfId="7764"/>
    <cellStyle name="Normal 3 34 11 3" xfId="7765"/>
    <cellStyle name="Normal 3 34 11 3 2" xfId="7766"/>
    <cellStyle name="Normal 3 34 11 4" xfId="7767"/>
    <cellStyle name="Normal 3 34 11 5" xfId="7768"/>
    <cellStyle name="Normal 3 34 12" xfId="2232"/>
    <cellStyle name="Normal 3 34 12 2" xfId="7769"/>
    <cellStyle name="Normal 3 34 12 2 2" xfId="7770"/>
    <cellStyle name="Normal 3 34 12 3" xfId="7771"/>
    <cellStyle name="Normal 3 34 12 3 2" xfId="7772"/>
    <cellStyle name="Normal 3 34 12 4" xfId="7773"/>
    <cellStyle name="Normal 3 34 12 5" xfId="7774"/>
    <cellStyle name="Normal 3 34 13" xfId="2233"/>
    <cellStyle name="Normal 3 34 13 2" xfId="7775"/>
    <cellStyle name="Normal 3 34 13 2 2" xfId="7776"/>
    <cellStyle name="Normal 3 34 13 3" xfId="7777"/>
    <cellStyle name="Normal 3 34 13 3 2" xfId="7778"/>
    <cellStyle name="Normal 3 34 13 4" xfId="7779"/>
    <cellStyle name="Normal 3 34 13 5" xfId="7780"/>
    <cellStyle name="Normal 3 34 14" xfId="7781"/>
    <cellStyle name="Normal 3 34 14 2" xfId="7782"/>
    <cellStyle name="Normal 3 34 15" xfId="7783"/>
    <cellStyle name="Normal 3 34 15 2" xfId="7784"/>
    <cellStyle name="Normal 3 34 16" xfId="7785"/>
    <cellStyle name="Normal 3 34 17" xfId="7786"/>
    <cellStyle name="Normal 3 34 2" xfId="2234"/>
    <cellStyle name="Normal 3 34 2 10" xfId="2235"/>
    <cellStyle name="Normal 3 34 2 10 2" xfId="7787"/>
    <cellStyle name="Normal 3 34 2 10 2 2" xfId="7788"/>
    <cellStyle name="Normal 3 34 2 10 3" xfId="7789"/>
    <cellStyle name="Normal 3 34 2 10 3 2" xfId="7790"/>
    <cellStyle name="Normal 3 34 2 10 4" xfId="7791"/>
    <cellStyle name="Normal 3 34 2 10 5" xfId="7792"/>
    <cellStyle name="Normal 3 34 2 11" xfId="2236"/>
    <cellStyle name="Normal 3 34 2 11 2" xfId="7793"/>
    <cellStyle name="Normal 3 34 2 11 2 2" xfId="7794"/>
    <cellStyle name="Normal 3 34 2 11 3" xfId="7795"/>
    <cellStyle name="Normal 3 34 2 11 3 2" xfId="7796"/>
    <cellStyle name="Normal 3 34 2 11 4" xfId="7797"/>
    <cellStyle name="Normal 3 34 2 11 5" xfId="7798"/>
    <cellStyle name="Normal 3 34 2 12" xfId="2237"/>
    <cellStyle name="Normal 3 34 2 12 2" xfId="7799"/>
    <cellStyle name="Normal 3 34 2 12 2 2" xfId="7800"/>
    <cellStyle name="Normal 3 34 2 12 3" xfId="7801"/>
    <cellStyle name="Normal 3 34 2 12 3 2" xfId="7802"/>
    <cellStyle name="Normal 3 34 2 12 4" xfId="7803"/>
    <cellStyle name="Normal 3 34 2 12 5" xfId="7804"/>
    <cellStyle name="Normal 3 34 2 13" xfId="7805"/>
    <cellStyle name="Normal 3 34 2 13 2" xfId="7806"/>
    <cellStyle name="Normal 3 34 2 14" xfId="7807"/>
    <cellStyle name="Normal 3 34 2 14 2" xfId="7808"/>
    <cellStyle name="Normal 3 34 2 15" xfId="7809"/>
    <cellStyle name="Normal 3 34 2 16" xfId="7810"/>
    <cellStyle name="Normal 3 34 2 2" xfId="2238"/>
    <cellStyle name="Normal 3 34 2 2 2" xfId="7811"/>
    <cellStyle name="Normal 3 34 2 2 2 2" xfId="7812"/>
    <cellStyle name="Normal 3 34 2 2 3" xfId="7813"/>
    <cellStyle name="Normal 3 34 2 2 3 2" xfId="7814"/>
    <cellStyle name="Normal 3 34 2 2 4" xfId="7815"/>
    <cellStyle name="Normal 3 34 2 2 5" xfId="7816"/>
    <cellStyle name="Normal 3 34 2 3" xfId="2239"/>
    <cellStyle name="Normal 3 34 2 3 2" xfId="7817"/>
    <cellStyle name="Normal 3 34 2 3 2 2" xfId="7818"/>
    <cellStyle name="Normal 3 34 2 3 3" xfId="7819"/>
    <cellStyle name="Normal 3 34 2 3 3 2" xfId="7820"/>
    <cellStyle name="Normal 3 34 2 3 4" xfId="7821"/>
    <cellStyle name="Normal 3 34 2 3 5" xfId="7822"/>
    <cellStyle name="Normal 3 34 2 4" xfId="2240"/>
    <cellStyle name="Normal 3 34 2 4 2" xfId="7823"/>
    <cellStyle name="Normal 3 34 2 4 2 2" xfId="7824"/>
    <cellStyle name="Normal 3 34 2 4 3" xfId="7825"/>
    <cellStyle name="Normal 3 34 2 4 3 2" xfId="7826"/>
    <cellStyle name="Normal 3 34 2 4 4" xfId="7827"/>
    <cellStyle name="Normal 3 34 2 4 5" xfId="7828"/>
    <cellStyle name="Normal 3 34 2 5" xfId="2241"/>
    <cellStyle name="Normal 3 34 2 5 2" xfId="7829"/>
    <cellStyle name="Normal 3 34 2 5 2 2" xfId="7830"/>
    <cellStyle name="Normal 3 34 2 5 3" xfId="7831"/>
    <cellStyle name="Normal 3 34 2 5 3 2" xfId="7832"/>
    <cellStyle name="Normal 3 34 2 5 4" xfId="7833"/>
    <cellStyle name="Normal 3 34 2 5 5" xfId="7834"/>
    <cellStyle name="Normal 3 34 2 6" xfId="2242"/>
    <cellStyle name="Normal 3 34 2 6 2" xfId="7835"/>
    <cellStyle name="Normal 3 34 2 6 2 2" xfId="7836"/>
    <cellStyle name="Normal 3 34 2 6 3" xfId="7837"/>
    <cellStyle name="Normal 3 34 2 6 3 2" xfId="7838"/>
    <cellStyle name="Normal 3 34 2 6 4" xfId="7839"/>
    <cellStyle name="Normal 3 34 2 6 5" xfId="7840"/>
    <cellStyle name="Normal 3 34 2 7" xfId="2243"/>
    <cellStyle name="Normal 3 34 2 7 2" xfId="7841"/>
    <cellStyle name="Normal 3 34 2 7 2 2" xfId="7842"/>
    <cellStyle name="Normal 3 34 2 7 3" xfId="7843"/>
    <cellStyle name="Normal 3 34 2 7 3 2" xfId="7844"/>
    <cellStyle name="Normal 3 34 2 7 4" xfId="7845"/>
    <cellStyle name="Normal 3 34 2 7 5" xfId="7846"/>
    <cellStyle name="Normal 3 34 2 8" xfId="2244"/>
    <cellStyle name="Normal 3 34 2 8 2" xfId="7847"/>
    <cellStyle name="Normal 3 34 2 8 2 2" xfId="7848"/>
    <cellStyle name="Normal 3 34 2 8 3" xfId="7849"/>
    <cellStyle name="Normal 3 34 2 8 3 2" xfId="7850"/>
    <cellStyle name="Normal 3 34 2 8 4" xfId="7851"/>
    <cellStyle name="Normal 3 34 2 8 5" xfId="7852"/>
    <cellStyle name="Normal 3 34 2 9" xfId="2245"/>
    <cellStyle name="Normal 3 34 2 9 2" xfId="7853"/>
    <cellStyle name="Normal 3 34 2 9 2 2" xfId="7854"/>
    <cellStyle name="Normal 3 34 2 9 3" xfId="7855"/>
    <cellStyle name="Normal 3 34 2 9 3 2" xfId="7856"/>
    <cellStyle name="Normal 3 34 2 9 4" xfId="7857"/>
    <cellStyle name="Normal 3 34 2 9 5" xfId="7858"/>
    <cellStyle name="Normal 3 34 3" xfId="2246"/>
    <cellStyle name="Normal 3 34 3 2" xfId="7859"/>
    <cellStyle name="Normal 3 34 3 2 2" xfId="7860"/>
    <cellStyle name="Normal 3 34 3 3" xfId="7861"/>
    <cellStyle name="Normal 3 34 3 3 2" xfId="7862"/>
    <cellStyle name="Normal 3 34 3 4" xfId="7863"/>
    <cellStyle name="Normal 3 34 3 5" xfId="7864"/>
    <cellStyle name="Normal 3 34 4" xfId="2247"/>
    <cellStyle name="Normal 3 34 4 2" xfId="7865"/>
    <cellStyle name="Normal 3 34 4 2 2" xfId="7866"/>
    <cellStyle name="Normal 3 34 4 3" xfId="7867"/>
    <cellStyle name="Normal 3 34 4 3 2" xfId="7868"/>
    <cellStyle name="Normal 3 34 4 4" xfId="7869"/>
    <cellStyle name="Normal 3 34 4 5" xfId="7870"/>
    <cellStyle name="Normal 3 34 5" xfId="2248"/>
    <cellStyle name="Normal 3 34 5 2" xfId="7871"/>
    <cellStyle name="Normal 3 34 5 2 2" xfId="7872"/>
    <cellStyle name="Normal 3 34 5 3" xfId="7873"/>
    <cellStyle name="Normal 3 34 5 3 2" xfId="7874"/>
    <cellStyle name="Normal 3 34 5 4" xfId="7875"/>
    <cellStyle name="Normal 3 34 5 5" xfId="7876"/>
    <cellStyle name="Normal 3 34 6" xfId="2249"/>
    <cellStyle name="Normal 3 34 6 2" xfId="7877"/>
    <cellStyle name="Normal 3 34 6 2 2" xfId="7878"/>
    <cellStyle name="Normal 3 34 6 3" xfId="7879"/>
    <cellStyle name="Normal 3 34 6 3 2" xfId="7880"/>
    <cellStyle name="Normal 3 34 6 4" xfId="7881"/>
    <cellStyle name="Normal 3 34 6 5" xfId="7882"/>
    <cellStyle name="Normal 3 34 7" xfId="2250"/>
    <cellStyle name="Normal 3 34 7 2" xfId="7883"/>
    <cellStyle name="Normal 3 34 7 2 2" xfId="7884"/>
    <cellStyle name="Normal 3 34 7 3" xfId="7885"/>
    <cellStyle name="Normal 3 34 7 3 2" xfId="7886"/>
    <cellStyle name="Normal 3 34 7 4" xfId="7887"/>
    <cellStyle name="Normal 3 34 7 5" xfId="7888"/>
    <cellStyle name="Normal 3 34 8" xfId="2251"/>
    <cellStyle name="Normal 3 34 8 2" xfId="7889"/>
    <cellStyle name="Normal 3 34 8 2 2" xfId="7890"/>
    <cellStyle name="Normal 3 34 8 3" xfId="7891"/>
    <cellStyle name="Normal 3 34 8 3 2" xfId="7892"/>
    <cellStyle name="Normal 3 34 8 4" xfId="7893"/>
    <cellStyle name="Normal 3 34 8 5" xfId="7894"/>
    <cellStyle name="Normal 3 34 9" xfId="2252"/>
    <cellStyle name="Normal 3 34 9 2" xfId="7895"/>
    <cellStyle name="Normal 3 34 9 2 2" xfId="7896"/>
    <cellStyle name="Normal 3 34 9 3" xfId="7897"/>
    <cellStyle name="Normal 3 34 9 3 2" xfId="7898"/>
    <cellStyle name="Normal 3 34 9 4" xfId="7899"/>
    <cellStyle name="Normal 3 34 9 5" xfId="7900"/>
    <cellStyle name="Normal 3 35" xfId="2253"/>
    <cellStyle name="Normal 3 35 10" xfId="2254"/>
    <cellStyle name="Normal 3 35 10 2" xfId="7901"/>
    <cellStyle name="Normal 3 35 10 2 2" xfId="7902"/>
    <cellStyle name="Normal 3 35 10 3" xfId="7903"/>
    <cellStyle name="Normal 3 35 10 3 2" xfId="7904"/>
    <cellStyle name="Normal 3 35 10 4" xfId="7905"/>
    <cellStyle name="Normal 3 35 10 5" xfId="7906"/>
    <cellStyle name="Normal 3 35 11" xfId="2255"/>
    <cellStyle name="Normal 3 35 11 2" xfId="7907"/>
    <cellStyle name="Normal 3 35 11 2 2" xfId="7908"/>
    <cellStyle name="Normal 3 35 11 3" xfId="7909"/>
    <cellStyle name="Normal 3 35 11 3 2" xfId="7910"/>
    <cellStyle name="Normal 3 35 11 4" xfId="7911"/>
    <cellStyle name="Normal 3 35 11 5" xfId="7912"/>
    <cellStyle name="Normal 3 35 12" xfId="2256"/>
    <cellStyle name="Normal 3 35 12 2" xfId="7913"/>
    <cellStyle name="Normal 3 35 12 2 2" xfId="7914"/>
    <cellStyle name="Normal 3 35 12 3" xfId="7915"/>
    <cellStyle name="Normal 3 35 12 3 2" xfId="7916"/>
    <cellStyle name="Normal 3 35 12 4" xfId="7917"/>
    <cellStyle name="Normal 3 35 12 5" xfId="7918"/>
    <cellStyle name="Normal 3 35 13" xfId="2257"/>
    <cellStyle name="Normal 3 35 13 2" xfId="7919"/>
    <cellStyle name="Normal 3 35 13 2 2" xfId="7920"/>
    <cellStyle name="Normal 3 35 13 3" xfId="7921"/>
    <cellStyle name="Normal 3 35 13 3 2" xfId="7922"/>
    <cellStyle name="Normal 3 35 13 4" xfId="7923"/>
    <cellStyle name="Normal 3 35 13 5" xfId="7924"/>
    <cellStyle name="Normal 3 35 14" xfId="7925"/>
    <cellStyle name="Normal 3 35 14 2" xfId="7926"/>
    <cellStyle name="Normal 3 35 15" xfId="7927"/>
    <cellStyle name="Normal 3 35 15 2" xfId="7928"/>
    <cellStyle name="Normal 3 35 16" xfId="7929"/>
    <cellStyle name="Normal 3 35 17" xfId="7930"/>
    <cellStyle name="Normal 3 35 2" xfId="2258"/>
    <cellStyle name="Normal 3 35 2 10" xfId="2259"/>
    <cellStyle name="Normal 3 35 2 10 2" xfId="7931"/>
    <cellStyle name="Normal 3 35 2 10 2 2" xfId="7932"/>
    <cellStyle name="Normal 3 35 2 10 3" xfId="7933"/>
    <cellStyle name="Normal 3 35 2 10 3 2" xfId="7934"/>
    <cellStyle name="Normal 3 35 2 10 4" xfId="7935"/>
    <cellStyle name="Normal 3 35 2 10 5" xfId="7936"/>
    <cellStyle name="Normal 3 35 2 11" xfId="2260"/>
    <cellStyle name="Normal 3 35 2 11 2" xfId="7937"/>
    <cellStyle name="Normal 3 35 2 11 2 2" xfId="7938"/>
    <cellStyle name="Normal 3 35 2 11 3" xfId="7939"/>
    <cellStyle name="Normal 3 35 2 11 3 2" xfId="7940"/>
    <cellStyle name="Normal 3 35 2 11 4" xfId="7941"/>
    <cellStyle name="Normal 3 35 2 11 5" xfId="7942"/>
    <cellStyle name="Normal 3 35 2 12" xfId="2261"/>
    <cellStyle name="Normal 3 35 2 12 2" xfId="7943"/>
    <cellStyle name="Normal 3 35 2 12 2 2" xfId="7944"/>
    <cellStyle name="Normal 3 35 2 12 3" xfId="7945"/>
    <cellStyle name="Normal 3 35 2 12 3 2" xfId="7946"/>
    <cellStyle name="Normal 3 35 2 12 4" xfId="7947"/>
    <cellStyle name="Normal 3 35 2 12 5" xfId="7948"/>
    <cellStyle name="Normal 3 35 2 13" xfId="7949"/>
    <cellStyle name="Normal 3 35 2 13 2" xfId="7950"/>
    <cellStyle name="Normal 3 35 2 14" xfId="7951"/>
    <cellStyle name="Normal 3 35 2 14 2" xfId="7952"/>
    <cellStyle name="Normal 3 35 2 15" xfId="7953"/>
    <cellStyle name="Normal 3 35 2 16" xfId="7954"/>
    <cellStyle name="Normal 3 35 2 2" xfId="2262"/>
    <cellStyle name="Normal 3 35 2 2 2" xfId="7955"/>
    <cellStyle name="Normal 3 35 2 2 2 2" xfId="7956"/>
    <cellStyle name="Normal 3 35 2 2 3" xfId="7957"/>
    <cellStyle name="Normal 3 35 2 2 3 2" xfId="7958"/>
    <cellStyle name="Normal 3 35 2 2 4" xfId="7959"/>
    <cellStyle name="Normal 3 35 2 2 5" xfId="7960"/>
    <cellStyle name="Normal 3 35 2 3" xfId="2263"/>
    <cellStyle name="Normal 3 35 2 3 2" xfId="7961"/>
    <cellStyle name="Normal 3 35 2 3 2 2" xfId="7962"/>
    <cellStyle name="Normal 3 35 2 3 3" xfId="7963"/>
    <cellStyle name="Normal 3 35 2 3 3 2" xfId="7964"/>
    <cellStyle name="Normal 3 35 2 3 4" xfId="7965"/>
    <cellStyle name="Normal 3 35 2 3 5" xfId="7966"/>
    <cellStyle name="Normal 3 35 2 4" xfId="2264"/>
    <cellStyle name="Normal 3 35 2 4 2" xfId="7967"/>
    <cellStyle name="Normal 3 35 2 4 2 2" xfId="7968"/>
    <cellStyle name="Normal 3 35 2 4 3" xfId="7969"/>
    <cellStyle name="Normal 3 35 2 4 3 2" xfId="7970"/>
    <cellStyle name="Normal 3 35 2 4 4" xfId="7971"/>
    <cellStyle name="Normal 3 35 2 4 5" xfId="7972"/>
    <cellStyle name="Normal 3 35 2 5" xfId="2265"/>
    <cellStyle name="Normal 3 35 2 5 2" xfId="7973"/>
    <cellStyle name="Normal 3 35 2 5 2 2" xfId="7974"/>
    <cellStyle name="Normal 3 35 2 5 3" xfId="7975"/>
    <cellStyle name="Normal 3 35 2 5 3 2" xfId="7976"/>
    <cellStyle name="Normal 3 35 2 5 4" xfId="7977"/>
    <cellStyle name="Normal 3 35 2 5 5" xfId="7978"/>
    <cellStyle name="Normal 3 35 2 6" xfId="2266"/>
    <cellStyle name="Normal 3 35 2 6 2" xfId="7979"/>
    <cellStyle name="Normal 3 35 2 6 2 2" xfId="7980"/>
    <cellStyle name="Normal 3 35 2 6 3" xfId="7981"/>
    <cellStyle name="Normal 3 35 2 6 3 2" xfId="7982"/>
    <cellStyle name="Normal 3 35 2 6 4" xfId="7983"/>
    <cellStyle name="Normal 3 35 2 6 5" xfId="7984"/>
    <cellStyle name="Normal 3 35 2 7" xfId="2267"/>
    <cellStyle name="Normal 3 35 2 7 2" xfId="7985"/>
    <cellStyle name="Normal 3 35 2 7 2 2" xfId="7986"/>
    <cellStyle name="Normal 3 35 2 7 3" xfId="7987"/>
    <cellStyle name="Normal 3 35 2 7 3 2" xfId="7988"/>
    <cellStyle name="Normal 3 35 2 7 4" xfId="7989"/>
    <cellStyle name="Normal 3 35 2 7 5" xfId="7990"/>
    <cellStyle name="Normal 3 35 2 8" xfId="2268"/>
    <cellStyle name="Normal 3 35 2 8 2" xfId="7991"/>
    <cellStyle name="Normal 3 35 2 8 2 2" xfId="7992"/>
    <cellStyle name="Normal 3 35 2 8 3" xfId="7993"/>
    <cellStyle name="Normal 3 35 2 8 3 2" xfId="7994"/>
    <cellStyle name="Normal 3 35 2 8 4" xfId="7995"/>
    <cellStyle name="Normal 3 35 2 8 5" xfId="7996"/>
    <cellStyle name="Normal 3 35 2 9" xfId="2269"/>
    <cellStyle name="Normal 3 35 2 9 2" xfId="7997"/>
    <cellStyle name="Normal 3 35 2 9 2 2" xfId="7998"/>
    <cellStyle name="Normal 3 35 2 9 3" xfId="7999"/>
    <cellStyle name="Normal 3 35 2 9 3 2" xfId="8000"/>
    <cellStyle name="Normal 3 35 2 9 4" xfId="8001"/>
    <cellStyle name="Normal 3 35 2 9 5" xfId="8002"/>
    <cellStyle name="Normal 3 35 3" xfId="2270"/>
    <cellStyle name="Normal 3 35 3 2" xfId="8003"/>
    <cellStyle name="Normal 3 35 3 2 2" xfId="8004"/>
    <cellStyle name="Normal 3 35 3 3" xfId="8005"/>
    <cellStyle name="Normal 3 35 3 3 2" xfId="8006"/>
    <cellStyle name="Normal 3 35 3 4" xfId="8007"/>
    <cellStyle name="Normal 3 35 3 5" xfId="8008"/>
    <cellStyle name="Normal 3 35 4" xfId="2271"/>
    <cellStyle name="Normal 3 35 4 2" xfId="8009"/>
    <cellStyle name="Normal 3 35 4 2 2" xfId="8010"/>
    <cellStyle name="Normal 3 35 4 3" xfId="8011"/>
    <cellStyle name="Normal 3 35 4 3 2" xfId="8012"/>
    <cellStyle name="Normal 3 35 4 4" xfId="8013"/>
    <cellStyle name="Normal 3 35 4 5" xfId="8014"/>
    <cellStyle name="Normal 3 35 5" xfId="2272"/>
    <cellStyle name="Normal 3 35 5 2" xfId="8015"/>
    <cellStyle name="Normal 3 35 5 2 2" xfId="8016"/>
    <cellStyle name="Normal 3 35 5 3" xfId="8017"/>
    <cellStyle name="Normal 3 35 5 3 2" xfId="8018"/>
    <cellStyle name="Normal 3 35 5 4" xfId="8019"/>
    <cellStyle name="Normal 3 35 5 5" xfId="8020"/>
    <cellStyle name="Normal 3 35 6" xfId="2273"/>
    <cellStyle name="Normal 3 35 6 2" xfId="8021"/>
    <cellStyle name="Normal 3 35 6 2 2" xfId="8022"/>
    <cellStyle name="Normal 3 35 6 3" xfId="8023"/>
    <cellStyle name="Normal 3 35 6 3 2" xfId="8024"/>
    <cellStyle name="Normal 3 35 6 4" xfId="8025"/>
    <cellStyle name="Normal 3 35 6 5" xfId="8026"/>
    <cellStyle name="Normal 3 35 7" xfId="2274"/>
    <cellStyle name="Normal 3 35 7 2" xfId="8027"/>
    <cellStyle name="Normal 3 35 7 2 2" xfId="8028"/>
    <cellStyle name="Normal 3 35 7 3" xfId="8029"/>
    <cellStyle name="Normal 3 35 7 3 2" xfId="8030"/>
    <cellStyle name="Normal 3 35 7 4" xfId="8031"/>
    <cellStyle name="Normal 3 35 7 5" xfId="8032"/>
    <cellStyle name="Normal 3 35 8" xfId="2275"/>
    <cellStyle name="Normal 3 35 8 2" xfId="8033"/>
    <cellStyle name="Normal 3 35 8 2 2" xfId="8034"/>
    <cellStyle name="Normal 3 35 8 3" xfId="8035"/>
    <cellStyle name="Normal 3 35 8 3 2" xfId="8036"/>
    <cellStyle name="Normal 3 35 8 4" xfId="8037"/>
    <cellStyle name="Normal 3 35 8 5" xfId="8038"/>
    <cellStyle name="Normal 3 35 9" xfId="2276"/>
    <cellStyle name="Normal 3 35 9 2" xfId="8039"/>
    <cellStyle name="Normal 3 35 9 2 2" xfId="8040"/>
    <cellStyle name="Normal 3 35 9 3" xfId="8041"/>
    <cellStyle name="Normal 3 35 9 3 2" xfId="8042"/>
    <cellStyle name="Normal 3 35 9 4" xfId="8043"/>
    <cellStyle name="Normal 3 35 9 5" xfId="8044"/>
    <cellStyle name="Normal 3 36" xfId="2277"/>
    <cellStyle name="Normal 3 36 10" xfId="2278"/>
    <cellStyle name="Normal 3 36 10 2" xfId="8045"/>
    <cellStyle name="Normal 3 36 10 2 2" xfId="8046"/>
    <cellStyle name="Normal 3 36 10 3" xfId="8047"/>
    <cellStyle name="Normal 3 36 10 3 2" xfId="8048"/>
    <cellStyle name="Normal 3 36 10 4" xfId="8049"/>
    <cellStyle name="Normal 3 36 10 5" xfId="8050"/>
    <cellStyle name="Normal 3 36 11" xfId="2279"/>
    <cellStyle name="Normal 3 36 11 2" xfId="8051"/>
    <cellStyle name="Normal 3 36 11 2 2" xfId="8052"/>
    <cellStyle name="Normal 3 36 11 3" xfId="8053"/>
    <cellStyle name="Normal 3 36 11 3 2" xfId="8054"/>
    <cellStyle name="Normal 3 36 11 4" xfId="8055"/>
    <cellStyle name="Normal 3 36 11 5" xfId="8056"/>
    <cellStyle name="Normal 3 36 12" xfId="2280"/>
    <cellStyle name="Normal 3 36 12 2" xfId="8057"/>
    <cellStyle name="Normal 3 36 12 2 2" xfId="8058"/>
    <cellStyle name="Normal 3 36 12 3" xfId="8059"/>
    <cellStyle name="Normal 3 36 12 3 2" xfId="8060"/>
    <cellStyle name="Normal 3 36 12 4" xfId="8061"/>
    <cellStyle name="Normal 3 36 12 5" xfId="8062"/>
    <cellStyle name="Normal 3 36 13" xfId="2281"/>
    <cellStyle name="Normal 3 36 13 2" xfId="8063"/>
    <cellStyle name="Normal 3 36 13 2 2" xfId="8064"/>
    <cellStyle name="Normal 3 36 13 3" xfId="8065"/>
    <cellStyle name="Normal 3 36 13 3 2" xfId="8066"/>
    <cellStyle name="Normal 3 36 13 4" xfId="8067"/>
    <cellStyle name="Normal 3 36 13 5" xfId="8068"/>
    <cellStyle name="Normal 3 36 14" xfId="8069"/>
    <cellStyle name="Normal 3 36 14 2" xfId="8070"/>
    <cellStyle name="Normal 3 36 15" xfId="8071"/>
    <cellStyle name="Normal 3 36 15 2" xfId="8072"/>
    <cellStyle name="Normal 3 36 16" xfId="8073"/>
    <cellStyle name="Normal 3 36 17" xfId="8074"/>
    <cellStyle name="Normal 3 36 2" xfId="2282"/>
    <cellStyle name="Normal 3 36 2 10" xfId="2283"/>
    <cellStyle name="Normal 3 36 2 10 2" xfId="8075"/>
    <cellStyle name="Normal 3 36 2 10 2 2" xfId="8076"/>
    <cellStyle name="Normal 3 36 2 10 3" xfId="8077"/>
    <cellStyle name="Normal 3 36 2 10 3 2" xfId="8078"/>
    <cellStyle name="Normal 3 36 2 10 4" xfId="8079"/>
    <cellStyle name="Normal 3 36 2 10 5" xfId="8080"/>
    <cellStyle name="Normal 3 36 2 11" xfId="2284"/>
    <cellStyle name="Normal 3 36 2 11 2" xfId="8081"/>
    <cellStyle name="Normal 3 36 2 11 2 2" xfId="8082"/>
    <cellStyle name="Normal 3 36 2 11 3" xfId="8083"/>
    <cellStyle name="Normal 3 36 2 11 3 2" xfId="8084"/>
    <cellStyle name="Normal 3 36 2 11 4" xfId="8085"/>
    <cellStyle name="Normal 3 36 2 11 5" xfId="8086"/>
    <cellStyle name="Normal 3 36 2 12" xfId="2285"/>
    <cellStyle name="Normal 3 36 2 12 2" xfId="8087"/>
    <cellStyle name="Normal 3 36 2 12 2 2" xfId="8088"/>
    <cellStyle name="Normal 3 36 2 12 3" xfId="8089"/>
    <cellStyle name="Normal 3 36 2 12 3 2" xfId="8090"/>
    <cellStyle name="Normal 3 36 2 12 4" xfId="8091"/>
    <cellStyle name="Normal 3 36 2 12 5" xfId="8092"/>
    <cellStyle name="Normal 3 36 2 13" xfId="8093"/>
    <cellStyle name="Normal 3 36 2 13 2" xfId="8094"/>
    <cellStyle name="Normal 3 36 2 14" xfId="8095"/>
    <cellStyle name="Normal 3 36 2 14 2" xfId="8096"/>
    <cellStyle name="Normal 3 36 2 15" xfId="8097"/>
    <cellStyle name="Normal 3 36 2 16" xfId="8098"/>
    <cellStyle name="Normal 3 36 2 2" xfId="2286"/>
    <cellStyle name="Normal 3 36 2 2 2" xfId="8099"/>
    <cellStyle name="Normal 3 36 2 2 2 2" xfId="8100"/>
    <cellStyle name="Normal 3 36 2 2 3" xfId="8101"/>
    <cellStyle name="Normal 3 36 2 2 3 2" xfId="8102"/>
    <cellStyle name="Normal 3 36 2 2 4" xfId="8103"/>
    <cellStyle name="Normal 3 36 2 2 5" xfId="8104"/>
    <cellStyle name="Normal 3 36 2 3" xfId="2287"/>
    <cellStyle name="Normal 3 36 2 3 2" xfId="8105"/>
    <cellStyle name="Normal 3 36 2 3 2 2" xfId="8106"/>
    <cellStyle name="Normal 3 36 2 3 3" xfId="8107"/>
    <cellStyle name="Normal 3 36 2 3 3 2" xfId="8108"/>
    <cellStyle name="Normal 3 36 2 3 4" xfId="8109"/>
    <cellStyle name="Normal 3 36 2 3 5" xfId="8110"/>
    <cellStyle name="Normal 3 36 2 4" xfId="2288"/>
    <cellStyle name="Normal 3 36 2 4 2" xfId="8111"/>
    <cellStyle name="Normal 3 36 2 4 2 2" xfId="8112"/>
    <cellStyle name="Normal 3 36 2 4 3" xfId="8113"/>
    <cellStyle name="Normal 3 36 2 4 3 2" xfId="8114"/>
    <cellStyle name="Normal 3 36 2 4 4" xfId="8115"/>
    <cellStyle name="Normal 3 36 2 4 5" xfId="8116"/>
    <cellStyle name="Normal 3 36 2 5" xfId="2289"/>
    <cellStyle name="Normal 3 36 2 5 2" xfId="8117"/>
    <cellStyle name="Normal 3 36 2 5 2 2" xfId="8118"/>
    <cellStyle name="Normal 3 36 2 5 3" xfId="8119"/>
    <cellStyle name="Normal 3 36 2 5 3 2" xfId="8120"/>
    <cellStyle name="Normal 3 36 2 5 4" xfId="8121"/>
    <cellStyle name="Normal 3 36 2 5 5" xfId="8122"/>
    <cellStyle name="Normal 3 36 2 6" xfId="2290"/>
    <cellStyle name="Normal 3 36 2 6 2" xfId="8123"/>
    <cellStyle name="Normal 3 36 2 6 2 2" xfId="8124"/>
    <cellStyle name="Normal 3 36 2 6 3" xfId="8125"/>
    <cellStyle name="Normal 3 36 2 6 3 2" xfId="8126"/>
    <cellStyle name="Normal 3 36 2 6 4" xfId="8127"/>
    <cellStyle name="Normal 3 36 2 6 5" xfId="8128"/>
    <cellStyle name="Normal 3 36 2 7" xfId="2291"/>
    <cellStyle name="Normal 3 36 2 7 2" xfId="8129"/>
    <cellStyle name="Normal 3 36 2 7 2 2" xfId="8130"/>
    <cellStyle name="Normal 3 36 2 7 3" xfId="8131"/>
    <cellStyle name="Normal 3 36 2 7 3 2" xfId="8132"/>
    <cellStyle name="Normal 3 36 2 7 4" xfId="8133"/>
    <cellStyle name="Normal 3 36 2 7 5" xfId="8134"/>
    <cellStyle name="Normal 3 36 2 8" xfId="2292"/>
    <cellStyle name="Normal 3 36 2 8 2" xfId="8135"/>
    <cellStyle name="Normal 3 36 2 8 2 2" xfId="8136"/>
    <cellStyle name="Normal 3 36 2 8 3" xfId="8137"/>
    <cellStyle name="Normal 3 36 2 8 3 2" xfId="8138"/>
    <cellStyle name="Normal 3 36 2 8 4" xfId="8139"/>
    <cellStyle name="Normal 3 36 2 8 5" xfId="8140"/>
    <cellStyle name="Normal 3 36 2 9" xfId="2293"/>
    <cellStyle name="Normal 3 36 2 9 2" xfId="8141"/>
    <cellStyle name="Normal 3 36 2 9 2 2" xfId="8142"/>
    <cellStyle name="Normal 3 36 2 9 3" xfId="8143"/>
    <cellStyle name="Normal 3 36 2 9 3 2" xfId="8144"/>
    <cellStyle name="Normal 3 36 2 9 4" xfId="8145"/>
    <cellStyle name="Normal 3 36 2 9 5" xfId="8146"/>
    <cellStyle name="Normal 3 36 3" xfId="2294"/>
    <cellStyle name="Normal 3 36 3 2" xfId="8147"/>
    <cellStyle name="Normal 3 36 3 2 2" xfId="8148"/>
    <cellStyle name="Normal 3 36 3 3" xfId="8149"/>
    <cellStyle name="Normal 3 36 3 3 2" xfId="8150"/>
    <cellStyle name="Normal 3 36 3 4" xfId="8151"/>
    <cellStyle name="Normal 3 36 3 5" xfId="8152"/>
    <cellStyle name="Normal 3 36 4" xfId="2295"/>
    <cellStyle name="Normal 3 36 4 2" xfId="8153"/>
    <cellStyle name="Normal 3 36 4 2 2" xfId="8154"/>
    <cellStyle name="Normal 3 36 4 3" xfId="8155"/>
    <cellStyle name="Normal 3 36 4 3 2" xfId="8156"/>
    <cellStyle name="Normal 3 36 4 4" xfId="8157"/>
    <cellStyle name="Normal 3 36 4 5" xfId="8158"/>
    <cellStyle name="Normal 3 36 5" xfId="2296"/>
    <cellStyle name="Normal 3 36 5 2" xfId="8159"/>
    <cellStyle name="Normal 3 36 5 2 2" xfId="8160"/>
    <cellStyle name="Normal 3 36 5 3" xfId="8161"/>
    <cellStyle name="Normal 3 36 5 3 2" xfId="8162"/>
    <cellStyle name="Normal 3 36 5 4" xfId="8163"/>
    <cellStyle name="Normal 3 36 5 5" xfId="8164"/>
    <cellStyle name="Normal 3 36 6" xfId="2297"/>
    <cellStyle name="Normal 3 36 6 2" xfId="8165"/>
    <cellStyle name="Normal 3 36 6 2 2" xfId="8166"/>
    <cellStyle name="Normal 3 36 6 3" xfId="8167"/>
    <cellStyle name="Normal 3 36 6 3 2" xfId="8168"/>
    <cellStyle name="Normal 3 36 6 4" xfId="8169"/>
    <cellStyle name="Normal 3 36 6 5" xfId="8170"/>
    <cellStyle name="Normal 3 36 7" xfId="2298"/>
    <cellStyle name="Normal 3 36 7 2" xfId="8171"/>
    <cellStyle name="Normal 3 36 7 2 2" xfId="8172"/>
    <cellStyle name="Normal 3 36 7 3" xfId="8173"/>
    <cellStyle name="Normal 3 36 7 3 2" xfId="8174"/>
    <cellStyle name="Normal 3 36 7 4" xfId="8175"/>
    <cellStyle name="Normal 3 36 7 5" xfId="8176"/>
    <cellStyle name="Normal 3 36 8" xfId="2299"/>
    <cellStyle name="Normal 3 36 8 2" xfId="8177"/>
    <cellStyle name="Normal 3 36 8 2 2" xfId="8178"/>
    <cellStyle name="Normal 3 36 8 3" xfId="8179"/>
    <cellStyle name="Normal 3 36 8 3 2" xfId="8180"/>
    <cellStyle name="Normal 3 36 8 4" xfId="8181"/>
    <cellStyle name="Normal 3 36 8 5" xfId="8182"/>
    <cellStyle name="Normal 3 36 9" xfId="2300"/>
    <cellStyle name="Normal 3 36 9 2" xfId="8183"/>
    <cellStyle name="Normal 3 36 9 2 2" xfId="8184"/>
    <cellStyle name="Normal 3 36 9 3" xfId="8185"/>
    <cellStyle name="Normal 3 36 9 3 2" xfId="8186"/>
    <cellStyle name="Normal 3 36 9 4" xfId="8187"/>
    <cellStyle name="Normal 3 36 9 5" xfId="8188"/>
    <cellStyle name="Normal 3 37" xfId="2301"/>
    <cellStyle name="Normal 3 37 10" xfId="2302"/>
    <cellStyle name="Normal 3 37 10 2" xfId="8189"/>
    <cellStyle name="Normal 3 37 10 2 2" xfId="8190"/>
    <cellStyle name="Normal 3 37 10 3" xfId="8191"/>
    <cellStyle name="Normal 3 37 10 3 2" xfId="8192"/>
    <cellStyle name="Normal 3 37 10 4" xfId="8193"/>
    <cellStyle name="Normal 3 37 10 5" xfId="8194"/>
    <cellStyle name="Normal 3 37 11" xfId="2303"/>
    <cellStyle name="Normal 3 37 11 2" xfId="8195"/>
    <cellStyle name="Normal 3 37 11 2 2" xfId="8196"/>
    <cellStyle name="Normal 3 37 11 3" xfId="8197"/>
    <cellStyle name="Normal 3 37 11 3 2" xfId="8198"/>
    <cellStyle name="Normal 3 37 11 4" xfId="8199"/>
    <cellStyle name="Normal 3 37 11 5" xfId="8200"/>
    <cellStyle name="Normal 3 37 12" xfId="2304"/>
    <cellStyle name="Normal 3 37 12 2" xfId="8201"/>
    <cellStyle name="Normal 3 37 12 2 2" xfId="8202"/>
    <cellStyle name="Normal 3 37 12 3" xfId="8203"/>
    <cellStyle name="Normal 3 37 12 3 2" xfId="8204"/>
    <cellStyle name="Normal 3 37 12 4" xfId="8205"/>
    <cellStyle name="Normal 3 37 12 5" xfId="8206"/>
    <cellStyle name="Normal 3 37 13" xfId="2305"/>
    <cellStyle name="Normal 3 37 13 2" xfId="8207"/>
    <cellStyle name="Normal 3 37 13 2 2" xfId="8208"/>
    <cellStyle name="Normal 3 37 13 3" xfId="8209"/>
    <cellStyle name="Normal 3 37 13 3 2" xfId="8210"/>
    <cellStyle name="Normal 3 37 13 4" xfId="8211"/>
    <cellStyle name="Normal 3 37 13 5" xfId="8212"/>
    <cellStyle name="Normal 3 37 14" xfId="8213"/>
    <cellStyle name="Normal 3 37 14 2" xfId="8214"/>
    <cellStyle name="Normal 3 37 15" xfId="8215"/>
    <cellStyle name="Normal 3 37 15 2" xfId="8216"/>
    <cellStyle name="Normal 3 37 16" xfId="8217"/>
    <cellStyle name="Normal 3 37 17" xfId="8218"/>
    <cellStyle name="Normal 3 37 2" xfId="2306"/>
    <cellStyle name="Normal 3 37 2 10" xfId="2307"/>
    <cellStyle name="Normal 3 37 2 10 2" xfId="8219"/>
    <cellStyle name="Normal 3 37 2 10 2 2" xfId="8220"/>
    <cellStyle name="Normal 3 37 2 10 3" xfId="8221"/>
    <cellStyle name="Normal 3 37 2 10 3 2" xfId="8222"/>
    <cellStyle name="Normal 3 37 2 10 4" xfId="8223"/>
    <cellStyle name="Normal 3 37 2 10 5" xfId="8224"/>
    <cellStyle name="Normal 3 37 2 11" xfId="2308"/>
    <cellStyle name="Normal 3 37 2 11 2" xfId="8225"/>
    <cellStyle name="Normal 3 37 2 11 2 2" xfId="8226"/>
    <cellStyle name="Normal 3 37 2 11 3" xfId="8227"/>
    <cellStyle name="Normal 3 37 2 11 3 2" xfId="8228"/>
    <cellStyle name="Normal 3 37 2 11 4" xfId="8229"/>
    <cellStyle name="Normal 3 37 2 11 5" xfId="8230"/>
    <cellStyle name="Normal 3 37 2 12" xfId="2309"/>
    <cellStyle name="Normal 3 37 2 12 2" xfId="8231"/>
    <cellStyle name="Normal 3 37 2 12 2 2" xfId="8232"/>
    <cellStyle name="Normal 3 37 2 12 3" xfId="8233"/>
    <cellStyle name="Normal 3 37 2 12 3 2" xfId="8234"/>
    <cellStyle name="Normal 3 37 2 12 4" xfId="8235"/>
    <cellStyle name="Normal 3 37 2 12 5" xfId="8236"/>
    <cellStyle name="Normal 3 37 2 13" xfId="8237"/>
    <cellStyle name="Normal 3 37 2 13 2" xfId="8238"/>
    <cellStyle name="Normal 3 37 2 14" xfId="8239"/>
    <cellStyle name="Normal 3 37 2 14 2" xfId="8240"/>
    <cellStyle name="Normal 3 37 2 15" xfId="8241"/>
    <cellStyle name="Normal 3 37 2 16" xfId="8242"/>
    <cellStyle name="Normal 3 37 2 2" xfId="2310"/>
    <cellStyle name="Normal 3 37 2 2 2" xfId="8243"/>
    <cellStyle name="Normal 3 37 2 2 2 2" xfId="8244"/>
    <cellStyle name="Normal 3 37 2 2 3" xfId="8245"/>
    <cellStyle name="Normal 3 37 2 2 3 2" xfId="8246"/>
    <cellStyle name="Normal 3 37 2 2 4" xfId="8247"/>
    <cellStyle name="Normal 3 37 2 2 5" xfId="8248"/>
    <cellStyle name="Normal 3 37 2 3" xfId="2311"/>
    <cellStyle name="Normal 3 37 2 3 2" xfId="8249"/>
    <cellStyle name="Normal 3 37 2 3 2 2" xfId="8250"/>
    <cellStyle name="Normal 3 37 2 3 3" xfId="8251"/>
    <cellStyle name="Normal 3 37 2 3 3 2" xfId="8252"/>
    <cellStyle name="Normal 3 37 2 3 4" xfId="8253"/>
    <cellStyle name="Normal 3 37 2 3 5" xfId="8254"/>
    <cellStyle name="Normal 3 37 2 4" xfId="2312"/>
    <cellStyle name="Normal 3 37 2 4 2" xfId="8255"/>
    <cellStyle name="Normal 3 37 2 4 2 2" xfId="8256"/>
    <cellStyle name="Normal 3 37 2 4 3" xfId="8257"/>
    <cellStyle name="Normal 3 37 2 4 3 2" xfId="8258"/>
    <cellStyle name="Normal 3 37 2 4 4" xfId="8259"/>
    <cellStyle name="Normal 3 37 2 4 5" xfId="8260"/>
    <cellStyle name="Normal 3 37 2 5" xfId="2313"/>
    <cellStyle name="Normal 3 37 2 5 2" xfId="8261"/>
    <cellStyle name="Normal 3 37 2 5 2 2" xfId="8262"/>
    <cellStyle name="Normal 3 37 2 5 3" xfId="8263"/>
    <cellStyle name="Normal 3 37 2 5 3 2" xfId="8264"/>
    <cellStyle name="Normal 3 37 2 5 4" xfId="8265"/>
    <cellStyle name="Normal 3 37 2 5 5" xfId="8266"/>
    <cellStyle name="Normal 3 37 2 6" xfId="2314"/>
    <cellStyle name="Normal 3 37 2 6 2" xfId="8267"/>
    <cellStyle name="Normal 3 37 2 6 2 2" xfId="8268"/>
    <cellStyle name="Normal 3 37 2 6 3" xfId="8269"/>
    <cellStyle name="Normal 3 37 2 6 3 2" xfId="8270"/>
    <cellStyle name="Normal 3 37 2 6 4" xfId="8271"/>
    <cellStyle name="Normal 3 37 2 6 5" xfId="8272"/>
    <cellStyle name="Normal 3 37 2 7" xfId="2315"/>
    <cellStyle name="Normal 3 37 2 7 2" xfId="8273"/>
    <cellStyle name="Normal 3 37 2 7 2 2" xfId="8274"/>
    <cellStyle name="Normal 3 37 2 7 3" xfId="8275"/>
    <cellStyle name="Normal 3 37 2 7 3 2" xfId="8276"/>
    <cellStyle name="Normal 3 37 2 7 4" xfId="8277"/>
    <cellStyle name="Normal 3 37 2 7 5" xfId="8278"/>
    <cellStyle name="Normal 3 37 2 8" xfId="2316"/>
    <cellStyle name="Normal 3 37 2 8 2" xfId="8279"/>
    <cellStyle name="Normal 3 37 2 8 2 2" xfId="8280"/>
    <cellStyle name="Normal 3 37 2 8 3" xfId="8281"/>
    <cellStyle name="Normal 3 37 2 8 3 2" xfId="8282"/>
    <cellStyle name="Normal 3 37 2 8 4" xfId="8283"/>
    <cellStyle name="Normal 3 37 2 8 5" xfId="8284"/>
    <cellStyle name="Normal 3 37 2 9" xfId="2317"/>
    <cellStyle name="Normal 3 37 2 9 2" xfId="8285"/>
    <cellStyle name="Normal 3 37 2 9 2 2" xfId="8286"/>
    <cellStyle name="Normal 3 37 2 9 3" xfId="8287"/>
    <cellStyle name="Normal 3 37 2 9 3 2" xfId="8288"/>
    <cellStyle name="Normal 3 37 2 9 4" xfId="8289"/>
    <cellStyle name="Normal 3 37 2 9 5" xfId="8290"/>
    <cellStyle name="Normal 3 37 3" xfId="2318"/>
    <cellStyle name="Normal 3 37 3 2" xfId="8291"/>
    <cellStyle name="Normal 3 37 3 2 2" xfId="8292"/>
    <cellStyle name="Normal 3 37 3 3" xfId="8293"/>
    <cellStyle name="Normal 3 37 3 3 2" xfId="8294"/>
    <cellStyle name="Normal 3 37 3 4" xfId="8295"/>
    <cellStyle name="Normal 3 37 3 5" xfId="8296"/>
    <cellStyle name="Normal 3 37 4" xfId="2319"/>
    <cellStyle name="Normal 3 37 4 2" xfId="8297"/>
    <cellStyle name="Normal 3 37 4 2 2" xfId="8298"/>
    <cellStyle name="Normal 3 37 4 3" xfId="8299"/>
    <cellStyle name="Normal 3 37 4 3 2" xfId="8300"/>
    <cellStyle name="Normal 3 37 4 4" xfId="8301"/>
    <cellStyle name="Normal 3 37 4 5" xfId="8302"/>
    <cellStyle name="Normal 3 37 5" xfId="2320"/>
    <cellStyle name="Normal 3 37 5 2" xfId="8303"/>
    <cellStyle name="Normal 3 37 5 2 2" xfId="8304"/>
    <cellStyle name="Normal 3 37 5 3" xfId="8305"/>
    <cellStyle name="Normal 3 37 5 3 2" xfId="8306"/>
    <cellStyle name="Normal 3 37 5 4" xfId="8307"/>
    <cellStyle name="Normal 3 37 5 5" xfId="8308"/>
    <cellStyle name="Normal 3 37 6" xfId="2321"/>
    <cellStyle name="Normal 3 37 6 2" xfId="8309"/>
    <cellStyle name="Normal 3 37 6 2 2" xfId="8310"/>
    <cellStyle name="Normal 3 37 6 3" xfId="8311"/>
    <cellStyle name="Normal 3 37 6 3 2" xfId="8312"/>
    <cellStyle name="Normal 3 37 6 4" xfId="8313"/>
    <cellStyle name="Normal 3 37 6 5" xfId="8314"/>
    <cellStyle name="Normal 3 37 7" xfId="2322"/>
    <cellStyle name="Normal 3 37 7 2" xfId="8315"/>
    <cellStyle name="Normal 3 37 7 2 2" xfId="8316"/>
    <cellStyle name="Normal 3 37 7 3" xfId="8317"/>
    <cellStyle name="Normal 3 37 7 3 2" xfId="8318"/>
    <cellStyle name="Normal 3 37 7 4" xfId="8319"/>
    <cellStyle name="Normal 3 37 7 5" xfId="8320"/>
    <cellStyle name="Normal 3 37 8" xfId="2323"/>
    <cellStyle name="Normal 3 37 8 2" xfId="8321"/>
    <cellStyle name="Normal 3 37 8 2 2" xfId="8322"/>
    <cellStyle name="Normal 3 37 8 3" xfId="8323"/>
    <cellStyle name="Normal 3 37 8 3 2" xfId="8324"/>
    <cellStyle name="Normal 3 37 8 4" xfId="8325"/>
    <cellStyle name="Normal 3 37 8 5" xfId="8326"/>
    <cellStyle name="Normal 3 37 9" xfId="2324"/>
    <cellStyle name="Normal 3 37 9 2" xfId="8327"/>
    <cellStyle name="Normal 3 37 9 2 2" xfId="8328"/>
    <cellStyle name="Normal 3 37 9 3" xfId="8329"/>
    <cellStyle name="Normal 3 37 9 3 2" xfId="8330"/>
    <cellStyle name="Normal 3 37 9 4" xfId="8331"/>
    <cellStyle name="Normal 3 37 9 5" xfId="8332"/>
    <cellStyle name="Normal 3 38" xfId="2325"/>
    <cellStyle name="Normal 3 38 10" xfId="2326"/>
    <cellStyle name="Normal 3 38 10 2" xfId="8333"/>
    <cellStyle name="Normal 3 38 10 2 2" xfId="8334"/>
    <cellStyle name="Normal 3 38 10 3" xfId="8335"/>
    <cellStyle name="Normal 3 38 10 3 2" xfId="8336"/>
    <cellStyle name="Normal 3 38 10 4" xfId="8337"/>
    <cellStyle name="Normal 3 38 10 5" xfId="8338"/>
    <cellStyle name="Normal 3 38 11" xfId="2327"/>
    <cellStyle name="Normal 3 38 11 2" xfId="8339"/>
    <cellStyle name="Normal 3 38 11 2 2" xfId="8340"/>
    <cellStyle name="Normal 3 38 11 3" xfId="8341"/>
    <cellStyle name="Normal 3 38 11 3 2" xfId="8342"/>
    <cellStyle name="Normal 3 38 11 4" xfId="8343"/>
    <cellStyle name="Normal 3 38 11 5" xfId="8344"/>
    <cellStyle name="Normal 3 38 12" xfId="2328"/>
    <cellStyle name="Normal 3 38 12 2" xfId="8345"/>
    <cellStyle name="Normal 3 38 12 2 2" xfId="8346"/>
    <cellStyle name="Normal 3 38 12 3" xfId="8347"/>
    <cellStyle name="Normal 3 38 12 3 2" xfId="8348"/>
    <cellStyle name="Normal 3 38 12 4" xfId="8349"/>
    <cellStyle name="Normal 3 38 12 5" xfId="8350"/>
    <cellStyle name="Normal 3 38 13" xfId="2329"/>
    <cellStyle name="Normal 3 38 13 2" xfId="8351"/>
    <cellStyle name="Normal 3 38 13 2 2" xfId="8352"/>
    <cellStyle name="Normal 3 38 13 3" xfId="8353"/>
    <cellStyle name="Normal 3 38 13 3 2" xfId="8354"/>
    <cellStyle name="Normal 3 38 13 4" xfId="8355"/>
    <cellStyle name="Normal 3 38 13 5" xfId="8356"/>
    <cellStyle name="Normal 3 38 14" xfId="8357"/>
    <cellStyle name="Normal 3 38 14 2" xfId="8358"/>
    <cellStyle name="Normal 3 38 15" xfId="8359"/>
    <cellStyle name="Normal 3 38 15 2" xfId="8360"/>
    <cellStyle name="Normal 3 38 16" xfId="8361"/>
    <cellStyle name="Normal 3 38 17" xfId="8362"/>
    <cellStyle name="Normal 3 38 2" xfId="2330"/>
    <cellStyle name="Normal 3 38 2 10" xfId="2331"/>
    <cellStyle name="Normal 3 38 2 10 2" xfId="8363"/>
    <cellStyle name="Normal 3 38 2 10 2 2" xfId="8364"/>
    <cellStyle name="Normal 3 38 2 10 3" xfId="8365"/>
    <cellStyle name="Normal 3 38 2 10 3 2" xfId="8366"/>
    <cellStyle name="Normal 3 38 2 10 4" xfId="8367"/>
    <cellStyle name="Normal 3 38 2 10 5" xfId="8368"/>
    <cellStyle name="Normal 3 38 2 11" xfId="2332"/>
    <cellStyle name="Normal 3 38 2 11 2" xfId="8369"/>
    <cellStyle name="Normal 3 38 2 11 2 2" xfId="8370"/>
    <cellStyle name="Normal 3 38 2 11 3" xfId="8371"/>
    <cellStyle name="Normal 3 38 2 11 3 2" xfId="8372"/>
    <cellStyle name="Normal 3 38 2 11 4" xfId="8373"/>
    <cellStyle name="Normal 3 38 2 11 5" xfId="8374"/>
    <cellStyle name="Normal 3 38 2 12" xfId="2333"/>
    <cellStyle name="Normal 3 38 2 12 2" xfId="8375"/>
    <cellStyle name="Normal 3 38 2 12 2 2" xfId="8376"/>
    <cellStyle name="Normal 3 38 2 12 3" xfId="8377"/>
    <cellStyle name="Normal 3 38 2 12 3 2" xfId="8378"/>
    <cellStyle name="Normal 3 38 2 12 4" xfId="8379"/>
    <cellStyle name="Normal 3 38 2 12 5" xfId="8380"/>
    <cellStyle name="Normal 3 38 2 13" xfId="8381"/>
    <cellStyle name="Normal 3 38 2 13 2" xfId="8382"/>
    <cellStyle name="Normal 3 38 2 14" xfId="8383"/>
    <cellStyle name="Normal 3 38 2 14 2" xfId="8384"/>
    <cellStyle name="Normal 3 38 2 15" xfId="8385"/>
    <cellStyle name="Normal 3 38 2 16" xfId="8386"/>
    <cellStyle name="Normal 3 38 2 2" xfId="2334"/>
    <cellStyle name="Normal 3 38 2 2 2" xfId="8387"/>
    <cellStyle name="Normal 3 38 2 2 2 2" xfId="8388"/>
    <cellStyle name="Normal 3 38 2 2 3" xfId="8389"/>
    <cellStyle name="Normal 3 38 2 2 3 2" xfId="8390"/>
    <cellStyle name="Normal 3 38 2 2 4" xfId="8391"/>
    <cellStyle name="Normal 3 38 2 2 5" xfId="8392"/>
    <cellStyle name="Normal 3 38 2 3" xfId="2335"/>
    <cellStyle name="Normal 3 38 2 3 2" xfId="8393"/>
    <cellStyle name="Normal 3 38 2 3 2 2" xfId="8394"/>
    <cellStyle name="Normal 3 38 2 3 3" xfId="8395"/>
    <cellStyle name="Normal 3 38 2 3 3 2" xfId="8396"/>
    <cellStyle name="Normal 3 38 2 3 4" xfId="8397"/>
    <cellStyle name="Normal 3 38 2 3 5" xfId="8398"/>
    <cellStyle name="Normal 3 38 2 4" xfId="2336"/>
    <cellStyle name="Normal 3 38 2 4 2" xfId="8399"/>
    <cellStyle name="Normal 3 38 2 4 2 2" xfId="8400"/>
    <cellStyle name="Normal 3 38 2 4 3" xfId="8401"/>
    <cellStyle name="Normal 3 38 2 4 3 2" xfId="8402"/>
    <cellStyle name="Normal 3 38 2 4 4" xfId="8403"/>
    <cellStyle name="Normal 3 38 2 4 5" xfId="8404"/>
    <cellStyle name="Normal 3 38 2 5" xfId="2337"/>
    <cellStyle name="Normal 3 38 2 5 2" xfId="8405"/>
    <cellStyle name="Normal 3 38 2 5 2 2" xfId="8406"/>
    <cellStyle name="Normal 3 38 2 5 3" xfId="8407"/>
    <cellStyle name="Normal 3 38 2 5 3 2" xfId="8408"/>
    <cellStyle name="Normal 3 38 2 5 4" xfId="8409"/>
    <cellStyle name="Normal 3 38 2 5 5" xfId="8410"/>
    <cellStyle name="Normal 3 38 2 6" xfId="2338"/>
    <cellStyle name="Normal 3 38 2 6 2" xfId="8411"/>
    <cellStyle name="Normal 3 38 2 6 2 2" xfId="8412"/>
    <cellStyle name="Normal 3 38 2 6 3" xfId="8413"/>
    <cellStyle name="Normal 3 38 2 6 3 2" xfId="8414"/>
    <cellStyle name="Normal 3 38 2 6 4" xfId="8415"/>
    <cellStyle name="Normal 3 38 2 6 5" xfId="8416"/>
    <cellStyle name="Normal 3 38 2 7" xfId="2339"/>
    <cellStyle name="Normal 3 38 2 7 2" xfId="8417"/>
    <cellStyle name="Normal 3 38 2 7 2 2" xfId="8418"/>
    <cellStyle name="Normal 3 38 2 7 3" xfId="8419"/>
    <cellStyle name="Normal 3 38 2 7 3 2" xfId="8420"/>
    <cellStyle name="Normal 3 38 2 7 4" xfId="8421"/>
    <cellStyle name="Normal 3 38 2 7 5" xfId="8422"/>
    <cellStyle name="Normal 3 38 2 8" xfId="2340"/>
    <cellStyle name="Normal 3 38 2 8 2" xfId="8423"/>
    <cellStyle name="Normal 3 38 2 8 2 2" xfId="8424"/>
    <cellStyle name="Normal 3 38 2 8 3" xfId="8425"/>
    <cellStyle name="Normal 3 38 2 8 3 2" xfId="8426"/>
    <cellStyle name="Normal 3 38 2 8 4" xfId="8427"/>
    <cellStyle name="Normal 3 38 2 8 5" xfId="8428"/>
    <cellStyle name="Normal 3 38 2 9" xfId="2341"/>
    <cellStyle name="Normal 3 38 2 9 2" xfId="8429"/>
    <cellStyle name="Normal 3 38 2 9 2 2" xfId="8430"/>
    <cellStyle name="Normal 3 38 2 9 3" xfId="8431"/>
    <cellStyle name="Normal 3 38 2 9 3 2" xfId="8432"/>
    <cellStyle name="Normal 3 38 2 9 4" xfId="8433"/>
    <cellStyle name="Normal 3 38 2 9 5" xfId="8434"/>
    <cellStyle name="Normal 3 38 3" xfId="2342"/>
    <cellStyle name="Normal 3 38 3 2" xfId="8435"/>
    <cellStyle name="Normal 3 38 3 2 2" xfId="8436"/>
    <cellStyle name="Normal 3 38 3 3" xfId="8437"/>
    <cellStyle name="Normal 3 38 3 3 2" xfId="8438"/>
    <cellStyle name="Normal 3 38 3 4" xfId="8439"/>
    <cellStyle name="Normal 3 38 3 5" xfId="8440"/>
    <cellStyle name="Normal 3 38 4" xfId="2343"/>
    <cellStyle name="Normal 3 38 4 2" xfId="8441"/>
    <cellStyle name="Normal 3 38 4 2 2" xfId="8442"/>
    <cellStyle name="Normal 3 38 4 3" xfId="8443"/>
    <cellStyle name="Normal 3 38 4 3 2" xfId="8444"/>
    <cellStyle name="Normal 3 38 4 4" xfId="8445"/>
    <cellStyle name="Normal 3 38 4 5" xfId="8446"/>
    <cellStyle name="Normal 3 38 5" xfId="2344"/>
    <cellStyle name="Normal 3 38 5 2" xfId="8447"/>
    <cellStyle name="Normal 3 38 5 2 2" xfId="8448"/>
    <cellStyle name="Normal 3 38 5 3" xfId="8449"/>
    <cellStyle name="Normal 3 38 5 3 2" xfId="8450"/>
    <cellStyle name="Normal 3 38 5 4" xfId="8451"/>
    <cellStyle name="Normal 3 38 5 5" xfId="8452"/>
    <cellStyle name="Normal 3 38 6" xfId="2345"/>
    <cellStyle name="Normal 3 38 6 2" xfId="8453"/>
    <cellStyle name="Normal 3 38 6 2 2" xfId="8454"/>
    <cellStyle name="Normal 3 38 6 3" xfId="8455"/>
    <cellStyle name="Normal 3 38 6 3 2" xfId="8456"/>
    <cellStyle name="Normal 3 38 6 4" xfId="8457"/>
    <cellStyle name="Normal 3 38 6 5" xfId="8458"/>
    <cellStyle name="Normal 3 38 7" xfId="2346"/>
    <cellStyle name="Normal 3 38 7 2" xfId="8459"/>
    <cellStyle name="Normal 3 38 7 2 2" xfId="8460"/>
    <cellStyle name="Normal 3 38 7 3" xfId="8461"/>
    <cellStyle name="Normal 3 38 7 3 2" xfId="8462"/>
    <cellStyle name="Normal 3 38 7 4" xfId="8463"/>
    <cellStyle name="Normal 3 38 7 5" xfId="8464"/>
    <cellStyle name="Normal 3 38 8" xfId="2347"/>
    <cellStyle name="Normal 3 38 8 2" xfId="8465"/>
    <cellStyle name="Normal 3 38 8 2 2" xfId="8466"/>
    <cellStyle name="Normal 3 38 8 3" xfId="8467"/>
    <cellStyle name="Normal 3 38 8 3 2" xfId="8468"/>
    <cellStyle name="Normal 3 38 8 4" xfId="8469"/>
    <cellStyle name="Normal 3 38 8 5" xfId="8470"/>
    <cellStyle name="Normal 3 38 9" xfId="2348"/>
    <cellStyle name="Normal 3 38 9 2" xfId="8471"/>
    <cellStyle name="Normal 3 38 9 2 2" xfId="8472"/>
    <cellStyle name="Normal 3 38 9 3" xfId="8473"/>
    <cellStyle name="Normal 3 38 9 3 2" xfId="8474"/>
    <cellStyle name="Normal 3 38 9 4" xfId="8475"/>
    <cellStyle name="Normal 3 38 9 5" xfId="8476"/>
    <cellStyle name="Normal 3 39" xfId="2349"/>
    <cellStyle name="Normal 3 39 10" xfId="2350"/>
    <cellStyle name="Normal 3 39 10 2" xfId="8477"/>
    <cellStyle name="Normal 3 39 10 2 2" xfId="8478"/>
    <cellStyle name="Normal 3 39 10 3" xfId="8479"/>
    <cellStyle name="Normal 3 39 10 3 2" xfId="8480"/>
    <cellStyle name="Normal 3 39 10 4" xfId="8481"/>
    <cellStyle name="Normal 3 39 10 5" xfId="8482"/>
    <cellStyle name="Normal 3 39 11" xfId="2351"/>
    <cellStyle name="Normal 3 39 11 2" xfId="8483"/>
    <cellStyle name="Normal 3 39 11 2 2" xfId="8484"/>
    <cellStyle name="Normal 3 39 11 3" xfId="8485"/>
    <cellStyle name="Normal 3 39 11 3 2" xfId="8486"/>
    <cellStyle name="Normal 3 39 11 4" xfId="8487"/>
    <cellStyle name="Normal 3 39 11 5" xfId="8488"/>
    <cellStyle name="Normal 3 39 12" xfId="2352"/>
    <cellStyle name="Normal 3 39 12 2" xfId="8489"/>
    <cellStyle name="Normal 3 39 12 2 2" xfId="8490"/>
    <cellStyle name="Normal 3 39 12 3" xfId="8491"/>
    <cellStyle name="Normal 3 39 12 3 2" xfId="8492"/>
    <cellStyle name="Normal 3 39 12 4" xfId="8493"/>
    <cellStyle name="Normal 3 39 12 5" xfId="8494"/>
    <cellStyle name="Normal 3 39 13" xfId="2353"/>
    <cellStyle name="Normal 3 39 13 2" xfId="8495"/>
    <cellStyle name="Normal 3 39 13 2 2" xfId="8496"/>
    <cellStyle name="Normal 3 39 13 3" xfId="8497"/>
    <cellStyle name="Normal 3 39 13 3 2" xfId="8498"/>
    <cellStyle name="Normal 3 39 13 4" xfId="8499"/>
    <cellStyle name="Normal 3 39 13 5" xfId="8500"/>
    <cellStyle name="Normal 3 39 14" xfId="8501"/>
    <cellStyle name="Normal 3 39 14 2" xfId="8502"/>
    <cellStyle name="Normal 3 39 15" xfId="8503"/>
    <cellStyle name="Normal 3 39 15 2" xfId="8504"/>
    <cellStyle name="Normal 3 39 16" xfId="8505"/>
    <cellStyle name="Normal 3 39 17" xfId="8506"/>
    <cellStyle name="Normal 3 39 2" xfId="2354"/>
    <cellStyle name="Normal 3 39 2 10" xfId="2355"/>
    <cellStyle name="Normal 3 39 2 10 2" xfId="8507"/>
    <cellStyle name="Normal 3 39 2 10 2 2" xfId="8508"/>
    <cellStyle name="Normal 3 39 2 10 3" xfId="8509"/>
    <cellStyle name="Normal 3 39 2 10 3 2" xfId="8510"/>
    <cellStyle name="Normal 3 39 2 10 4" xfId="8511"/>
    <cellStyle name="Normal 3 39 2 10 5" xfId="8512"/>
    <cellStyle name="Normal 3 39 2 11" xfId="2356"/>
    <cellStyle name="Normal 3 39 2 11 2" xfId="8513"/>
    <cellStyle name="Normal 3 39 2 11 2 2" xfId="8514"/>
    <cellStyle name="Normal 3 39 2 11 3" xfId="8515"/>
    <cellStyle name="Normal 3 39 2 11 3 2" xfId="8516"/>
    <cellStyle name="Normal 3 39 2 11 4" xfId="8517"/>
    <cellStyle name="Normal 3 39 2 11 5" xfId="8518"/>
    <cellStyle name="Normal 3 39 2 12" xfId="2357"/>
    <cellStyle name="Normal 3 39 2 12 2" xfId="8519"/>
    <cellStyle name="Normal 3 39 2 12 2 2" xfId="8520"/>
    <cellStyle name="Normal 3 39 2 12 3" xfId="8521"/>
    <cellStyle name="Normal 3 39 2 12 3 2" xfId="8522"/>
    <cellStyle name="Normal 3 39 2 12 4" xfId="8523"/>
    <cellStyle name="Normal 3 39 2 12 5" xfId="8524"/>
    <cellStyle name="Normal 3 39 2 13" xfId="8525"/>
    <cellStyle name="Normal 3 39 2 13 2" xfId="8526"/>
    <cellStyle name="Normal 3 39 2 14" xfId="8527"/>
    <cellStyle name="Normal 3 39 2 14 2" xfId="8528"/>
    <cellStyle name="Normal 3 39 2 15" xfId="8529"/>
    <cellStyle name="Normal 3 39 2 16" xfId="8530"/>
    <cellStyle name="Normal 3 39 2 2" xfId="2358"/>
    <cellStyle name="Normal 3 39 2 2 2" xfId="8531"/>
    <cellStyle name="Normal 3 39 2 2 2 2" xfId="8532"/>
    <cellStyle name="Normal 3 39 2 2 3" xfId="8533"/>
    <cellStyle name="Normal 3 39 2 2 3 2" xfId="8534"/>
    <cellStyle name="Normal 3 39 2 2 4" xfId="8535"/>
    <cellStyle name="Normal 3 39 2 2 5" xfId="8536"/>
    <cellStyle name="Normal 3 39 2 3" xfId="2359"/>
    <cellStyle name="Normal 3 39 2 3 2" xfId="8537"/>
    <cellStyle name="Normal 3 39 2 3 2 2" xfId="8538"/>
    <cellStyle name="Normal 3 39 2 3 3" xfId="8539"/>
    <cellStyle name="Normal 3 39 2 3 3 2" xfId="8540"/>
    <cellStyle name="Normal 3 39 2 3 4" xfId="8541"/>
    <cellStyle name="Normal 3 39 2 3 5" xfId="8542"/>
    <cellStyle name="Normal 3 39 2 4" xfId="2360"/>
    <cellStyle name="Normal 3 39 2 4 2" xfId="8543"/>
    <cellStyle name="Normal 3 39 2 4 2 2" xfId="8544"/>
    <cellStyle name="Normal 3 39 2 4 3" xfId="8545"/>
    <cellStyle name="Normal 3 39 2 4 3 2" xfId="8546"/>
    <cellStyle name="Normal 3 39 2 4 4" xfId="8547"/>
    <cellStyle name="Normal 3 39 2 4 5" xfId="8548"/>
    <cellStyle name="Normal 3 39 2 5" xfId="2361"/>
    <cellStyle name="Normal 3 39 2 5 2" xfId="8549"/>
    <cellStyle name="Normal 3 39 2 5 2 2" xfId="8550"/>
    <cellStyle name="Normal 3 39 2 5 3" xfId="8551"/>
    <cellStyle name="Normal 3 39 2 5 3 2" xfId="8552"/>
    <cellStyle name="Normal 3 39 2 5 4" xfId="8553"/>
    <cellStyle name="Normal 3 39 2 5 5" xfId="8554"/>
    <cellStyle name="Normal 3 39 2 6" xfId="2362"/>
    <cellStyle name="Normal 3 39 2 6 2" xfId="8555"/>
    <cellStyle name="Normal 3 39 2 6 2 2" xfId="8556"/>
    <cellStyle name="Normal 3 39 2 6 3" xfId="8557"/>
    <cellStyle name="Normal 3 39 2 6 3 2" xfId="8558"/>
    <cellStyle name="Normal 3 39 2 6 4" xfId="8559"/>
    <cellStyle name="Normal 3 39 2 6 5" xfId="8560"/>
    <cellStyle name="Normal 3 39 2 7" xfId="2363"/>
    <cellStyle name="Normal 3 39 2 7 2" xfId="8561"/>
    <cellStyle name="Normal 3 39 2 7 2 2" xfId="8562"/>
    <cellStyle name="Normal 3 39 2 7 3" xfId="8563"/>
    <cellStyle name="Normal 3 39 2 7 3 2" xfId="8564"/>
    <cellStyle name="Normal 3 39 2 7 4" xfId="8565"/>
    <cellStyle name="Normal 3 39 2 7 5" xfId="8566"/>
    <cellStyle name="Normal 3 39 2 8" xfId="2364"/>
    <cellStyle name="Normal 3 39 2 8 2" xfId="8567"/>
    <cellStyle name="Normal 3 39 2 8 2 2" xfId="8568"/>
    <cellStyle name="Normal 3 39 2 8 3" xfId="8569"/>
    <cellStyle name="Normal 3 39 2 8 3 2" xfId="8570"/>
    <cellStyle name="Normal 3 39 2 8 4" xfId="8571"/>
    <cellStyle name="Normal 3 39 2 8 5" xfId="8572"/>
    <cellStyle name="Normal 3 39 2 9" xfId="2365"/>
    <cellStyle name="Normal 3 39 2 9 2" xfId="8573"/>
    <cellStyle name="Normal 3 39 2 9 2 2" xfId="8574"/>
    <cellStyle name="Normal 3 39 2 9 3" xfId="8575"/>
    <cellStyle name="Normal 3 39 2 9 3 2" xfId="8576"/>
    <cellStyle name="Normal 3 39 2 9 4" xfId="8577"/>
    <cellStyle name="Normal 3 39 2 9 5" xfId="8578"/>
    <cellStyle name="Normal 3 39 3" xfId="2366"/>
    <cellStyle name="Normal 3 39 3 2" xfId="8579"/>
    <cellStyle name="Normal 3 39 3 2 2" xfId="8580"/>
    <cellStyle name="Normal 3 39 3 3" xfId="8581"/>
    <cellStyle name="Normal 3 39 3 3 2" xfId="8582"/>
    <cellStyle name="Normal 3 39 3 4" xfId="8583"/>
    <cellStyle name="Normal 3 39 3 5" xfId="8584"/>
    <cellStyle name="Normal 3 39 4" xfId="2367"/>
    <cellStyle name="Normal 3 39 4 2" xfId="8585"/>
    <cellStyle name="Normal 3 39 4 2 2" xfId="8586"/>
    <cellStyle name="Normal 3 39 4 3" xfId="8587"/>
    <cellStyle name="Normal 3 39 4 3 2" xfId="8588"/>
    <cellStyle name="Normal 3 39 4 4" xfId="8589"/>
    <cellStyle name="Normal 3 39 4 5" xfId="8590"/>
    <cellStyle name="Normal 3 39 5" xfId="2368"/>
    <cellStyle name="Normal 3 39 5 2" xfId="8591"/>
    <cellStyle name="Normal 3 39 5 2 2" xfId="8592"/>
    <cellStyle name="Normal 3 39 5 3" xfId="8593"/>
    <cellStyle name="Normal 3 39 5 3 2" xfId="8594"/>
    <cellStyle name="Normal 3 39 5 4" xfId="8595"/>
    <cellStyle name="Normal 3 39 5 5" xfId="8596"/>
    <cellStyle name="Normal 3 39 6" xfId="2369"/>
    <cellStyle name="Normal 3 39 6 2" xfId="8597"/>
    <cellStyle name="Normal 3 39 6 2 2" xfId="8598"/>
    <cellStyle name="Normal 3 39 6 3" xfId="8599"/>
    <cellStyle name="Normal 3 39 6 3 2" xfId="8600"/>
    <cellStyle name="Normal 3 39 6 4" xfId="8601"/>
    <cellStyle name="Normal 3 39 6 5" xfId="8602"/>
    <cellStyle name="Normal 3 39 7" xfId="2370"/>
    <cellStyle name="Normal 3 39 7 2" xfId="8603"/>
    <cellStyle name="Normal 3 39 7 2 2" xfId="8604"/>
    <cellStyle name="Normal 3 39 7 3" xfId="8605"/>
    <cellStyle name="Normal 3 39 7 3 2" xfId="8606"/>
    <cellStyle name="Normal 3 39 7 4" xfId="8607"/>
    <cellStyle name="Normal 3 39 7 5" xfId="8608"/>
    <cellStyle name="Normal 3 39 8" xfId="2371"/>
    <cellStyle name="Normal 3 39 8 2" xfId="8609"/>
    <cellStyle name="Normal 3 39 8 2 2" xfId="8610"/>
    <cellStyle name="Normal 3 39 8 3" xfId="8611"/>
    <cellStyle name="Normal 3 39 8 3 2" xfId="8612"/>
    <cellStyle name="Normal 3 39 8 4" xfId="8613"/>
    <cellStyle name="Normal 3 39 8 5" xfId="8614"/>
    <cellStyle name="Normal 3 39 9" xfId="2372"/>
    <cellStyle name="Normal 3 39 9 2" xfId="8615"/>
    <cellStyle name="Normal 3 39 9 2 2" xfId="8616"/>
    <cellStyle name="Normal 3 39 9 3" xfId="8617"/>
    <cellStyle name="Normal 3 39 9 3 2" xfId="8618"/>
    <cellStyle name="Normal 3 39 9 4" xfId="8619"/>
    <cellStyle name="Normal 3 39 9 5" xfId="8620"/>
    <cellStyle name="Normal 3 4" xfId="2373"/>
    <cellStyle name="Normal 3 4 10" xfId="2374"/>
    <cellStyle name="Normal 3 4 10 2" xfId="8621"/>
    <cellStyle name="Normal 3 4 10 2 2" xfId="8622"/>
    <cellStyle name="Normal 3 4 10 3" xfId="8623"/>
    <cellStyle name="Normal 3 4 10 3 2" xfId="8624"/>
    <cellStyle name="Normal 3 4 10 4" xfId="8625"/>
    <cellStyle name="Normal 3 4 10 5" xfId="8626"/>
    <cellStyle name="Normal 3 4 11" xfId="2375"/>
    <cellStyle name="Normal 3 4 11 2" xfId="8627"/>
    <cellStyle name="Normal 3 4 11 2 2" xfId="8628"/>
    <cellStyle name="Normal 3 4 11 3" xfId="8629"/>
    <cellStyle name="Normal 3 4 11 3 2" xfId="8630"/>
    <cellStyle name="Normal 3 4 11 4" xfId="8631"/>
    <cellStyle name="Normal 3 4 11 5" xfId="8632"/>
    <cellStyle name="Normal 3 4 12" xfId="2376"/>
    <cellStyle name="Normal 3 4 12 2" xfId="8633"/>
    <cellStyle name="Normal 3 4 12 2 2" xfId="8634"/>
    <cellStyle name="Normal 3 4 12 3" xfId="8635"/>
    <cellStyle name="Normal 3 4 12 3 2" xfId="8636"/>
    <cellStyle name="Normal 3 4 12 4" xfId="8637"/>
    <cellStyle name="Normal 3 4 12 5" xfId="8638"/>
    <cellStyle name="Normal 3 4 13" xfId="2377"/>
    <cellStyle name="Normal 3 4 13 2" xfId="8639"/>
    <cellStyle name="Normal 3 4 13 2 2" xfId="8640"/>
    <cellStyle name="Normal 3 4 13 3" xfId="8641"/>
    <cellStyle name="Normal 3 4 13 3 2" xfId="8642"/>
    <cellStyle name="Normal 3 4 13 4" xfId="8643"/>
    <cellStyle name="Normal 3 4 13 5" xfId="8644"/>
    <cellStyle name="Normal 3 4 2" xfId="2378"/>
    <cellStyle name="Normal 3 4 2 10" xfId="2379"/>
    <cellStyle name="Normal 3 4 2 10 2" xfId="8645"/>
    <cellStyle name="Normal 3 4 2 10 2 2" xfId="8646"/>
    <cellStyle name="Normal 3 4 2 10 3" xfId="8647"/>
    <cellStyle name="Normal 3 4 2 10 3 2" xfId="8648"/>
    <cellStyle name="Normal 3 4 2 10 4" xfId="8649"/>
    <cellStyle name="Normal 3 4 2 10 5" xfId="8650"/>
    <cellStyle name="Normal 3 4 2 11" xfId="2380"/>
    <cellStyle name="Normal 3 4 2 11 2" xfId="8651"/>
    <cellStyle name="Normal 3 4 2 11 2 2" xfId="8652"/>
    <cellStyle name="Normal 3 4 2 11 3" xfId="8653"/>
    <cellStyle name="Normal 3 4 2 11 3 2" xfId="8654"/>
    <cellStyle name="Normal 3 4 2 11 4" xfId="8655"/>
    <cellStyle name="Normal 3 4 2 11 5" xfId="8656"/>
    <cellStyle name="Normal 3 4 2 12" xfId="2381"/>
    <cellStyle name="Normal 3 4 2 12 2" xfId="8657"/>
    <cellStyle name="Normal 3 4 2 12 2 2" xfId="8658"/>
    <cellStyle name="Normal 3 4 2 12 3" xfId="8659"/>
    <cellStyle name="Normal 3 4 2 12 3 2" xfId="8660"/>
    <cellStyle name="Normal 3 4 2 12 4" xfId="8661"/>
    <cellStyle name="Normal 3 4 2 12 5" xfId="8662"/>
    <cellStyle name="Normal 3 4 2 13" xfId="8663"/>
    <cellStyle name="Normal 3 4 2 13 2" xfId="8664"/>
    <cellStyle name="Normal 3 4 2 14" xfId="8665"/>
    <cellStyle name="Normal 3 4 2 14 2" xfId="8666"/>
    <cellStyle name="Normal 3 4 2 15" xfId="8667"/>
    <cellStyle name="Normal 3 4 2 16" xfId="8668"/>
    <cellStyle name="Normal 3 4 2 2" xfId="2382"/>
    <cellStyle name="Normal 3 4 2 2 2" xfId="8669"/>
    <cellStyle name="Normal 3 4 2 2 2 2" xfId="8670"/>
    <cellStyle name="Normal 3 4 2 2 3" xfId="8671"/>
    <cellStyle name="Normal 3 4 2 2 3 2" xfId="8672"/>
    <cellStyle name="Normal 3 4 2 2 4" xfId="8673"/>
    <cellStyle name="Normal 3 4 2 2 5" xfId="8674"/>
    <cellStyle name="Normal 3 4 2 3" xfId="2383"/>
    <cellStyle name="Normal 3 4 2 3 2" xfId="8675"/>
    <cellStyle name="Normal 3 4 2 3 2 2" xfId="8676"/>
    <cellStyle name="Normal 3 4 2 3 3" xfId="8677"/>
    <cellStyle name="Normal 3 4 2 3 3 2" xfId="8678"/>
    <cellStyle name="Normal 3 4 2 3 4" xfId="8679"/>
    <cellStyle name="Normal 3 4 2 3 5" xfId="8680"/>
    <cellStyle name="Normal 3 4 2 4" xfId="2384"/>
    <cellStyle name="Normal 3 4 2 4 2" xfId="8681"/>
    <cellStyle name="Normal 3 4 2 4 2 2" xfId="8682"/>
    <cellStyle name="Normal 3 4 2 4 3" xfId="8683"/>
    <cellStyle name="Normal 3 4 2 4 3 2" xfId="8684"/>
    <cellStyle name="Normal 3 4 2 4 4" xfId="8685"/>
    <cellStyle name="Normal 3 4 2 4 5" xfId="8686"/>
    <cellStyle name="Normal 3 4 2 5" xfId="2385"/>
    <cellStyle name="Normal 3 4 2 5 2" xfId="8687"/>
    <cellStyle name="Normal 3 4 2 5 2 2" xfId="8688"/>
    <cellStyle name="Normal 3 4 2 5 3" xfId="8689"/>
    <cellStyle name="Normal 3 4 2 5 3 2" xfId="8690"/>
    <cellStyle name="Normal 3 4 2 5 4" xfId="8691"/>
    <cellStyle name="Normal 3 4 2 5 5" xfId="8692"/>
    <cellStyle name="Normal 3 4 2 6" xfId="2386"/>
    <cellStyle name="Normal 3 4 2 6 2" xfId="8693"/>
    <cellStyle name="Normal 3 4 2 6 2 2" xfId="8694"/>
    <cellStyle name="Normal 3 4 2 6 3" xfId="8695"/>
    <cellStyle name="Normal 3 4 2 6 3 2" xfId="8696"/>
    <cellStyle name="Normal 3 4 2 6 4" xfId="8697"/>
    <cellStyle name="Normal 3 4 2 6 5" xfId="8698"/>
    <cellStyle name="Normal 3 4 2 7" xfId="2387"/>
    <cellStyle name="Normal 3 4 2 7 2" xfId="8699"/>
    <cellStyle name="Normal 3 4 2 7 2 2" xfId="8700"/>
    <cellStyle name="Normal 3 4 2 7 3" xfId="8701"/>
    <cellStyle name="Normal 3 4 2 7 3 2" xfId="8702"/>
    <cellStyle name="Normal 3 4 2 7 4" xfId="8703"/>
    <cellStyle name="Normal 3 4 2 7 5" xfId="8704"/>
    <cellStyle name="Normal 3 4 2 8" xfId="2388"/>
    <cellStyle name="Normal 3 4 2 8 2" xfId="8705"/>
    <cellStyle name="Normal 3 4 2 8 2 2" xfId="8706"/>
    <cellStyle name="Normal 3 4 2 8 3" xfId="8707"/>
    <cellStyle name="Normal 3 4 2 8 3 2" xfId="8708"/>
    <cellStyle name="Normal 3 4 2 8 4" xfId="8709"/>
    <cellStyle name="Normal 3 4 2 8 5" xfId="8710"/>
    <cellStyle name="Normal 3 4 2 9" xfId="2389"/>
    <cellStyle name="Normal 3 4 2 9 2" xfId="8711"/>
    <cellStyle name="Normal 3 4 2 9 2 2" xfId="8712"/>
    <cellStyle name="Normal 3 4 2 9 3" xfId="8713"/>
    <cellStyle name="Normal 3 4 2 9 3 2" xfId="8714"/>
    <cellStyle name="Normal 3 4 2 9 4" xfId="8715"/>
    <cellStyle name="Normal 3 4 2 9 5" xfId="8716"/>
    <cellStyle name="Normal 3 4 3" xfId="2390"/>
    <cellStyle name="Normal 3 4 3 2" xfId="8717"/>
    <cellStyle name="Normal 3 4 3 2 2" xfId="8718"/>
    <cellStyle name="Normal 3 4 3 3" xfId="8719"/>
    <cellStyle name="Normal 3 4 3 3 2" xfId="8720"/>
    <cellStyle name="Normal 3 4 3 4" xfId="8721"/>
    <cellStyle name="Normal 3 4 3 5" xfId="8722"/>
    <cellStyle name="Normal 3 4 4" xfId="2391"/>
    <cellStyle name="Normal 3 4 4 2" xfId="8723"/>
    <cellStyle name="Normal 3 4 4 2 2" xfId="8724"/>
    <cellStyle name="Normal 3 4 4 3" xfId="8725"/>
    <cellStyle name="Normal 3 4 4 3 2" xfId="8726"/>
    <cellStyle name="Normal 3 4 4 4" xfId="8727"/>
    <cellStyle name="Normal 3 4 4 5" xfId="8728"/>
    <cellStyle name="Normal 3 4 5" xfId="2392"/>
    <cellStyle name="Normal 3 4 5 2" xfId="8729"/>
    <cellStyle name="Normal 3 4 5 2 2" xfId="8730"/>
    <cellStyle name="Normal 3 4 5 3" xfId="8731"/>
    <cellStyle name="Normal 3 4 5 3 2" xfId="8732"/>
    <cellStyle name="Normal 3 4 5 4" xfId="8733"/>
    <cellStyle name="Normal 3 4 5 5" xfId="8734"/>
    <cellStyle name="Normal 3 4 6" xfId="2393"/>
    <cellStyle name="Normal 3 4 6 2" xfId="8735"/>
    <cellStyle name="Normal 3 4 6 2 2" xfId="8736"/>
    <cellStyle name="Normal 3 4 6 3" xfId="8737"/>
    <cellStyle name="Normal 3 4 6 3 2" xfId="8738"/>
    <cellStyle name="Normal 3 4 6 4" xfId="8739"/>
    <cellStyle name="Normal 3 4 6 5" xfId="8740"/>
    <cellStyle name="Normal 3 4 7" xfId="2394"/>
    <cellStyle name="Normal 3 4 7 2" xfId="8741"/>
    <cellStyle name="Normal 3 4 7 2 2" xfId="8742"/>
    <cellStyle name="Normal 3 4 7 3" xfId="8743"/>
    <cellStyle name="Normal 3 4 7 3 2" xfId="8744"/>
    <cellStyle name="Normal 3 4 7 4" xfId="8745"/>
    <cellStyle name="Normal 3 4 7 5" xfId="8746"/>
    <cellStyle name="Normal 3 4 8" xfId="2395"/>
    <cellStyle name="Normal 3 4 8 2" xfId="8747"/>
    <cellStyle name="Normal 3 4 8 2 2" xfId="8748"/>
    <cellStyle name="Normal 3 4 8 3" xfId="8749"/>
    <cellStyle name="Normal 3 4 8 3 2" xfId="8750"/>
    <cellStyle name="Normal 3 4 8 4" xfId="8751"/>
    <cellStyle name="Normal 3 4 8 5" xfId="8752"/>
    <cellStyle name="Normal 3 4 9" xfId="2396"/>
    <cellStyle name="Normal 3 4 9 2" xfId="8753"/>
    <cellStyle name="Normal 3 4 9 2 2" xfId="8754"/>
    <cellStyle name="Normal 3 4 9 3" xfId="8755"/>
    <cellStyle name="Normal 3 4 9 3 2" xfId="8756"/>
    <cellStyle name="Normal 3 4 9 4" xfId="8757"/>
    <cellStyle name="Normal 3 4 9 5" xfId="8758"/>
    <cellStyle name="Normal 3 4_CUCARACHO" xfId="2397"/>
    <cellStyle name="Normal 3 40" xfId="2398"/>
    <cellStyle name="Normal 3 40 10" xfId="2399"/>
    <cellStyle name="Normal 3 40 10 2" xfId="8759"/>
    <cellStyle name="Normal 3 40 10 2 2" xfId="8760"/>
    <cellStyle name="Normal 3 40 10 3" xfId="8761"/>
    <cellStyle name="Normal 3 40 10 3 2" xfId="8762"/>
    <cellStyle name="Normal 3 40 10 4" xfId="8763"/>
    <cellStyle name="Normal 3 40 10 5" xfId="8764"/>
    <cellStyle name="Normal 3 40 11" xfId="2400"/>
    <cellStyle name="Normal 3 40 11 2" xfId="8765"/>
    <cellStyle name="Normal 3 40 11 2 2" xfId="8766"/>
    <cellStyle name="Normal 3 40 11 3" xfId="8767"/>
    <cellStyle name="Normal 3 40 11 3 2" xfId="8768"/>
    <cellStyle name="Normal 3 40 11 4" xfId="8769"/>
    <cellStyle name="Normal 3 40 11 5" xfId="8770"/>
    <cellStyle name="Normal 3 40 12" xfId="2401"/>
    <cellStyle name="Normal 3 40 12 2" xfId="8771"/>
    <cellStyle name="Normal 3 40 12 2 2" xfId="8772"/>
    <cellStyle name="Normal 3 40 12 3" xfId="8773"/>
    <cellStyle name="Normal 3 40 12 3 2" xfId="8774"/>
    <cellStyle name="Normal 3 40 12 4" xfId="8775"/>
    <cellStyle name="Normal 3 40 12 5" xfId="8776"/>
    <cellStyle name="Normal 3 40 13" xfId="2402"/>
    <cellStyle name="Normal 3 40 13 2" xfId="8777"/>
    <cellStyle name="Normal 3 40 13 2 2" xfId="8778"/>
    <cellStyle name="Normal 3 40 13 3" xfId="8779"/>
    <cellStyle name="Normal 3 40 13 3 2" xfId="8780"/>
    <cellStyle name="Normal 3 40 13 4" xfId="8781"/>
    <cellStyle name="Normal 3 40 13 5" xfId="8782"/>
    <cellStyle name="Normal 3 40 14" xfId="8783"/>
    <cellStyle name="Normal 3 40 14 2" xfId="8784"/>
    <cellStyle name="Normal 3 40 15" xfId="8785"/>
    <cellStyle name="Normal 3 40 15 2" xfId="8786"/>
    <cellStyle name="Normal 3 40 16" xfId="8787"/>
    <cellStyle name="Normal 3 40 17" xfId="8788"/>
    <cellStyle name="Normal 3 40 2" xfId="2403"/>
    <cellStyle name="Normal 3 40 2 10" xfId="2404"/>
    <cellStyle name="Normal 3 40 2 10 2" xfId="8789"/>
    <cellStyle name="Normal 3 40 2 10 2 2" xfId="8790"/>
    <cellStyle name="Normal 3 40 2 10 3" xfId="8791"/>
    <cellStyle name="Normal 3 40 2 10 3 2" xfId="8792"/>
    <cellStyle name="Normal 3 40 2 10 4" xfId="8793"/>
    <cellStyle name="Normal 3 40 2 10 5" xfId="8794"/>
    <cellStyle name="Normal 3 40 2 11" xfId="2405"/>
    <cellStyle name="Normal 3 40 2 11 2" xfId="8795"/>
    <cellStyle name="Normal 3 40 2 11 2 2" xfId="8796"/>
    <cellStyle name="Normal 3 40 2 11 3" xfId="8797"/>
    <cellStyle name="Normal 3 40 2 11 3 2" xfId="8798"/>
    <cellStyle name="Normal 3 40 2 11 4" xfId="8799"/>
    <cellStyle name="Normal 3 40 2 11 5" xfId="8800"/>
    <cellStyle name="Normal 3 40 2 12" xfId="2406"/>
    <cellStyle name="Normal 3 40 2 12 2" xfId="8801"/>
    <cellStyle name="Normal 3 40 2 12 2 2" xfId="8802"/>
    <cellStyle name="Normal 3 40 2 12 3" xfId="8803"/>
    <cellStyle name="Normal 3 40 2 12 3 2" xfId="8804"/>
    <cellStyle name="Normal 3 40 2 12 4" xfId="8805"/>
    <cellStyle name="Normal 3 40 2 12 5" xfId="8806"/>
    <cellStyle name="Normal 3 40 2 13" xfId="8807"/>
    <cellStyle name="Normal 3 40 2 13 2" xfId="8808"/>
    <cellStyle name="Normal 3 40 2 14" xfId="8809"/>
    <cellStyle name="Normal 3 40 2 14 2" xfId="8810"/>
    <cellStyle name="Normal 3 40 2 15" xfId="8811"/>
    <cellStyle name="Normal 3 40 2 16" xfId="8812"/>
    <cellStyle name="Normal 3 40 2 2" xfId="2407"/>
    <cellStyle name="Normal 3 40 2 2 2" xfId="8813"/>
    <cellStyle name="Normal 3 40 2 2 2 2" xfId="8814"/>
    <cellStyle name="Normal 3 40 2 2 3" xfId="8815"/>
    <cellStyle name="Normal 3 40 2 2 3 2" xfId="8816"/>
    <cellStyle name="Normal 3 40 2 2 4" xfId="8817"/>
    <cellStyle name="Normal 3 40 2 2 5" xfId="8818"/>
    <cellStyle name="Normal 3 40 2 3" xfId="2408"/>
    <cellStyle name="Normal 3 40 2 3 2" xfId="8819"/>
    <cellStyle name="Normal 3 40 2 3 2 2" xfId="8820"/>
    <cellStyle name="Normal 3 40 2 3 3" xfId="8821"/>
    <cellStyle name="Normal 3 40 2 3 3 2" xfId="8822"/>
    <cellStyle name="Normal 3 40 2 3 4" xfId="8823"/>
    <cellStyle name="Normal 3 40 2 3 5" xfId="8824"/>
    <cellStyle name="Normal 3 40 2 4" xfId="2409"/>
    <cellStyle name="Normal 3 40 2 4 2" xfId="8825"/>
    <cellStyle name="Normal 3 40 2 4 2 2" xfId="8826"/>
    <cellStyle name="Normal 3 40 2 4 3" xfId="8827"/>
    <cellStyle name="Normal 3 40 2 4 3 2" xfId="8828"/>
    <cellStyle name="Normal 3 40 2 4 4" xfId="8829"/>
    <cellStyle name="Normal 3 40 2 4 5" xfId="8830"/>
    <cellStyle name="Normal 3 40 2 5" xfId="2410"/>
    <cellStyle name="Normal 3 40 2 5 2" xfId="8831"/>
    <cellStyle name="Normal 3 40 2 5 2 2" xfId="8832"/>
    <cellStyle name="Normal 3 40 2 5 3" xfId="8833"/>
    <cellStyle name="Normal 3 40 2 5 3 2" xfId="8834"/>
    <cellStyle name="Normal 3 40 2 5 4" xfId="8835"/>
    <cellStyle name="Normal 3 40 2 5 5" xfId="8836"/>
    <cellStyle name="Normal 3 40 2 6" xfId="2411"/>
    <cellStyle name="Normal 3 40 2 6 2" xfId="8837"/>
    <cellStyle name="Normal 3 40 2 6 2 2" xfId="8838"/>
    <cellStyle name="Normal 3 40 2 6 3" xfId="8839"/>
    <cellStyle name="Normal 3 40 2 6 3 2" xfId="8840"/>
    <cellStyle name="Normal 3 40 2 6 4" xfId="8841"/>
    <cellStyle name="Normal 3 40 2 6 5" xfId="8842"/>
    <cellStyle name="Normal 3 40 2 7" xfId="2412"/>
    <cellStyle name="Normal 3 40 2 7 2" xfId="8843"/>
    <cellStyle name="Normal 3 40 2 7 2 2" xfId="8844"/>
    <cellStyle name="Normal 3 40 2 7 3" xfId="8845"/>
    <cellStyle name="Normal 3 40 2 7 3 2" xfId="8846"/>
    <cellStyle name="Normal 3 40 2 7 4" xfId="8847"/>
    <cellStyle name="Normal 3 40 2 7 5" xfId="8848"/>
    <cellStyle name="Normal 3 40 2 8" xfId="2413"/>
    <cellStyle name="Normal 3 40 2 8 2" xfId="8849"/>
    <cellStyle name="Normal 3 40 2 8 2 2" xfId="8850"/>
    <cellStyle name="Normal 3 40 2 8 3" xfId="8851"/>
    <cellStyle name="Normal 3 40 2 8 3 2" xfId="8852"/>
    <cellStyle name="Normal 3 40 2 8 4" xfId="8853"/>
    <cellStyle name="Normal 3 40 2 8 5" xfId="8854"/>
    <cellStyle name="Normal 3 40 2 9" xfId="2414"/>
    <cellStyle name="Normal 3 40 2 9 2" xfId="8855"/>
    <cellStyle name="Normal 3 40 2 9 2 2" xfId="8856"/>
    <cellStyle name="Normal 3 40 2 9 3" xfId="8857"/>
    <cellStyle name="Normal 3 40 2 9 3 2" xfId="8858"/>
    <cellStyle name="Normal 3 40 2 9 4" xfId="8859"/>
    <cellStyle name="Normal 3 40 2 9 5" xfId="8860"/>
    <cellStyle name="Normal 3 40 3" xfId="2415"/>
    <cellStyle name="Normal 3 40 3 2" xfId="8861"/>
    <cellStyle name="Normal 3 40 3 2 2" xfId="8862"/>
    <cellStyle name="Normal 3 40 3 3" xfId="8863"/>
    <cellStyle name="Normal 3 40 3 3 2" xfId="8864"/>
    <cellStyle name="Normal 3 40 3 4" xfId="8865"/>
    <cellStyle name="Normal 3 40 3 5" xfId="8866"/>
    <cellStyle name="Normal 3 40 4" xfId="2416"/>
    <cellStyle name="Normal 3 40 4 2" xfId="8867"/>
    <cellStyle name="Normal 3 40 4 2 2" xfId="8868"/>
    <cellStyle name="Normal 3 40 4 3" xfId="8869"/>
    <cellStyle name="Normal 3 40 4 3 2" xfId="8870"/>
    <cellStyle name="Normal 3 40 4 4" xfId="8871"/>
    <cellStyle name="Normal 3 40 4 5" xfId="8872"/>
    <cellStyle name="Normal 3 40 5" xfId="2417"/>
    <cellStyle name="Normal 3 40 5 2" xfId="8873"/>
    <cellStyle name="Normal 3 40 5 2 2" xfId="8874"/>
    <cellStyle name="Normal 3 40 5 3" xfId="8875"/>
    <cellStyle name="Normal 3 40 5 3 2" xfId="8876"/>
    <cellStyle name="Normal 3 40 5 4" xfId="8877"/>
    <cellStyle name="Normal 3 40 5 5" xfId="8878"/>
    <cellStyle name="Normal 3 40 6" xfId="2418"/>
    <cellStyle name="Normal 3 40 6 2" xfId="8879"/>
    <cellStyle name="Normal 3 40 6 2 2" xfId="8880"/>
    <cellStyle name="Normal 3 40 6 3" xfId="8881"/>
    <cellStyle name="Normal 3 40 6 3 2" xfId="8882"/>
    <cellStyle name="Normal 3 40 6 4" xfId="8883"/>
    <cellStyle name="Normal 3 40 6 5" xfId="8884"/>
    <cellStyle name="Normal 3 40 7" xfId="2419"/>
    <cellStyle name="Normal 3 40 7 2" xfId="8885"/>
    <cellStyle name="Normal 3 40 7 2 2" xfId="8886"/>
    <cellStyle name="Normal 3 40 7 3" xfId="8887"/>
    <cellStyle name="Normal 3 40 7 3 2" xfId="8888"/>
    <cellStyle name="Normal 3 40 7 4" xfId="8889"/>
    <cellStyle name="Normal 3 40 7 5" xfId="8890"/>
    <cellStyle name="Normal 3 40 8" xfId="2420"/>
    <cellStyle name="Normal 3 40 8 2" xfId="8891"/>
    <cellStyle name="Normal 3 40 8 2 2" xfId="8892"/>
    <cellStyle name="Normal 3 40 8 3" xfId="8893"/>
    <cellStyle name="Normal 3 40 8 3 2" xfId="8894"/>
    <cellStyle name="Normal 3 40 8 4" xfId="8895"/>
    <cellStyle name="Normal 3 40 8 5" xfId="8896"/>
    <cellStyle name="Normal 3 40 9" xfId="2421"/>
    <cellStyle name="Normal 3 40 9 2" xfId="8897"/>
    <cellStyle name="Normal 3 40 9 2 2" xfId="8898"/>
    <cellStyle name="Normal 3 40 9 3" xfId="8899"/>
    <cellStyle name="Normal 3 40 9 3 2" xfId="8900"/>
    <cellStyle name="Normal 3 40 9 4" xfId="8901"/>
    <cellStyle name="Normal 3 40 9 5" xfId="8902"/>
    <cellStyle name="Normal 3 41" xfId="2422"/>
    <cellStyle name="Normal 3 41 10" xfId="2423"/>
    <cellStyle name="Normal 3 41 10 2" xfId="8903"/>
    <cellStyle name="Normal 3 41 10 2 2" xfId="8904"/>
    <cellStyle name="Normal 3 41 10 3" xfId="8905"/>
    <cellStyle name="Normal 3 41 10 3 2" xfId="8906"/>
    <cellStyle name="Normal 3 41 10 4" xfId="8907"/>
    <cellStyle name="Normal 3 41 10 5" xfId="8908"/>
    <cellStyle name="Normal 3 41 11" xfId="2424"/>
    <cellStyle name="Normal 3 41 11 2" xfId="8909"/>
    <cellStyle name="Normal 3 41 11 2 2" xfId="8910"/>
    <cellStyle name="Normal 3 41 11 3" xfId="8911"/>
    <cellStyle name="Normal 3 41 11 3 2" xfId="8912"/>
    <cellStyle name="Normal 3 41 11 4" xfId="8913"/>
    <cellStyle name="Normal 3 41 11 5" xfId="8914"/>
    <cellStyle name="Normal 3 41 12" xfId="2425"/>
    <cellStyle name="Normal 3 41 12 2" xfId="8915"/>
    <cellStyle name="Normal 3 41 12 2 2" xfId="8916"/>
    <cellStyle name="Normal 3 41 12 3" xfId="8917"/>
    <cellStyle name="Normal 3 41 12 3 2" xfId="8918"/>
    <cellStyle name="Normal 3 41 12 4" xfId="8919"/>
    <cellStyle name="Normal 3 41 12 5" xfId="8920"/>
    <cellStyle name="Normal 3 41 13" xfId="2426"/>
    <cellStyle name="Normal 3 41 13 2" xfId="8921"/>
    <cellStyle name="Normal 3 41 13 2 2" xfId="8922"/>
    <cellStyle name="Normal 3 41 13 3" xfId="8923"/>
    <cellStyle name="Normal 3 41 13 3 2" xfId="8924"/>
    <cellStyle name="Normal 3 41 13 4" xfId="8925"/>
    <cellStyle name="Normal 3 41 13 5" xfId="8926"/>
    <cellStyle name="Normal 3 41 14" xfId="8927"/>
    <cellStyle name="Normal 3 41 14 2" xfId="8928"/>
    <cellStyle name="Normal 3 41 15" xfId="8929"/>
    <cellStyle name="Normal 3 41 15 2" xfId="8930"/>
    <cellStyle name="Normal 3 41 16" xfId="8931"/>
    <cellStyle name="Normal 3 41 17" xfId="8932"/>
    <cellStyle name="Normal 3 41 2" xfId="2427"/>
    <cellStyle name="Normal 3 41 2 10" xfId="2428"/>
    <cellStyle name="Normal 3 41 2 10 2" xfId="8933"/>
    <cellStyle name="Normal 3 41 2 10 2 2" xfId="8934"/>
    <cellStyle name="Normal 3 41 2 10 3" xfId="8935"/>
    <cellStyle name="Normal 3 41 2 10 3 2" xfId="8936"/>
    <cellStyle name="Normal 3 41 2 10 4" xfId="8937"/>
    <cellStyle name="Normal 3 41 2 10 5" xfId="8938"/>
    <cellStyle name="Normal 3 41 2 11" xfId="2429"/>
    <cellStyle name="Normal 3 41 2 11 2" xfId="8939"/>
    <cellStyle name="Normal 3 41 2 11 2 2" xfId="8940"/>
    <cellStyle name="Normal 3 41 2 11 3" xfId="8941"/>
    <cellStyle name="Normal 3 41 2 11 3 2" xfId="8942"/>
    <cellStyle name="Normal 3 41 2 11 4" xfId="8943"/>
    <cellStyle name="Normal 3 41 2 11 5" xfId="8944"/>
    <cellStyle name="Normal 3 41 2 12" xfId="2430"/>
    <cellStyle name="Normal 3 41 2 12 2" xfId="8945"/>
    <cellStyle name="Normal 3 41 2 12 2 2" xfId="8946"/>
    <cellStyle name="Normal 3 41 2 12 3" xfId="8947"/>
    <cellStyle name="Normal 3 41 2 12 3 2" xfId="8948"/>
    <cellStyle name="Normal 3 41 2 12 4" xfId="8949"/>
    <cellStyle name="Normal 3 41 2 12 5" xfId="8950"/>
    <cellStyle name="Normal 3 41 2 13" xfId="8951"/>
    <cellStyle name="Normal 3 41 2 13 2" xfId="8952"/>
    <cellStyle name="Normal 3 41 2 14" xfId="8953"/>
    <cellStyle name="Normal 3 41 2 14 2" xfId="8954"/>
    <cellStyle name="Normal 3 41 2 15" xfId="8955"/>
    <cellStyle name="Normal 3 41 2 16" xfId="8956"/>
    <cellStyle name="Normal 3 41 2 2" xfId="2431"/>
    <cellStyle name="Normal 3 41 2 2 2" xfId="8957"/>
    <cellStyle name="Normal 3 41 2 2 2 2" xfId="8958"/>
    <cellStyle name="Normal 3 41 2 2 3" xfId="8959"/>
    <cellStyle name="Normal 3 41 2 2 3 2" xfId="8960"/>
    <cellStyle name="Normal 3 41 2 2 4" xfId="8961"/>
    <cellStyle name="Normal 3 41 2 2 5" xfId="8962"/>
    <cellStyle name="Normal 3 41 2 3" xfId="2432"/>
    <cellStyle name="Normal 3 41 2 3 2" xfId="8963"/>
    <cellStyle name="Normal 3 41 2 3 2 2" xfId="8964"/>
    <cellStyle name="Normal 3 41 2 3 3" xfId="8965"/>
    <cellStyle name="Normal 3 41 2 3 3 2" xfId="8966"/>
    <cellStyle name="Normal 3 41 2 3 4" xfId="8967"/>
    <cellStyle name="Normal 3 41 2 3 5" xfId="8968"/>
    <cellStyle name="Normal 3 41 2 4" xfId="2433"/>
    <cellStyle name="Normal 3 41 2 4 2" xfId="8969"/>
    <cellStyle name="Normal 3 41 2 4 2 2" xfId="8970"/>
    <cellStyle name="Normal 3 41 2 4 3" xfId="8971"/>
    <cellStyle name="Normal 3 41 2 4 3 2" xfId="8972"/>
    <cellStyle name="Normal 3 41 2 4 4" xfId="8973"/>
    <cellStyle name="Normal 3 41 2 4 5" xfId="8974"/>
    <cellStyle name="Normal 3 41 2 5" xfId="2434"/>
    <cellStyle name="Normal 3 41 2 5 2" xfId="8975"/>
    <cellStyle name="Normal 3 41 2 5 2 2" xfId="8976"/>
    <cellStyle name="Normal 3 41 2 5 3" xfId="8977"/>
    <cellStyle name="Normal 3 41 2 5 3 2" xfId="8978"/>
    <cellStyle name="Normal 3 41 2 5 4" xfId="8979"/>
    <cellStyle name="Normal 3 41 2 5 5" xfId="8980"/>
    <cellStyle name="Normal 3 41 2 6" xfId="2435"/>
    <cellStyle name="Normal 3 41 2 6 2" xfId="8981"/>
    <cellStyle name="Normal 3 41 2 6 2 2" xfId="8982"/>
    <cellStyle name="Normal 3 41 2 6 3" xfId="8983"/>
    <cellStyle name="Normal 3 41 2 6 3 2" xfId="8984"/>
    <cellStyle name="Normal 3 41 2 6 4" xfId="8985"/>
    <cellStyle name="Normal 3 41 2 6 5" xfId="8986"/>
    <cellStyle name="Normal 3 41 2 7" xfId="2436"/>
    <cellStyle name="Normal 3 41 2 7 2" xfId="8987"/>
    <cellStyle name="Normal 3 41 2 7 2 2" xfId="8988"/>
    <cellStyle name="Normal 3 41 2 7 3" xfId="8989"/>
    <cellStyle name="Normal 3 41 2 7 3 2" xfId="8990"/>
    <cellStyle name="Normal 3 41 2 7 4" xfId="8991"/>
    <cellStyle name="Normal 3 41 2 7 5" xfId="8992"/>
    <cellStyle name="Normal 3 41 2 8" xfId="2437"/>
    <cellStyle name="Normal 3 41 2 8 2" xfId="8993"/>
    <cellStyle name="Normal 3 41 2 8 2 2" xfId="8994"/>
    <cellStyle name="Normal 3 41 2 8 3" xfId="8995"/>
    <cellStyle name="Normal 3 41 2 8 3 2" xfId="8996"/>
    <cellStyle name="Normal 3 41 2 8 4" xfId="8997"/>
    <cellStyle name="Normal 3 41 2 8 5" xfId="8998"/>
    <cellStyle name="Normal 3 41 2 9" xfId="2438"/>
    <cellStyle name="Normal 3 41 2 9 2" xfId="8999"/>
    <cellStyle name="Normal 3 41 2 9 2 2" xfId="9000"/>
    <cellStyle name="Normal 3 41 2 9 3" xfId="9001"/>
    <cellStyle name="Normal 3 41 2 9 3 2" xfId="9002"/>
    <cellStyle name="Normal 3 41 2 9 4" xfId="9003"/>
    <cellStyle name="Normal 3 41 2 9 5" xfId="9004"/>
    <cellStyle name="Normal 3 41 3" xfId="2439"/>
    <cellStyle name="Normal 3 41 3 2" xfId="9005"/>
    <cellStyle name="Normal 3 41 3 2 2" xfId="9006"/>
    <cellStyle name="Normal 3 41 3 3" xfId="9007"/>
    <cellStyle name="Normal 3 41 3 3 2" xfId="9008"/>
    <cellStyle name="Normal 3 41 3 4" xfId="9009"/>
    <cellStyle name="Normal 3 41 3 5" xfId="9010"/>
    <cellStyle name="Normal 3 41 4" xfId="2440"/>
    <cellStyle name="Normal 3 41 4 2" xfId="9011"/>
    <cellStyle name="Normal 3 41 4 2 2" xfId="9012"/>
    <cellStyle name="Normal 3 41 4 3" xfId="9013"/>
    <cellStyle name="Normal 3 41 4 3 2" xfId="9014"/>
    <cellStyle name="Normal 3 41 4 4" xfId="9015"/>
    <cellStyle name="Normal 3 41 4 5" xfId="9016"/>
    <cellStyle name="Normal 3 41 5" xfId="2441"/>
    <cellStyle name="Normal 3 41 5 2" xfId="9017"/>
    <cellStyle name="Normal 3 41 5 2 2" xfId="9018"/>
    <cellStyle name="Normal 3 41 5 3" xfId="9019"/>
    <cellStyle name="Normal 3 41 5 3 2" xfId="9020"/>
    <cellStyle name="Normal 3 41 5 4" xfId="9021"/>
    <cellStyle name="Normal 3 41 5 5" xfId="9022"/>
    <cellStyle name="Normal 3 41 6" xfId="2442"/>
    <cellStyle name="Normal 3 41 6 2" xfId="9023"/>
    <cellStyle name="Normal 3 41 6 2 2" xfId="9024"/>
    <cellStyle name="Normal 3 41 6 3" xfId="9025"/>
    <cellStyle name="Normal 3 41 6 3 2" xfId="9026"/>
    <cellStyle name="Normal 3 41 6 4" xfId="9027"/>
    <cellStyle name="Normal 3 41 6 5" xfId="9028"/>
    <cellStyle name="Normal 3 41 7" xfId="2443"/>
    <cellStyle name="Normal 3 41 7 2" xfId="9029"/>
    <cellStyle name="Normal 3 41 7 2 2" xfId="9030"/>
    <cellStyle name="Normal 3 41 7 3" xfId="9031"/>
    <cellStyle name="Normal 3 41 7 3 2" xfId="9032"/>
    <cellStyle name="Normal 3 41 7 4" xfId="9033"/>
    <cellStyle name="Normal 3 41 7 5" xfId="9034"/>
    <cellStyle name="Normal 3 41 8" xfId="2444"/>
    <cellStyle name="Normal 3 41 8 2" xfId="9035"/>
    <cellStyle name="Normal 3 41 8 2 2" xfId="9036"/>
    <cellStyle name="Normal 3 41 8 3" xfId="9037"/>
    <cellStyle name="Normal 3 41 8 3 2" xfId="9038"/>
    <cellStyle name="Normal 3 41 8 4" xfId="9039"/>
    <cellStyle name="Normal 3 41 8 5" xfId="9040"/>
    <cellStyle name="Normal 3 41 9" xfId="2445"/>
    <cellStyle name="Normal 3 41 9 2" xfId="9041"/>
    <cellStyle name="Normal 3 41 9 2 2" xfId="9042"/>
    <cellStyle name="Normal 3 41 9 3" xfId="9043"/>
    <cellStyle name="Normal 3 41 9 3 2" xfId="9044"/>
    <cellStyle name="Normal 3 41 9 4" xfId="9045"/>
    <cellStyle name="Normal 3 41 9 5" xfId="9046"/>
    <cellStyle name="Normal 3 42" xfId="2446"/>
    <cellStyle name="Normal 3 42 10" xfId="2447"/>
    <cellStyle name="Normal 3 42 10 2" xfId="9047"/>
    <cellStyle name="Normal 3 42 10 2 2" xfId="9048"/>
    <cellStyle name="Normal 3 42 10 3" xfId="9049"/>
    <cellStyle name="Normal 3 42 10 3 2" xfId="9050"/>
    <cellStyle name="Normal 3 42 10 4" xfId="9051"/>
    <cellStyle name="Normal 3 42 10 5" xfId="9052"/>
    <cellStyle name="Normal 3 42 11" xfId="2448"/>
    <cellStyle name="Normal 3 42 11 2" xfId="9053"/>
    <cellStyle name="Normal 3 42 11 2 2" xfId="9054"/>
    <cellStyle name="Normal 3 42 11 3" xfId="9055"/>
    <cellStyle name="Normal 3 42 11 3 2" xfId="9056"/>
    <cellStyle name="Normal 3 42 11 4" xfId="9057"/>
    <cellStyle name="Normal 3 42 11 5" xfId="9058"/>
    <cellStyle name="Normal 3 42 12" xfId="2449"/>
    <cellStyle name="Normal 3 42 12 2" xfId="9059"/>
    <cellStyle name="Normal 3 42 12 2 2" xfId="9060"/>
    <cellStyle name="Normal 3 42 12 3" xfId="9061"/>
    <cellStyle name="Normal 3 42 12 3 2" xfId="9062"/>
    <cellStyle name="Normal 3 42 12 4" xfId="9063"/>
    <cellStyle name="Normal 3 42 12 5" xfId="9064"/>
    <cellStyle name="Normal 3 42 13" xfId="2450"/>
    <cellStyle name="Normal 3 42 13 2" xfId="9065"/>
    <cellStyle name="Normal 3 42 13 2 2" xfId="9066"/>
    <cellStyle name="Normal 3 42 13 3" xfId="9067"/>
    <cellStyle name="Normal 3 42 13 3 2" xfId="9068"/>
    <cellStyle name="Normal 3 42 13 4" xfId="9069"/>
    <cellStyle name="Normal 3 42 13 5" xfId="9070"/>
    <cellStyle name="Normal 3 42 14" xfId="9071"/>
    <cellStyle name="Normal 3 42 14 2" xfId="9072"/>
    <cellStyle name="Normal 3 42 15" xfId="9073"/>
    <cellStyle name="Normal 3 42 15 2" xfId="9074"/>
    <cellStyle name="Normal 3 42 16" xfId="9075"/>
    <cellStyle name="Normal 3 42 17" xfId="9076"/>
    <cellStyle name="Normal 3 42 2" xfId="2451"/>
    <cellStyle name="Normal 3 42 2 10" xfId="2452"/>
    <cellStyle name="Normal 3 42 2 10 2" xfId="9077"/>
    <cellStyle name="Normal 3 42 2 10 2 2" xfId="9078"/>
    <cellStyle name="Normal 3 42 2 10 3" xfId="9079"/>
    <cellStyle name="Normal 3 42 2 10 3 2" xfId="9080"/>
    <cellStyle name="Normal 3 42 2 10 4" xfId="9081"/>
    <cellStyle name="Normal 3 42 2 10 5" xfId="9082"/>
    <cellStyle name="Normal 3 42 2 11" xfId="2453"/>
    <cellStyle name="Normal 3 42 2 11 2" xfId="9083"/>
    <cellStyle name="Normal 3 42 2 11 2 2" xfId="9084"/>
    <cellStyle name="Normal 3 42 2 11 3" xfId="9085"/>
    <cellStyle name="Normal 3 42 2 11 3 2" xfId="9086"/>
    <cellStyle name="Normal 3 42 2 11 4" xfId="9087"/>
    <cellStyle name="Normal 3 42 2 11 5" xfId="9088"/>
    <cellStyle name="Normal 3 42 2 12" xfId="2454"/>
    <cellStyle name="Normal 3 42 2 12 2" xfId="9089"/>
    <cellStyle name="Normal 3 42 2 12 2 2" xfId="9090"/>
    <cellStyle name="Normal 3 42 2 12 3" xfId="9091"/>
    <cellStyle name="Normal 3 42 2 12 3 2" xfId="9092"/>
    <cellStyle name="Normal 3 42 2 12 4" xfId="9093"/>
    <cellStyle name="Normal 3 42 2 12 5" xfId="9094"/>
    <cellStyle name="Normal 3 42 2 13" xfId="9095"/>
    <cellStyle name="Normal 3 42 2 13 2" xfId="9096"/>
    <cellStyle name="Normal 3 42 2 14" xfId="9097"/>
    <cellStyle name="Normal 3 42 2 14 2" xfId="9098"/>
    <cellStyle name="Normal 3 42 2 15" xfId="9099"/>
    <cellStyle name="Normal 3 42 2 16" xfId="9100"/>
    <cellStyle name="Normal 3 42 2 2" xfId="2455"/>
    <cellStyle name="Normal 3 42 2 2 2" xfId="9101"/>
    <cellStyle name="Normal 3 42 2 2 2 2" xfId="9102"/>
    <cellStyle name="Normal 3 42 2 2 3" xfId="9103"/>
    <cellStyle name="Normal 3 42 2 2 3 2" xfId="9104"/>
    <cellStyle name="Normal 3 42 2 2 4" xfId="9105"/>
    <cellStyle name="Normal 3 42 2 2 5" xfId="9106"/>
    <cellStyle name="Normal 3 42 2 3" xfId="2456"/>
    <cellStyle name="Normal 3 42 2 3 2" xfId="9107"/>
    <cellStyle name="Normal 3 42 2 3 2 2" xfId="9108"/>
    <cellStyle name="Normal 3 42 2 3 3" xfId="9109"/>
    <cellStyle name="Normal 3 42 2 3 3 2" xfId="9110"/>
    <cellStyle name="Normal 3 42 2 3 4" xfId="9111"/>
    <cellStyle name="Normal 3 42 2 3 5" xfId="9112"/>
    <cellStyle name="Normal 3 42 2 4" xfId="2457"/>
    <cellStyle name="Normal 3 42 2 4 2" xfId="9113"/>
    <cellStyle name="Normal 3 42 2 4 2 2" xfId="9114"/>
    <cellStyle name="Normal 3 42 2 4 3" xfId="9115"/>
    <cellStyle name="Normal 3 42 2 4 3 2" xfId="9116"/>
    <cellStyle name="Normal 3 42 2 4 4" xfId="9117"/>
    <cellStyle name="Normal 3 42 2 4 5" xfId="9118"/>
    <cellStyle name="Normal 3 42 2 5" xfId="2458"/>
    <cellStyle name="Normal 3 42 2 5 2" xfId="9119"/>
    <cellStyle name="Normal 3 42 2 5 2 2" xfId="9120"/>
    <cellStyle name="Normal 3 42 2 5 3" xfId="9121"/>
    <cellStyle name="Normal 3 42 2 5 3 2" xfId="9122"/>
    <cellStyle name="Normal 3 42 2 5 4" xfId="9123"/>
    <cellStyle name="Normal 3 42 2 5 5" xfId="9124"/>
    <cellStyle name="Normal 3 42 2 6" xfId="2459"/>
    <cellStyle name="Normal 3 42 2 6 2" xfId="9125"/>
    <cellStyle name="Normal 3 42 2 6 2 2" xfId="9126"/>
    <cellStyle name="Normal 3 42 2 6 3" xfId="9127"/>
    <cellStyle name="Normal 3 42 2 6 3 2" xfId="9128"/>
    <cellStyle name="Normal 3 42 2 6 4" xfId="9129"/>
    <cellStyle name="Normal 3 42 2 6 5" xfId="9130"/>
    <cellStyle name="Normal 3 42 2 7" xfId="2460"/>
    <cellStyle name="Normal 3 42 2 7 2" xfId="9131"/>
    <cellStyle name="Normal 3 42 2 7 2 2" xfId="9132"/>
    <cellStyle name="Normal 3 42 2 7 3" xfId="9133"/>
    <cellStyle name="Normal 3 42 2 7 3 2" xfId="9134"/>
    <cellStyle name="Normal 3 42 2 7 4" xfId="9135"/>
    <cellStyle name="Normal 3 42 2 7 5" xfId="9136"/>
    <cellStyle name="Normal 3 42 2 8" xfId="2461"/>
    <cellStyle name="Normal 3 42 2 8 2" xfId="9137"/>
    <cellStyle name="Normal 3 42 2 8 2 2" xfId="9138"/>
    <cellStyle name="Normal 3 42 2 8 3" xfId="9139"/>
    <cellStyle name="Normal 3 42 2 8 3 2" xfId="9140"/>
    <cellStyle name="Normal 3 42 2 8 4" xfId="9141"/>
    <cellStyle name="Normal 3 42 2 8 5" xfId="9142"/>
    <cellStyle name="Normal 3 42 2 9" xfId="2462"/>
    <cellStyle name="Normal 3 42 2 9 2" xfId="9143"/>
    <cellStyle name="Normal 3 42 2 9 2 2" xfId="9144"/>
    <cellStyle name="Normal 3 42 2 9 3" xfId="9145"/>
    <cellStyle name="Normal 3 42 2 9 3 2" xfId="9146"/>
    <cellStyle name="Normal 3 42 2 9 4" xfId="9147"/>
    <cellStyle name="Normal 3 42 2 9 5" xfId="9148"/>
    <cellStyle name="Normal 3 42 3" xfId="2463"/>
    <cellStyle name="Normal 3 42 3 2" xfId="9149"/>
    <cellStyle name="Normal 3 42 3 2 2" xfId="9150"/>
    <cellStyle name="Normal 3 42 3 3" xfId="9151"/>
    <cellStyle name="Normal 3 42 3 3 2" xfId="9152"/>
    <cellStyle name="Normal 3 42 3 4" xfId="9153"/>
    <cellStyle name="Normal 3 42 3 5" xfId="9154"/>
    <cellStyle name="Normal 3 42 4" xfId="2464"/>
    <cellStyle name="Normal 3 42 4 2" xfId="9155"/>
    <cellStyle name="Normal 3 42 4 2 2" xfId="9156"/>
    <cellStyle name="Normal 3 42 4 3" xfId="9157"/>
    <cellStyle name="Normal 3 42 4 3 2" xfId="9158"/>
    <cellStyle name="Normal 3 42 4 4" xfId="9159"/>
    <cellStyle name="Normal 3 42 4 5" xfId="9160"/>
    <cellStyle name="Normal 3 42 5" xfId="2465"/>
    <cellStyle name="Normal 3 42 5 2" xfId="9161"/>
    <cellStyle name="Normal 3 42 5 2 2" xfId="9162"/>
    <cellStyle name="Normal 3 42 5 3" xfId="9163"/>
    <cellStyle name="Normal 3 42 5 3 2" xfId="9164"/>
    <cellStyle name="Normal 3 42 5 4" xfId="9165"/>
    <cellStyle name="Normal 3 42 5 5" xfId="9166"/>
    <cellStyle name="Normal 3 42 6" xfId="2466"/>
    <cellStyle name="Normal 3 42 6 2" xfId="9167"/>
    <cellStyle name="Normal 3 42 6 2 2" xfId="9168"/>
    <cellStyle name="Normal 3 42 6 3" xfId="9169"/>
    <cellStyle name="Normal 3 42 6 3 2" xfId="9170"/>
    <cellStyle name="Normal 3 42 6 4" xfId="9171"/>
    <cellStyle name="Normal 3 42 6 5" xfId="9172"/>
    <cellStyle name="Normal 3 42 7" xfId="2467"/>
    <cellStyle name="Normal 3 42 7 2" xfId="9173"/>
    <cellStyle name="Normal 3 42 7 2 2" xfId="9174"/>
    <cellStyle name="Normal 3 42 7 3" xfId="9175"/>
    <cellStyle name="Normal 3 42 7 3 2" xfId="9176"/>
    <cellStyle name="Normal 3 42 7 4" xfId="9177"/>
    <cellStyle name="Normal 3 42 7 5" xfId="9178"/>
    <cellStyle name="Normal 3 42 8" xfId="2468"/>
    <cellStyle name="Normal 3 42 8 2" xfId="9179"/>
    <cellStyle name="Normal 3 42 8 2 2" xfId="9180"/>
    <cellStyle name="Normal 3 42 8 3" xfId="9181"/>
    <cellStyle name="Normal 3 42 8 3 2" xfId="9182"/>
    <cellStyle name="Normal 3 42 8 4" xfId="9183"/>
    <cellStyle name="Normal 3 42 8 5" xfId="9184"/>
    <cellStyle name="Normal 3 42 9" xfId="2469"/>
    <cellStyle name="Normal 3 42 9 2" xfId="9185"/>
    <cellStyle name="Normal 3 42 9 2 2" xfId="9186"/>
    <cellStyle name="Normal 3 42 9 3" xfId="9187"/>
    <cellStyle name="Normal 3 42 9 3 2" xfId="9188"/>
    <cellStyle name="Normal 3 42 9 4" xfId="9189"/>
    <cellStyle name="Normal 3 42 9 5" xfId="9190"/>
    <cellStyle name="Normal 3 43" xfId="2470"/>
    <cellStyle name="Normal 3 43 10" xfId="2471"/>
    <cellStyle name="Normal 3 43 10 2" xfId="9191"/>
    <cellStyle name="Normal 3 43 10 2 2" xfId="9192"/>
    <cellStyle name="Normal 3 43 10 3" xfId="9193"/>
    <cellStyle name="Normal 3 43 10 3 2" xfId="9194"/>
    <cellStyle name="Normal 3 43 10 4" xfId="9195"/>
    <cellStyle name="Normal 3 43 10 5" xfId="9196"/>
    <cellStyle name="Normal 3 43 11" xfId="2472"/>
    <cellStyle name="Normal 3 43 11 2" xfId="9197"/>
    <cellStyle name="Normal 3 43 11 2 2" xfId="9198"/>
    <cellStyle name="Normal 3 43 11 3" xfId="9199"/>
    <cellStyle name="Normal 3 43 11 3 2" xfId="9200"/>
    <cellStyle name="Normal 3 43 11 4" xfId="9201"/>
    <cellStyle name="Normal 3 43 11 5" xfId="9202"/>
    <cellStyle name="Normal 3 43 12" xfId="2473"/>
    <cellStyle name="Normal 3 43 12 2" xfId="9203"/>
    <cellStyle name="Normal 3 43 12 2 2" xfId="9204"/>
    <cellStyle name="Normal 3 43 12 3" xfId="9205"/>
    <cellStyle name="Normal 3 43 12 3 2" xfId="9206"/>
    <cellStyle name="Normal 3 43 12 4" xfId="9207"/>
    <cellStyle name="Normal 3 43 12 5" xfId="9208"/>
    <cellStyle name="Normal 3 43 13" xfId="2474"/>
    <cellStyle name="Normal 3 43 13 2" xfId="9209"/>
    <cellStyle name="Normal 3 43 13 2 2" xfId="9210"/>
    <cellStyle name="Normal 3 43 13 3" xfId="9211"/>
    <cellStyle name="Normal 3 43 13 3 2" xfId="9212"/>
    <cellStyle name="Normal 3 43 13 4" xfId="9213"/>
    <cellStyle name="Normal 3 43 13 5" xfId="9214"/>
    <cellStyle name="Normal 3 43 14" xfId="9215"/>
    <cellStyle name="Normal 3 43 14 2" xfId="9216"/>
    <cellStyle name="Normal 3 43 15" xfId="9217"/>
    <cellStyle name="Normal 3 43 15 2" xfId="9218"/>
    <cellStyle name="Normal 3 43 16" xfId="9219"/>
    <cellStyle name="Normal 3 43 17" xfId="9220"/>
    <cellStyle name="Normal 3 43 2" xfId="2475"/>
    <cellStyle name="Normal 3 43 2 10" xfId="2476"/>
    <cellStyle name="Normal 3 43 2 10 2" xfId="9221"/>
    <cellStyle name="Normal 3 43 2 10 2 2" xfId="9222"/>
    <cellStyle name="Normal 3 43 2 10 3" xfId="9223"/>
    <cellStyle name="Normal 3 43 2 10 3 2" xfId="9224"/>
    <cellStyle name="Normal 3 43 2 10 4" xfId="9225"/>
    <cellStyle name="Normal 3 43 2 10 5" xfId="9226"/>
    <cellStyle name="Normal 3 43 2 11" xfId="2477"/>
    <cellStyle name="Normal 3 43 2 11 2" xfId="9227"/>
    <cellStyle name="Normal 3 43 2 11 2 2" xfId="9228"/>
    <cellStyle name="Normal 3 43 2 11 3" xfId="9229"/>
    <cellStyle name="Normal 3 43 2 11 3 2" xfId="9230"/>
    <cellStyle name="Normal 3 43 2 11 4" xfId="9231"/>
    <cellStyle name="Normal 3 43 2 11 5" xfId="9232"/>
    <cellStyle name="Normal 3 43 2 12" xfId="2478"/>
    <cellStyle name="Normal 3 43 2 12 2" xfId="9233"/>
    <cellStyle name="Normal 3 43 2 12 2 2" xfId="9234"/>
    <cellStyle name="Normal 3 43 2 12 3" xfId="9235"/>
    <cellStyle name="Normal 3 43 2 12 3 2" xfId="9236"/>
    <cellStyle name="Normal 3 43 2 12 4" xfId="9237"/>
    <cellStyle name="Normal 3 43 2 12 5" xfId="9238"/>
    <cellStyle name="Normal 3 43 2 13" xfId="9239"/>
    <cellStyle name="Normal 3 43 2 13 2" xfId="9240"/>
    <cellStyle name="Normal 3 43 2 14" xfId="9241"/>
    <cellStyle name="Normal 3 43 2 14 2" xfId="9242"/>
    <cellStyle name="Normal 3 43 2 15" xfId="9243"/>
    <cellStyle name="Normal 3 43 2 16" xfId="9244"/>
    <cellStyle name="Normal 3 43 2 2" xfId="2479"/>
    <cellStyle name="Normal 3 43 2 2 2" xfId="9245"/>
    <cellStyle name="Normal 3 43 2 2 2 2" xfId="9246"/>
    <cellStyle name="Normal 3 43 2 2 3" xfId="9247"/>
    <cellStyle name="Normal 3 43 2 2 3 2" xfId="9248"/>
    <cellStyle name="Normal 3 43 2 2 4" xfId="9249"/>
    <cellStyle name="Normal 3 43 2 2 5" xfId="9250"/>
    <cellStyle name="Normal 3 43 2 3" xfId="2480"/>
    <cellStyle name="Normal 3 43 2 3 2" xfId="9251"/>
    <cellStyle name="Normal 3 43 2 3 2 2" xfId="9252"/>
    <cellStyle name="Normal 3 43 2 3 3" xfId="9253"/>
    <cellStyle name="Normal 3 43 2 3 3 2" xfId="9254"/>
    <cellStyle name="Normal 3 43 2 3 4" xfId="9255"/>
    <cellStyle name="Normal 3 43 2 3 5" xfId="9256"/>
    <cellStyle name="Normal 3 43 2 4" xfId="2481"/>
    <cellStyle name="Normal 3 43 2 4 2" xfId="9257"/>
    <cellStyle name="Normal 3 43 2 4 2 2" xfId="9258"/>
    <cellStyle name="Normal 3 43 2 4 3" xfId="9259"/>
    <cellStyle name="Normal 3 43 2 4 3 2" xfId="9260"/>
    <cellStyle name="Normal 3 43 2 4 4" xfId="9261"/>
    <cellStyle name="Normal 3 43 2 4 5" xfId="9262"/>
    <cellStyle name="Normal 3 43 2 5" xfId="2482"/>
    <cellStyle name="Normal 3 43 2 5 2" xfId="9263"/>
    <cellStyle name="Normal 3 43 2 5 2 2" xfId="9264"/>
    <cellStyle name="Normal 3 43 2 5 3" xfId="9265"/>
    <cellStyle name="Normal 3 43 2 5 3 2" xfId="9266"/>
    <cellStyle name="Normal 3 43 2 5 4" xfId="9267"/>
    <cellStyle name="Normal 3 43 2 5 5" xfId="9268"/>
    <cellStyle name="Normal 3 43 2 6" xfId="2483"/>
    <cellStyle name="Normal 3 43 2 6 2" xfId="9269"/>
    <cellStyle name="Normal 3 43 2 6 2 2" xfId="9270"/>
    <cellStyle name="Normal 3 43 2 6 3" xfId="9271"/>
    <cellStyle name="Normal 3 43 2 6 3 2" xfId="9272"/>
    <cellStyle name="Normal 3 43 2 6 4" xfId="9273"/>
    <cellStyle name="Normal 3 43 2 6 5" xfId="9274"/>
    <cellStyle name="Normal 3 43 2 7" xfId="2484"/>
    <cellStyle name="Normal 3 43 2 7 2" xfId="9275"/>
    <cellStyle name="Normal 3 43 2 7 2 2" xfId="9276"/>
    <cellStyle name="Normal 3 43 2 7 3" xfId="9277"/>
    <cellStyle name="Normal 3 43 2 7 3 2" xfId="9278"/>
    <cellStyle name="Normal 3 43 2 7 4" xfId="9279"/>
    <cellStyle name="Normal 3 43 2 7 5" xfId="9280"/>
    <cellStyle name="Normal 3 43 2 8" xfId="2485"/>
    <cellStyle name="Normal 3 43 2 8 2" xfId="9281"/>
    <cellStyle name="Normal 3 43 2 8 2 2" xfId="9282"/>
    <cellStyle name="Normal 3 43 2 8 3" xfId="9283"/>
    <cellStyle name="Normal 3 43 2 8 3 2" xfId="9284"/>
    <cellStyle name="Normal 3 43 2 8 4" xfId="9285"/>
    <cellStyle name="Normal 3 43 2 8 5" xfId="9286"/>
    <cellStyle name="Normal 3 43 2 9" xfId="2486"/>
    <cellStyle name="Normal 3 43 2 9 2" xfId="9287"/>
    <cellStyle name="Normal 3 43 2 9 2 2" xfId="9288"/>
    <cellStyle name="Normal 3 43 2 9 3" xfId="9289"/>
    <cellStyle name="Normal 3 43 2 9 3 2" xfId="9290"/>
    <cellStyle name="Normal 3 43 2 9 4" xfId="9291"/>
    <cellStyle name="Normal 3 43 2 9 5" xfId="9292"/>
    <cellStyle name="Normal 3 43 3" xfId="2487"/>
    <cellStyle name="Normal 3 43 3 2" xfId="9293"/>
    <cellStyle name="Normal 3 43 3 2 2" xfId="9294"/>
    <cellStyle name="Normal 3 43 3 3" xfId="9295"/>
    <cellStyle name="Normal 3 43 3 3 2" xfId="9296"/>
    <cellStyle name="Normal 3 43 3 4" xfId="9297"/>
    <cellStyle name="Normal 3 43 3 5" xfId="9298"/>
    <cellStyle name="Normal 3 43 4" xfId="2488"/>
    <cellStyle name="Normal 3 43 4 2" xfId="9299"/>
    <cellStyle name="Normal 3 43 4 2 2" xfId="9300"/>
    <cellStyle name="Normal 3 43 4 3" xfId="9301"/>
    <cellStyle name="Normal 3 43 4 3 2" xfId="9302"/>
    <cellStyle name="Normal 3 43 4 4" xfId="9303"/>
    <cellStyle name="Normal 3 43 4 5" xfId="9304"/>
    <cellStyle name="Normal 3 43 5" xfId="2489"/>
    <cellStyle name="Normal 3 43 5 2" xfId="9305"/>
    <cellStyle name="Normal 3 43 5 2 2" xfId="9306"/>
    <cellStyle name="Normal 3 43 5 3" xfId="9307"/>
    <cellStyle name="Normal 3 43 5 3 2" xfId="9308"/>
    <cellStyle name="Normal 3 43 5 4" xfId="9309"/>
    <cellStyle name="Normal 3 43 5 5" xfId="9310"/>
    <cellStyle name="Normal 3 43 6" xfId="2490"/>
    <cellStyle name="Normal 3 43 6 2" xfId="9311"/>
    <cellStyle name="Normal 3 43 6 2 2" xfId="9312"/>
    <cellStyle name="Normal 3 43 6 3" xfId="9313"/>
    <cellStyle name="Normal 3 43 6 3 2" xfId="9314"/>
    <cellStyle name="Normal 3 43 6 4" xfId="9315"/>
    <cellStyle name="Normal 3 43 6 5" xfId="9316"/>
    <cellStyle name="Normal 3 43 7" xfId="2491"/>
    <cellStyle name="Normal 3 43 7 2" xfId="9317"/>
    <cellStyle name="Normal 3 43 7 2 2" xfId="9318"/>
    <cellStyle name="Normal 3 43 7 3" xfId="9319"/>
    <cellStyle name="Normal 3 43 7 3 2" xfId="9320"/>
    <cellStyle name="Normal 3 43 7 4" xfId="9321"/>
    <cellStyle name="Normal 3 43 7 5" xfId="9322"/>
    <cellStyle name="Normal 3 43 8" xfId="2492"/>
    <cellStyle name="Normal 3 43 8 2" xfId="9323"/>
    <cellStyle name="Normal 3 43 8 2 2" xfId="9324"/>
    <cellStyle name="Normal 3 43 8 3" xfId="9325"/>
    <cellStyle name="Normal 3 43 8 3 2" xfId="9326"/>
    <cellStyle name="Normal 3 43 8 4" xfId="9327"/>
    <cellStyle name="Normal 3 43 8 5" xfId="9328"/>
    <cellStyle name="Normal 3 43 9" xfId="2493"/>
    <cellStyle name="Normal 3 43 9 2" xfId="9329"/>
    <cellStyle name="Normal 3 43 9 2 2" xfId="9330"/>
    <cellStyle name="Normal 3 43 9 3" xfId="9331"/>
    <cellStyle name="Normal 3 43 9 3 2" xfId="9332"/>
    <cellStyle name="Normal 3 43 9 4" xfId="9333"/>
    <cellStyle name="Normal 3 43 9 5" xfId="9334"/>
    <cellStyle name="Normal 3 44" xfId="2494"/>
    <cellStyle name="Normal 3 44 10" xfId="2495"/>
    <cellStyle name="Normal 3 44 10 2" xfId="9335"/>
    <cellStyle name="Normal 3 44 10 2 2" xfId="9336"/>
    <cellStyle name="Normal 3 44 10 3" xfId="9337"/>
    <cellStyle name="Normal 3 44 10 3 2" xfId="9338"/>
    <cellStyle name="Normal 3 44 10 4" xfId="9339"/>
    <cellStyle name="Normal 3 44 10 5" xfId="9340"/>
    <cellStyle name="Normal 3 44 11" xfId="2496"/>
    <cellStyle name="Normal 3 44 11 2" xfId="9341"/>
    <cellStyle name="Normal 3 44 11 2 2" xfId="9342"/>
    <cellStyle name="Normal 3 44 11 3" xfId="9343"/>
    <cellStyle name="Normal 3 44 11 3 2" xfId="9344"/>
    <cellStyle name="Normal 3 44 11 4" xfId="9345"/>
    <cellStyle name="Normal 3 44 11 5" xfId="9346"/>
    <cellStyle name="Normal 3 44 12" xfId="2497"/>
    <cellStyle name="Normal 3 44 12 2" xfId="9347"/>
    <cellStyle name="Normal 3 44 12 2 2" xfId="9348"/>
    <cellStyle name="Normal 3 44 12 3" xfId="9349"/>
    <cellStyle name="Normal 3 44 12 3 2" xfId="9350"/>
    <cellStyle name="Normal 3 44 12 4" xfId="9351"/>
    <cellStyle name="Normal 3 44 12 5" xfId="9352"/>
    <cellStyle name="Normal 3 44 13" xfId="2498"/>
    <cellStyle name="Normal 3 44 13 2" xfId="9353"/>
    <cellStyle name="Normal 3 44 13 2 2" xfId="9354"/>
    <cellStyle name="Normal 3 44 13 3" xfId="9355"/>
    <cellStyle name="Normal 3 44 13 3 2" xfId="9356"/>
    <cellStyle name="Normal 3 44 13 4" xfId="9357"/>
    <cellStyle name="Normal 3 44 13 5" xfId="9358"/>
    <cellStyle name="Normal 3 44 14" xfId="9359"/>
    <cellStyle name="Normal 3 44 14 2" xfId="9360"/>
    <cellStyle name="Normal 3 44 15" xfId="9361"/>
    <cellStyle name="Normal 3 44 15 2" xfId="9362"/>
    <cellStyle name="Normal 3 44 16" xfId="9363"/>
    <cellStyle name="Normal 3 44 17" xfId="9364"/>
    <cellStyle name="Normal 3 44 2" xfId="2499"/>
    <cellStyle name="Normal 3 44 2 10" xfId="2500"/>
    <cellStyle name="Normal 3 44 2 10 2" xfId="9365"/>
    <cellStyle name="Normal 3 44 2 10 2 2" xfId="9366"/>
    <cellStyle name="Normal 3 44 2 10 3" xfId="9367"/>
    <cellStyle name="Normal 3 44 2 10 3 2" xfId="9368"/>
    <cellStyle name="Normal 3 44 2 10 4" xfId="9369"/>
    <cellStyle name="Normal 3 44 2 10 5" xfId="9370"/>
    <cellStyle name="Normal 3 44 2 11" xfId="2501"/>
    <cellStyle name="Normal 3 44 2 11 2" xfId="9371"/>
    <cellStyle name="Normal 3 44 2 11 2 2" xfId="9372"/>
    <cellStyle name="Normal 3 44 2 11 3" xfId="9373"/>
    <cellStyle name="Normal 3 44 2 11 3 2" xfId="9374"/>
    <cellStyle name="Normal 3 44 2 11 4" xfId="9375"/>
    <cellStyle name="Normal 3 44 2 11 5" xfId="9376"/>
    <cellStyle name="Normal 3 44 2 12" xfId="2502"/>
    <cellStyle name="Normal 3 44 2 12 2" xfId="9377"/>
    <cellStyle name="Normal 3 44 2 12 2 2" xfId="9378"/>
    <cellStyle name="Normal 3 44 2 12 3" xfId="9379"/>
    <cellStyle name="Normal 3 44 2 12 3 2" xfId="9380"/>
    <cellStyle name="Normal 3 44 2 12 4" xfId="9381"/>
    <cellStyle name="Normal 3 44 2 12 5" xfId="9382"/>
    <cellStyle name="Normal 3 44 2 13" xfId="9383"/>
    <cellStyle name="Normal 3 44 2 13 2" xfId="9384"/>
    <cellStyle name="Normal 3 44 2 14" xfId="9385"/>
    <cellStyle name="Normal 3 44 2 14 2" xfId="9386"/>
    <cellStyle name="Normal 3 44 2 15" xfId="9387"/>
    <cellStyle name="Normal 3 44 2 16" xfId="9388"/>
    <cellStyle name="Normal 3 44 2 2" xfId="2503"/>
    <cellStyle name="Normal 3 44 2 2 2" xfId="9389"/>
    <cellStyle name="Normal 3 44 2 2 2 2" xfId="9390"/>
    <cellStyle name="Normal 3 44 2 2 3" xfId="9391"/>
    <cellStyle name="Normal 3 44 2 2 3 2" xfId="9392"/>
    <cellStyle name="Normal 3 44 2 2 4" xfId="9393"/>
    <cellStyle name="Normal 3 44 2 2 5" xfId="9394"/>
    <cellStyle name="Normal 3 44 2 3" xfId="2504"/>
    <cellStyle name="Normal 3 44 2 3 2" xfId="9395"/>
    <cellStyle name="Normal 3 44 2 3 2 2" xfId="9396"/>
    <cellStyle name="Normal 3 44 2 3 3" xfId="9397"/>
    <cellStyle name="Normal 3 44 2 3 3 2" xfId="9398"/>
    <cellStyle name="Normal 3 44 2 3 4" xfId="9399"/>
    <cellStyle name="Normal 3 44 2 3 5" xfId="9400"/>
    <cellStyle name="Normal 3 44 2 4" xfId="2505"/>
    <cellStyle name="Normal 3 44 2 4 2" xfId="9401"/>
    <cellStyle name="Normal 3 44 2 4 2 2" xfId="9402"/>
    <cellStyle name="Normal 3 44 2 4 3" xfId="9403"/>
    <cellStyle name="Normal 3 44 2 4 3 2" xfId="9404"/>
    <cellStyle name="Normal 3 44 2 4 4" xfId="9405"/>
    <cellStyle name="Normal 3 44 2 4 5" xfId="9406"/>
    <cellStyle name="Normal 3 44 2 5" xfId="2506"/>
    <cellStyle name="Normal 3 44 2 5 2" xfId="9407"/>
    <cellStyle name="Normal 3 44 2 5 2 2" xfId="9408"/>
    <cellStyle name="Normal 3 44 2 5 3" xfId="9409"/>
    <cellStyle name="Normal 3 44 2 5 3 2" xfId="9410"/>
    <cellStyle name="Normal 3 44 2 5 4" xfId="9411"/>
    <cellStyle name="Normal 3 44 2 5 5" xfId="9412"/>
    <cellStyle name="Normal 3 44 2 6" xfId="2507"/>
    <cellStyle name="Normal 3 44 2 6 2" xfId="9413"/>
    <cellStyle name="Normal 3 44 2 6 2 2" xfId="9414"/>
    <cellStyle name="Normal 3 44 2 6 3" xfId="9415"/>
    <cellStyle name="Normal 3 44 2 6 3 2" xfId="9416"/>
    <cellStyle name="Normal 3 44 2 6 4" xfId="9417"/>
    <cellStyle name="Normal 3 44 2 6 5" xfId="9418"/>
    <cellStyle name="Normal 3 44 2 7" xfId="2508"/>
    <cellStyle name="Normal 3 44 2 7 2" xfId="9419"/>
    <cellStyle name="Normal 3 44 2 7 2 2" xfId="9420"/>
    <cellStyle name="Normal 3 44 2 7 3" xfId="9421"/>
    <cellStyle name="Normal 3 44 2 7 3 2" xfId="9422"/>
    <cellStyle name="Normal 3 44 2 7 4" xfId="9423"/>
    <cellStyle name="Normal 3 44 2 7 5" xfId="9424"/>
    <cellStyle name="Normal 3 44 2 8" xfId="2509"/>
    <cellStyle name="Normal 3 44 2 8 2" xfId="9425"/>
    <cellStyle name="Normal 3 44 2 8 2 2" xfId="9426"/>
    <cellStyle name="Normal 3 44 2 8 3" xfId="9427"/>
    <cellStyle name="Normal 3 44 2 8 3 2" xfId="9428"/>
    <cellStyle name="Normal 3 44 2 8 4" xfId="9429"/>
    <cellStyle name="Normal 3 44 2 8 5" xfId="9430"/>
    <cellStyle name="Normal 3 44 2 9" xfId="2510"/>
    <cellStyle name="Normal 3 44 2 9 2" xfId="9431"/>
    <cellStyle name="Normal 3 44 2 9 2 2" xfId="9432"/>
    <cellStyle name="Normal 3 44 2 9 3" xfId="9433"/>
    <cellStyle name="Normal 3 44 2 9 3 2" xfId="9434"/>
    <cellStyle name="Normal 3 44 2 9 4" xfId="9435"/>
    <cellStyle name="Normal 3 44 2 9 5" xfId="9436"/>
    <cellStyle name="Normal 3 44 3" xfId="2511"/>
    <cellStyle name="Normal 3 44 3 2" xfId="9437"/>
    <cellStyle name="Normal 3 44 3 2 2" xfId="9438"/>
    <cellStyle name="Normal 3 44 3 3" xfId="9439"/>
    <cellStyle name="Normal 3 44 3 3 2" xfId="9440"/>
    <cellStyle name="Normal 3 44 3 4" xfId="9441"/>
    <cellStyle name="Normal 3 44 3 5" xfId="9442"/>
    <cellStyle name="Normal 3 44 4" xfId="2512"/>
    <cellStyle name="Normal 3 44 4 2" xfId="9443"/>
    <cellStyle name="Normal 3 44 4 2 2" xfId="9444"/>
    <cellStyle name="Normal 3 44 4 3" xfId="9445"/>
    <cellStyle name="Normal 3 44 4 3 2" xfId="9446"/>
    <cellStyle name="Normal 3 44 4 4" xfId="9447"/>
    <cellStyle name="Normal 3 44 4 5" xfId="9448"/>
    <cellStyle name="Normal 3 44 5" xfId="2513"/>
    <cellStyle name="Normal 3 44 5 2" xfId="9449"/>
    <cellStyle name="Normal 3 44 5 2 2" xfId="9450"/>
    <cellStyle name="Normal 3 44 5 3" xfId="9451"/>
    <cellStyle name="Normal 3 44 5 3 2" xfId="9452"/>
    <cellStyle name="Normal 3 44 5 4" xfId="9453"/>
    <cellStyle name="Normal 3 44 5 5" xfId="9454"/>
    <cellStyle name="Normal 3 44 6" xfId="2514"/>
    <cellStyle name="Normal 3 44 6 2" xfId="9455"/>
    <cellStyle name="Normal 3 44 6 2 2" xfId="9456"/>
    <cellStyle name="Normal 3 44 6 3" xfId="9457"/>
    <cellStyle name="Normal 3 44 6 3 2" xfId="9458"/>
    <cellStyle name="Normal 3 44 6 4" xfId="9459"/>
    <cellStyle name="Normal 3 44 6 5" xfId="9460"/>
    <cellStyle name="Normal 3 44 7" xfId="2515"/>
    <cellStyle name="Normal 3 44 7 2" xfId="9461"/>
    <cellStyle name="Normal 3 44 7 2 2" xfId="9462"/>
    <cellStyle name="Normal 3 44 7 3" xfId="9463"/>
    <cellStyle name="Normal 3 44 7 3 2" xfId="9464"/>
    <cellStyle name="Normal 3 44 7 4" xfId="9465"/>
    <cellStyle name="Normal 3 44 7 5" xfId="9466"/>
    <cellStyle name="Normal 3 44 8" xfId="2516"/>
    <cellStyle name="Normal 3 44 8 2" xfId="9467"/>
    <cellStyle name="Normal 3 44 8 2 2" xfId="9468"/>
    <cellStyle name="Normal 3 44 8 3" xfId="9469"/>
    <cellStyle name="Normal 3 44 8 3 2" xfId="9470"/>
    <cellStyle name="Normal 3 44 8 4" xfId="9471"/>
    <cellStyle name="Normal 3 44 8 5" xfId="9472"/>
    <cellStyle name="Normal 3 44 9" xfId="2517"/>
    <cellStyle name="Normal 3 44 9 2" xfId="9473"/>
    <cellStyle name="Normal 3 44 9 2 2" xfId="9474"/>
    <cellStyle name="Normal 3 44 9 3" xfId="9475"/>
    <cellStyle name="Normal 3 44 9 3 2" xfId="9476"/>
    <cellStyle name="Normal 3 44 9 4" xfId="9477"/>
    <cellStyle name="Normal 3 44 9 5" xfId="9478"/>
    <cellStyle name="Normal 3 45" xfId="2518"/>
    <cellStyle name="Normal 3 45 10" xfId="2519"/>
    <cellStyle name="Normal 3 45 10 2" xfId="9479"/>
    <cellStyle name="Normal 3 45 10 2 2" xfId="9480"/>
    <cellStyle name="Normal 3 45 10 3" xfId="9481"/>
    <cellStyle name="Normal 3 45 10 3 2" xfId="9482"/>
    <cellStyle name="Normal 3 45 10 4" xfId="9483"/>
    <cellStyle name="Normal 3 45 10 5" xfId="9484"/>
    <cellStyle name="Normal 3 45 11" xfId="2520"/>
    <cellStyle name="Normal 3 45 11 2" xfId="9485"/>
    <cellStyle name="Normal 3 45 11 2 2" xfId="9486"/>
    <cellStyle name="Normal 3 45 11 3" xfId="9487"/>
    <cellStyle name="Normal 3 45 11 3 2" xfId="9488"/>
    <cellStyle name="Normal 3 45 11 4" xfId="9489"/>
    <cellStyle name="Normal 3 45 11 5" xfId="9490"/>
    <cellStyle name="Normal 3 45 12" xfId="2521"/>
    <cellStyle name="Normal 3 45 12 2" xfId="9491"/>
    <cellStyle name="Normal 3 45 12 2 2" xfId="9492"/>
    <cellStyle name="Normal 3 45 12 3" xfId="9493"/>
    <cellStyle name="Normal 3 45 12 3 2" xfId="9494"/>
    <cellStyle name="Normal 3 45 12 4" xfId="9495"/>
    <cellStyle name="Normal 3 45 12 5" xfId="9496"/>
    <cellStyle name="Normal 3 45 13" xfId="2522"/>
    <cellStyle name="Normal 3 45 13 2" xfId="9497"/>
    <cellStyle name="Normal 3 45 13 2 2" xfId="9498"/>
    <cellStyle name="Normal 3 45 13 3" xfId="9499"/>
    <cellStyle name="Normal 3 45 13 3 2" xfId="9500"/>
    <cellStyle name="Normal 3 45 13 4" xfId="9501"/>
    <cellStyle name="Normal 3 45 13 5" xfId="9502"/>
    <cellStyle name="Normal 3 45 14" xfId="9503"/>
    <cellStyle name="Normal 3 45 14 2" xfId="9504"/>
    <cellStyle name="Normal 3 45 15" xfId="9505"/>
    <cellStyle name="Normal 3 45 15 2" xfId="9506"/>
    <cellStyle name="Normal 3 45 16" xfId="9507"/>
    <cellStyle name="Normal 3 45 17" xfId="9508"/>
    <cellStyle name="Normal 3 45 2" xfId="2523"/>
    <cellStyle name="Normal 3 45 2 10" xfId="2524"/>
    <cellStyle name="Normal 3 45 2 10 2" xfId="9509"/>
    <cellStyle name="Normal 3 45 2 10 2 2" xfId="9510"/>
    <cellStyle name="Normal 3 45 2 10 3" xfId="9511"/>
    <cellStyle name="Normal 3 45 2 10 3 2" xfId="9512"/>
    <cellStyle name="Normal 3 45 2 10 4" xfId="9513"/>
    <cellStyle name="Normal 3 45 2 10 5" xfId="9514"/>
    <cellStyle name="Normal 3 45 2 11" xfId="2525"/>
    <cellStyle name="Normal 3 45 2 11 2" xfId="9515"/>
    <cellStyle name="Normal 3 45 2 11 2 2" xfId="9516"/>
    <cellStyle name="Normal 3 45 2 11 3" xfId="9517"/>
    <cellStyle name="Normal 3 45 2 11 3 2" xfId="9518"/>
    <cellStyle name="Normal 3 45 2 11 4" xfId="9519"/>
    <cellStyle name="Normal 3 45 2 11 5" xfId="9520"/>
    <cellStyle name="Normal 3 45 2 12" xfId="2526"/>
    <cellStyle name="Normal 3 45 2 12 2" xfId="9521"/>
    <cellStyle name="Normal 3 45 2 12 2 2" xfId="9522"/>
    <cellStyle name="Normal 3 45 2 12 3" xfId="9523"/>
    <cellStyle name="Normal 3 45 2 12 3 2" xfId="9524"/>
    <cellStyle name="Normal 3 45 2 12 4" xfId="9525"/>
    <cellStyle name="Normal 3 45 2 12 5" xfId="9526"/>
    <cellStyle name="Normal 3 45 2 13" xfId="9527"/>
    <cellStyle name="Normal 3 45 2 13 2" xfId="9528"/>
    <cellStyle name="Normal 3 45 2 14" xfId="9529"/>
    <cellStyle name="Normal 3 45 2 14 2" xfId="9530"/>
    <cellStyle name="Normal 3 45 2 15" xfId="9531"/>
    <cellStyle name="Normal 3 45 2 16" xfId="9532"/>
    <cellStyle name="Normal 3 45 2 2" xfId="2527"/>
    <cellStyle name="Normal 3 45 2 2 2" xfId="9533"/>
    <cellStyle name="Normal 3 45 2 2 2 2" xfId="9534"/>
    <cellStyle name="Normal 3 45 2 2 3" xfId="9535"/>
    <cellStyle name="Normal 3 45 2 2 3 2" xfId="9536"/>
    <cellStyle name="Normal 3 45 2 2 4" xfId="9537"/>
    <cellStyle name="Normal 3 45 2 2 5" xfId="9538"/>
    <cellStyle name="Normal 3 45 2 3" xfId="2528"/>
    <cellStyle name="Normal 3 45 2 3 2" xfId="9539"/>
    <cellStyle name="Normal 3 45 2 3 2 2" xfId="9540"/>
    <cellStyle name="Normal 3 45 2 3 3" xfId="9541"/>
    <cellStyle name="Normal 3 45 2 3 3 2" xfId="9542"/>
    <cellStyle name="Normal 3 45 2 3 4" xfId="9543"/>
    <cellStyle name="Normal 3 45 2 3 5" xfId="9544"/>
    <cellStyle name="Normal 3 45 2 4" xfId="2529"/>
    <cellStyle name="Normal 3 45 2 4 2" xfId="9545"/>
    <cellStyle name="Normal 3 45 2 4 2 2" xfId="9546"/>
    <cellStyle name="Normal 3 45 2 4 3" xfId="9547"/>
    <cellStyle name="Normal 3 45 2 4 3 2" xfId="9548"/>
    <cellStyle name="Normal 3 45 2 4 4" xfId="9549"/>
    <cellStyle name="Normal 3 45 2 4 5" xfId="9550"/>
    <cellStyle name="Normal 3 45 2 5" xfId="2530"/>
    <cellStyle name="Normal 3 45 2 5 2" xfId="9551"/>
    <cellStyle name="Normal 3 45 2 5 2 2" xfId="9552"/>
    <cellStyle name="Normal 3 45 2 5 3" xfId="9553"/>
    <cellStyle name="Normal 3 45 2 5 3 2" xfId="9554"/>
    <cellStyle name="Normal 3 45 2 5 4" xfId="9555"/>
    <cellStyle name="Normal 3 45 2 5 5" xfId="9556"/>
    <cellStyle name="Normal 3 45 2 6" xfId="2531"/>
    <cellStyle name="Normal 3 45 2 6 2" xfId="9557"/>
    <cellStyle name="Normal 3 45 2 6 2 2" xfId="9558"/>
    <cellStyle name="Normal 3 45 2 6 3" xfId="9559"/>
    <cellStyle name="Normal 3 45 2 6 3 2" xfId="9560"/>
    <cellStyle name="Normal 3 45 2 6 4" xfId="9561"/>
    <cellStyle name="Normal 3 45 2 6 5" xfId="9562"/>
    <cellStyle name="Normal 3 45 2 7" xfId="2532"/>
    <cellStyle name="Normal 3 45 2 7 2" xfId="9563"/>
    <cellStyle name="Normal 3 45 2 7 2 2" xfId="9564"/>
    <cellStyle name="Normal 3 45 2 7 3" xfId="9565"/>
    <cellStyle name="Normal 3 45 2 7 3 2" xfId="9566"/>
    <cellStyle name="Normal 3 45 2 7 4" xfId="9567"/>
    <cellStyle name="Normal 3 45 2 7 5" xfId="9568"/>
    <cellStyle name="Normal 3 45 2 8" xfId="2533"/>
    <cellStyle name="Normal 3 45 2 8 2" xfId="9569"/>
    <cellStyle name="Normal 3 45 2 8 2 2" xfId="9570"/>
    <cellStyle name="Normal 3 45 2 8 3" xfId="9571"/>
    <cellStyle name="Normal 3 45 2 8 3 2" xfId="9572"/>
    <cellStyle name="Normal 3 45 2 8 4" xfId="9573"/>
    <cellStyle name="Normal 3 45 2 8 5" xfId="9574"/>
    <cellStyle name="Normal 3 45 2 9" xfId="2534"/>
    <cellStyle name="Normal 3 45 2 9 2" xfId="9575"/>
    <cellStyle name="Normal 3 45 2 9 2 2" xfId="9576"/>
    <cellStyle name="Normal 3 45 2 9 3" xfId="9577"/>
    <cellStyle name="Normal 3 45 2 9 3 2" xfId="9578"/>
    <cellStyle name="Normal 3 45 2 9 4" xfId="9579"/>
    <cellStyle name="Normal 3 45 2 9 5" xfId="9580"/>
    <cellStyle name="Normal 3 45 3" xfId="2535"/>
    <cellStyle name="Normal 3 45 3 2" xfId="9581"/>
    <cellStyle name="Normal 3 45 3 2 2" xfId="9582"/>
    <cellStyle name="Normal 3 45 3 3" xfId="9583"/>
    <cellStyle name="Normal 3 45 3 3 2" xfId="9584"/>
    <cellStyle name="Normal 3 45 3 4" xfId="9585"/>
    <cellStyle name="Normal 3 45 3 5" xfId="9586"/>
    <cellStyle name="Normal 3 45 4" xfId="2536"/>
    <cellStyle name="Normal 3 45 4 2" xfId="9587"/>
    <cellStyle name="Normal 3 45 4 2 2" xfId="9588"/>
    <cellStyle name="Normal 3 45 4 3" xfId="9589"/>
    <cellStyle name="Normal 3 45 4 3 2" xfId="9590"/>
    <cellStyle name="Normal 3 45 4 4" xfId="9591"/>
    <cellStyle name="Normal 3 45 4 5" xfId="9592"/>
    <cellStyle name="Normal 3 45 5" xfId="2537"/>
    <cellStyle name="Normal 3 45 5 2" xfId="9593"/>
    <cellStyle name="Normal 3 45 5 2 2" xfId="9594"/>
    <cellStyle name="Normal 3 45 5 3" xfId="9595"/>
    <cellStyle name="Normal 3 45 5 3 2" xfId="9596"/>
    <cellStyle name="Normal 3 45 5 4" xfId="9597"/>
    <cellStyle name="Normal 3 45 5 5" xfId="9598"/>
    <cellStyle name="Normal 3 45 6" xfId="2538"/>
    <cellStyle name="Normal 3 45 6 2" xfId="9599"/>
    <cellStyle name="Normal 3 45 6 2 2" xfId="9600"/>
    <cellStyle name="Normal 3 45 6 3" xfId="9601"/>
    <cellStyle name="Normal 3 45 6 3 2" xfId="9602"/>
    <cellStyle name="Normal 3 45 6 4" xfId="9603"/>
    <cellStyle name="Normal 3 45 6 5" xfId="9604"/>
    <cellStyle name="Normal 3 45 7" xfId="2539"/>
    <cellStyle name="Normal 3 45 7 2" xfId="9605"/>
    <cellStyle name="Normal 3 45 7 2 2" xfId="9606"/>
    <cellStyle name="Normal 3 45 7 3" xfId="9607"/>
    <cellStyle name="Normal 3 45 7 3 2" xfId="9608"/>
    <cellStyle name="Normal 3 45 7 4" xfId="9609"/>
    <cellStyle name="Normal 3 45 7 5" xfId="9610"/>
    <cellStyle name="Normal 3 45 8" xfId="2540"/>
    <cellStyle name="Normal 3 45 8 2" xfId="9611"/>
    <cellStyle name="Normal 3 45 8 2 2" xfId="9612"/>
    <cellStyle name="Normal 3 45 8 3" xfId="9613"/>
    <cellStyle name="Normal 3 45 8 3 2" xfId="9614"/>
    <cellStyle name="Normal 3 45 8 4" xfId="9615"/>
    <cellStyle name="Normal 3 45 8 5" xfId="9616"/>
    <cellStyle name="Normal 3 45 9" xfId="2541"/>
    <cellStyle name="Normal 3 45 9 2" xfId="9617"/>
    <cellStyle name="Normal 3 45 9 2 2" xfId="9618"/>
    <cellStyle name="Normal 3 45 9 3" xfId="9619"/>
    <cellStyle name="Normal 3 45 9 3 2" xfId="9620"/>
    <cellStyle name="Normal 3 45 9 4" xfId="9621"/>
    <cellStyle name="Normal 3 45 9 5" xfId="9622"/>
    <cellStyle name="Normal 3 46" xfId="2542"/>
    <cellStyle name="Normal 3 46 10" xfId="2543"/>
    <cellStyle name="Normal 3 46 10 2" xfId="9623"/>
    <cellStyle name="Normal 3 46 10 2 2" xfId="9624"/>
    <cellStyle name="Normal 3 46 10 3" xfId="9625"/>
    <cellStyle name="Normal 3 46 10 3 2" xfId="9626"/>
    <cellStyle name="Normal 3 46 10 4" xfId="9627"/>
    <cellStyle name="Normal 3 46 10 5" xfId="9628"/>
    <cellStyle name="Normal 3 46 11" xfId="2544"/>
    <cellStyle name="Normal 3 46 11 2" xfId="9629"/>
    <cellStyle name="Normal 3 46 11 2 2" xfId="9630"/>
    <cellStyle name="Normal 3 46 11 3" xfId="9631"/>
    <cellStyle name="Normal 3 46 11 3 2" xfId="9632"/>
    <cellStyle name="Normal 3 46 11 4" xfId="9633"/>
    <cellStyle name="Normal 3 46 11 5" xfId="9634"/>
    <cellStyle name="Normal 3 46 12" xfId="2545"/>
    <cellStyle name="Normal 3 46 12 2" xfId="9635"/>
    <cellStyle name="Normal 3 46 12 2 2" xfId="9636"/>
    <cellStyle name="Normal 3 46 12 3" xfId="9637"/>
    <cellStyle name="Normal 3 46 12 3 2" xfId="9638"/>
    <cellStyle name="Normal 3 46 12 4" xfId="9639"/>
    <cellStyle name="Normal 3 46 12 5" xfId="9640"/>
    <cellStyle name="Normal 3 46 13" xfId="2546"/>
    <cellStyle name="Normal 3 46 13 2" xfId="9641"/>
    <cellStyle name="Normal 3 46 13 2 2" xfId="9642"/>
    <cellStyle name="Normal 3 46 13 3" xfId="9643"/>
    <cellStyle name="Normal 3 46 13 3 2" xfId="9644"/>
    <cellStyle name="Normal 3 46 13 4" xfId="9645"/>
    <cellStyle name="Normal 3 46 13 5" xfId="9646"/>
    <cellStyle name="Normal 3 46 14" xfId="9647"/>
    <cellStyle name="Normal 3 46 14 2" xfId="9648"/>
    <cellStyle name="Normal 3 46 15" xfId="9649"/>
    <cellStyle name="Normal 3 46 15 2" xfId="9650"/>
    <cellStyle name="Normal 3 46 16" xfId="9651"/>
    <cellStyle name="Normal 3 46 17" xfId="9652"/>
    <cellStyle name="Normal 3 46 2" xfId="2547"/>
    <cellStyle name="Normal 3 46 2 10" xfId="2548"/>
    <cellStyle name="Normal 3 46 2 10 2" xfId="9653"/>
    <cellStyle name="Normal 3 46 2 10 2 2" xfId="9654"/>
    <cellStyle name="Normal 3 46 2 10 3" xfId="9655"/>
    <cellStyle name="Normal 3 46 2 10 3 2" xfId="9656"/>
    <cellStyle name="Normal 3 46 2 10 4" xfId="9657"/>
    <cellStyle name="Normal 3 46 2 10 5" xfId="9658"/>
    <cellStyle name="Normal 3 46 2 11" xfId="2549"/>
    <cellStyle name="Normal 3 46 2 11 2" xfId="9659"/>
    <cellStyle name="Normal 3 46 2 11 2 2" xfId="9660"/>
    <cellStyle name="Normal 3 46 2 11 3" xfId="9661"/>
    <cellStyle name="Normal 3 46 2 11 3 2" xfId="9662"/>
    <cellStyle name="Normal 3 46 2 11 4" xfId="9663"/>
    <cellStyle name="Normal 3 46 2 11 5" xfId="9664"/>
    <cellStyle name="Normal 3 46 2 12" xfId="2550"/>
    <cellStyle name="Normal 3 46 2 12 2" xfId="9665"/>
    <cellStyle name="Normal 3 46 2 12 2 2" xfId="9666"/>
    <cellStyle name="Normal 3 46 2 12 3" xfId="9667"/>
    <cellStyle name="Normal 3 46 2 12 3 2" xfId="9668"/>
    <cellStyle name="Normal 3 46 2 12 4" xfId="9669"/>
    <cellStyle name="Normal 3 46 2 12 5" xfId="9670"/>
    <cellStyle name="Normal 3 46 2 13" xfId="9671"/>
    <cellStyle name="Normal 3 46 2 13 2" xfId="9672"/>
    <cellStyle name="Normal 3 46 2 14" xfId="9673"/>
    <cellStyle name="Normal 3 46 2 14 2" xfId="9674"/>
    <cellStyle name="Normal 3 46 2 15" xfId="9675"/>
    <cellStyle name="Normal 3 46 2 16" xfId="9676"/>
    <cellStyle name="Normal 3 46 2 2" xfId="2551"/>
    <cellStyle name="Normal 3 46 2 2 2" xfId="9677"/>
    <cellStyle name="Normal 3 46 2 2 2 2" xfId="9678"/>
    <cellStyle name="Normal 3 46 2 2 3" xfId="9679"/>
    <cellStyle name="Normal 3 46 2 2 3 2" xfId="9680"/>
    <cellStyle name="Normal 3 46 2 2 4" xfId="9681"/>
    <cellStyle name="Normal 3 46 2 2 5" xfId="9682"/>
    <cellStyle name="Normal 3 46 2 3" xfId="2552"/>
    <cellStyle name="Normal 3 46 2 3 2" xfId="9683"/>
    <cellStyle name="Normal 3 46 2 3 2 2" xfId="9684"/>
    <cellStyle name="Normal 3 46 2 3 3" xfId="9685"/>
    <cellStyle name="Normal 3 46 2 3 3 2" xfId="9686"/>
    <cellStyle name="Normal 3 46 2 3 4" xfId="9687"/>
    <cellStyle name="Normal 3 46 2 3 5" xfId="9688"/>
    <cellStyle name="Normal 3 46 2 4" xfId="2553"/>
    <cellStyle name="Normal 3 46 2 4 2" xfId="9689"/>
    <cellStyle name="Normal 3 46 2 4 2 2" xfId="9690"/>
    <cellStyle name="Normal 3 46 2 4 3" xfId="9691"/>
    <cellStyle name="Normal 3 46 2 4 3 2" xfId="9692"/>
    <cellStyle name="Normal 3 46 2 4 4" xfId="9693"/>
    <cellStyle name="Normal 3 46 2 4 5" xfId="9694"/>
    <cellStyle name="Normal 3 46 2 5" xfId="2554"/>
    <cellStyle name="Normal 3 46 2 5 2" xfId="9695"/>
    <cellStyle name="Normal 3 46 2 5 2 2" xfId="9696"/>
    <cellStyle name="Normal 3 46 2 5 3" xfId="9697"/>
    <cellStyle name="Normal 3 46 2 5 3 2" xfId="9698"/>
    <cellStyle name="Normal 3 46 2 5 4" xfId="9699"/>
    <cellStyle name="Normal 3 46 2 5 5" xfId="9700"/>
    <cellStyle name="Normal 3 46 2 6" xfId="2555"/>
    <cellStyle name="Normal 3 46 2 6 2" xfId="9701"/>
    <cellStyle name="Normal 3 46 2 6 2 2" xfId="9702"/>
    <cellStyle name="Normal 3 46 2 6 3" xfId="9703"/>
    <cellStyle name="Normal 3 46 2 6 3 2" xfId="9704"/>
    <cellStyle name="Normal 3 46 2 6 4" xfId="9705"/>
    <cellStyle name="Normal 3 46 2 6 5" xfId="9706"/>
    <cellStyle name="Normal 3 46 2 7" xfId="2556"/>
    <cellStyle name="Normal 3 46 2 7 2" xfId="9707"/>
    <cellStyle name="Normal 3 46 2 7 2 2" xfId="9708"/>
    <cellStyle name="Normal 3 46 2 7 3" xfId="9709"/>
    <cellStyle name="Normal 3 46 2 7 3 2" xfId="9710"/>
    <cellStyle name="Normal 3 46 2 7 4" xfId="9711"/>
    <cellStyle name="Normal 3 46 2 7 5" xfId="9712"/>
    <cellStyle name="Normal 3 46 2 8" xfId="2557"/>
    <cellStyle name="Normal 3 46 2 8 2" xfId="9713"/>
    <cellStyle name="Normal 3 46 2 8 2 2" xfId="9714"/>
    <cellStyle name="Normal 3 46 2 8 3" xfId="9715"/>
    <cellStyle name="Normal 3 46 2 8 3 2" xfId="9716"/>
    <cellStyle name="Normal 3 46 2 8 4" xfId="9717"/>
    <cellStyle name="Normal 3 46 2 8 5" xfId="9718"/>
    <cellStyle name="Normal 3 46 2 9" xfId="2558"/>
    <cellStyle name="Normal 3 46 2 9 2" xfId="9719"/>
    <cellStyle name="Normal 3 46 2 9 2 2" xfId="9720"/>
    <cellStyle name="Normal 3 46 2 9 3" xfId="9721"/>
    <cellStyle name="Normal 3 46 2 9 3 2" xfId="9722"/>
    <cellStyle name="Normal 3 46 2 9 4" xfId="9723"/>
    <cellStyle name="Normal 3 46 2 9 5" xfId="9724"/>
    <cellStyle name="Normal 3 46 3" xfId="2559"/>
    <cellStyle name="Normal 3 46 3 2" xfId="9725"/>
    <cellStyle name="Normal 3 46 3 2 2" xfId="9726"/>
    <cellStyle name="Normal 3 46 3 3" xfId="9727"/>
    <cellStyle name="Normal 3 46 3 3 2" xfId="9728"/>
    <cellStyle name="Normal 3 46 3 4" xfId="9729"/>
    <cellStyle name="Normal 3 46 3 5" xfId="9730"/>
    <cellStyle name="Normal 3 46 4" xfId="2560"/>
    <cellStyle name="Normal 3 46 4 2" xfId="9731"/>
    <cellStyle name="Normal 3 46 4 2 2" xfId="9732"/>
    <cellStyle name="Normal 3 46 4 3" xfId="9733"/>
    <cellStyle name="Normal 3 46 4 3 2" xfId="9734"/>
    <cellStyle name="Normal 3 46 4 4" xfId="9735"/>
    <cellStyle name="Normal 3 46 4 5" xfId="9736"/>
    <cellStyle name="Normal 3 46 5" xfId="2561"/>
    <cellStyle name="Normal 3 46 5 2" xfId="9737"/>
    <cellStyle name="Normal 3 46 5 2 2" xfId="9738"/>
    <cellStyle name="Normal 3 46 5 3" xfId="9739"/>
    <cellStyle name="Normal 3 46 5 3 2" xfId="9740"/>
    <cellStyle name="Normal 3 46 5 4" xfId="9741"/>
    <cellStyle name="Normal 3 46 5 5" xfId="9742"/>
    <cellStyle name="Normal 3 46 6" xfId="2562"/>
    <cellStyle name="Normal 3 46 6 2" xfId="9743"/>
    <cellStyle name="Normal 3 46 6 2 2" xfId="9744"/>
    <cellStyle name="Normal 3 46 6 3" xfId="9745"/>
    <cellStyle name="Normal 3 46 6 3 2" xfId="9746"/>
    <cellStyle name="Normal 3 46 6 4" xfId="9747"/>
    <cellStyle name="Normal 3 46 6 5" xfId="9748"/>
    <cellStyle name="Normal 3 46 7" xfId="2563"/>
    <cellStyle name="Normal 3 46 7 2" xfId="9749"/>
    <cellStyle name="Normal 3 46 7 2 2" xfId="9750"/>
    <cellStyle name="Normal 3 46 7 3" xfId="9751"/>
    <cellStyle name="Normal 3 46 7 3 2" xfId="9752"/>
    <cellStyle name="Normal 3 46 7 4" xfId="9753"/>
    <cellStyle name="Normal 3 46 7 5" xfId="9754"/>
    <cellStyle name="Normal 3 46 8" xfId="2564"/>
    <cellStyle name="Normal 3 46 8 2" xfId="9755"/>
    <cellStyle name="Normal 3 46 8 2 2" xfId="9756"/>
    <cellStyle name="Normal 3 46 8 3" xfId="9757"/>
    <cellStyle name="Normal 3 46 8 3 2" xfId="9758"/>
    <cellStyle name="Normal 3 46 8 4" xfId="9759"/>
    <cellStyle name="Normal 3 46 8 5" xfId="9760"/>
    <cellStyle name="Normal 3 46 9" xfId="2565"/>
    <cellStyle name="Normal 3 46 9 2" xfId="9761"/>
    <cellStyle name="Normal 3 46 9 2 2" xfId="9762"/>
    <cellStyle name="Normal 3 46 9 3" xfId="9763"/>
    <cellStyle name="Normal 3 46 9 3 2" xfId="9764"/>
    <cellStyle name="Normal 3 46 9 4" xfId="9765"/>
    <cellStyle name="Normal 3 46 9 5" xfId="9766"/>
    <cellStyle name="Normal 3 47" xfId="2566"/>
    <cellStyle name="Normal 3 47 10" xfId="2567"/>
    <cellStyle name="Normal 3 47 10 2" xfId="9767"/>
    <cellStyle name="Normal 3 47 10 2 2" xfId="9768"/>
    <cellStyle name="Normal 3 47 10 3" xfId="9769"/>
    <cellStyle name="Normal 3 47 10 3 2" xfId="9770"/>
    <cellStyle name="Normal 3 47 10 4" xfId="9771"/>
    <cellStyle name="Normal 3 47 10 5" xfId="9772"/>
    <cellStyle name="Normal 3 47 11" xfId="2568"/>
    <cellStyle name="Normal 3 47 11 2" xfId="9773"/>
    <cellStyle name="Normal 3 47 11 2 2" xfId="9774"/>
    <cellStyle name="Normal 3 47 11 3" xfId="9775"/>
    <cellStyle name="Normal 3 47 11 3 2" xfId="9776"/>
    <cellStyle name="Normal 3 47 11 4" xfId="9777"/>
    <cellStyle name="Normal 3 47 11 5" xfId="9778"/>
    <cellStyle name="Normal 3 47 12" xfId="2569"/>
    <cellStyle name="Normal 3 47 12 2" xfId="9779"/>
    <cellStyle name="Normal 3 47 12 2 2" xfId="9780"/>
    <cellStyle name="Normal 3 47 12 3" xfId="9781"/>
    <cellStyle name="Normal 3 47 12 3 2" xfId="9782"/>
    <cellStyle name="Normal 3 47 12 4" xfId="9783"/>
    <cellStyle name="Normal 3 47 12 5" xfId="9784"/>
    <cellStyle name="Normal 3 47 13" xfId="2570"/>
    <cellStyle name="Normal 3 47 13 2" xfId="9785"/>
    <cellStyle name="Normal 3 47 13 2 2" xfId="9786"/>
    <cellStyle name="Normal 3 47 13 3" xfId="9787"/>
    <cellStyle name="Normal 3 47 13 3 2" xfId="9788"/>
    <cellStyle name="Normal 3 47 13 4" xfId="9789"/>
    <cellStyle name="Normal 3 47 13 5" xfId="9790"/>
    <cellStyle name="Normal 3 47 14" xfId="9791"/>
    <cellStyle name="Normal 3 47 14 2" xfId="9792"/>
    <cellStyle name="Normal 3 47 15" xfId="9793"/>
    <cellStyle name="Normal 3 47 15 2" xfId="9794"/>
    <cellStyle name="Normal 3 47 16" xfId="9795"/>
    <cellStyle name="Normal 3 47 17" xfId="9796"/>
    <cellStyle name="Normal 3 47 2" xfId="2571"/>
    <cellStyle name="Normal 3 47 2 10" xfId="2572"/>
    <cellStyle name="Normal 3 47 2 10 2" xfId="9797"/>
    <cellStyle name="Normal 3 47 2 10 2 2" xfId="9798"/>
    <cellStyle name="Normal 3 47 2 10 3" xfId="9799"/>
    <cellStyle name="Normal 3 47 2 10 3 2" xfId="9800"/>
    <cellStyle name="Normal 3 47 2 10 4" xfId="9801"/>
    <cellStyle name="Normal 3 47 2 10 5" xfId="9802"/>
    <cellStyle name="Normal 3 47 2 11" xfId="2573"/>
    <cellStyle name="Normal 3 47 2 11 2" xfId="9803"/>
    <cellStyle name="Normal 3 47 2 11 2 2" xfId="9804"/>
    <cellStyle name="Normal 3 47 2 11 3" xfId="9805"/>
    <cellStyle name="Normal 3 47 2 11 3 2" xfId="9806"/>
    <cellStyle name="Normal 3 47 2 11 4" xfId="9807"/>
    <cellStyle name="Normal 3 47 2 11 5" xfId="9808"/>
    <cellStyle name="Normal 3 47 2 12" xfId="2574"/>
    <cellStyle name="Normal 3 47 2 12 2" xfId="9809"/>
    <cellStyle name="Normal 3 47 2 12 2 2" xfId="9810"/>
    <cellStyle name="Normal 3 47 2 12 3" xfId="9811"/>
    <cellStyle name="Normal 3 47 2 12 3 2" xfId="9812"/>
    <cellStyle name="Normal 3 47 2 12 4" xfId="9813"/>
    <cellStyle name="Normal 3 47 2 12 5" xfId="9814"/>
    <cellStyle name="Normal 3 47 2 13" xfId="9815"/>
    <cellStyle name="Normal 3 47 2 13 2" xfId="9816"/>
    <cellStyle name="Normal 3 47 2 14" xfId="9817"/>
    <cellStyle name="Normal 3 47 2 14 2" xfId="9818"/>
    <cellStyle name="Normal 3 47 2 15" xfId="9819"/>
    <cellStyle name="Normal 3 47 2 16" xfId="9820"/>
    <cellStyle name="Normal 3 47 2 2" xfId="2575"/>
    <cellStyle name="Normal 3 47 2 2 2" xfId="9821"/>
    <cellStyle name="Normal 3 47 2 2 2 2" xfId="9822"/>
    <cellStyle name="Normal 3 47 2 2 3" xfId="9823"/>
    <cellStyle name="Normal 3 47 2 2 3 2" xfId="9824"/>
    <cellStyle name="Normal 3 47 2 2 4" xfId="9825"/>
    <cellStyle name="Normal 3 47 2 2 5" xfId="9826"/>
    <cellStyle name="Normal 3 47 2 3" xfId="2576"/>
    <cellStyle name="Normal 3 47 2 3 2" xfId="9827"/>
    <cellStyle name="Normal 3 47 2 3 2 2" xfId="9828"/>
    <cellStyle name="Normal 3 47 2 3 3" xfId="9829"/>
    <cellStyle name="Normal 3 47 2 3 3 2" xfId="9830"/>
    <cellStyle name="Normal 3 47 2 3 4" xfId="9831"/>
    <cellStyle name="Normal 3 47 2 3 5" xfId="9832"/>
    <cellStyle name="Normal 3 47 2 4" xfId="2577"/>
    <cellStyle name="Normal 3 47 2 4 2" xfId="9833"/>
    <cellStyle name="Normal 3 47 2 4 2 2" xfId="9834"/>
    <cellStyle name="Normal 3 47 2 4 3" xfId="9835"/>
    <cellStyle name="Normal 3 47 2 4 3 2" xfId="9836"/>
    <cellStyle name="Normal 3 47 2 4 4" xfId="9837"/>
    <cellStyle name="Normal 3 47 2 4 5" xfId="9838"/>
    <cellStyle name="Normal 3 47 2 5" xfId="2578"/>
    <cellStyle name="Normal 3 47 2 5 2" xfId="9839"/>
    <cellStyle name="Normal 3 47 2 5 2 2" xfId="9840"/>
    <cellStyle name="Normal 3 47 2 5 3" xfId="9841"/>
    <cellStyle name="Normal 3 47 2 5 3 2" xfId="9842"/>
    <cellStyle name="Normal 3 47 2 5 4" xfId="9843"/>
    <cellStyle name="Normal 3 47 2 5 5" xfId="9844"/>
    <cellStyle name="Normal 3 47 2 6" xfId="2579"/>
    <cellStyle name="Normal 3 47 2 6 2" xfId="9845"/>
    <cellStyle name="Normal 3 47 2 6 2 2" xfId="9846"/>
    <cellStyle name="Normal 3 47 2 6 3" xfId="9847"/>
    <cellStyle name="Normal 3 47 2 6 3 2" xfId="9848"/>
    <cellStyle name="Normal 3 47 2 6 4" xfId="9849"/>
    <cellStyle name="Normal 3 47 2 6 5" xfId="9850"/>
    <cellStyle name="Normal 3 47 2 7" xfId="2580"/>
    <cellStyle name="Normal 3 47 2 7 2" xfId="9851"/>
    <cellStyle name="Normal 3 47 2 7 2 2" xfId="9852"/>
    <cellStyle name="Normal 3 47 2 7 3" xfId="9853"/>
    <cellStyle name="Normal 3 47 2 7 3 2" xfId="9854"/>
    <cellStyle name="Normal 3 47 2 7 4" xfId="9855"/>
    <cellStyle name="Normal 3 47 2 7 5" xfId="9856"/>
    <cellStyle name="Normal 3 47 2 8" xfId="2581"/>
    <cellStyle name="Normal 3 47 2 8 2" xfId="9857"/>
    <cellStyle name="Normal 3 47 2 8 2 2" xfId="9858"/>
    <cellStyle name="Normal 3 47 2 8 3" xfId="9859"/>
    <cellStyle name="Normal 3 47 2 8 3 2" xfId="9860"/>
    <cellStyle name="Normal 3 47 2 8 4" xfId="9861"/>
    <cellStyle name="Normal 3 47 2 8 5" xfId="9862"/>
    <cellStyle name="Normal 3 47 2 9" xfId="2582"/>
    <cellStyle name="Normal 3 47 2 9 2" xfId="9863"/>
    <cellStyle name="Normal 3 47 2 9 2 2" xfId="9864"/>
    <cellStyle name="Normal 3 47 2 9 3" xfId="9865"/>
    <cellStyle name="Normal 3 47 2 9 3 2" xfId="9866"/>
    <cellStyle name="Normal 3 47 2 9 4" xfId="9867"/>
    <cellStyle name="Normal 3 47 2 9 5" xfId="9868"/>
    <cellStyle name="Normal 3 47 3" xfId="2583"/>
    <cellStyle name="Normal 3 47 3 2" xfId="9869"/>
    <cellStyle name="Normal 3 47 3 2 2" xfId="9870"/>
    <cellStyle name="Normal 3 47 3 3" xfId="9871"/>
    <cellStyle name="Normal 3 47 3 3 2" xfId="9872"/>
    <cellStyle name="Normal 3 47 3 4" xfId="9873"/>
    <cellStyle name="Normal 3 47 3 5" xfId="9874"/>
    <cellStyle name="Normal 3 47 4" xfId="2584"/>
    <cellStyle name="Normal 3 47 4 2" xfId="9875"/>
    <cellStyle name="Normal 3 47 4 2 2" xfId="9876"/>
    <cellStyle name="Normal 3 47 4 3" xfId="9877"/>
    <cellStyle name="Normal 3 47 4 3 2" xfId="9878"/>
    <cellStyle name="Normal 3 47 4 4" xfId="9879"/>
    <cellStyle name="Normal 3 47 4 5" xfId="9880"/>
    <cellStyle name="Normal 3 47 5" xfId="2585"/>
    <cellStyle name="Normal 3 47 5 2" xfId="9881"/>
    <cellStyle name="Normal 3 47 5 2 2" xfId="9882"/>
    <cellStyle name="Normal 3 47 5 3" xfId="9883"/>
    <cellStyle name="Normal 3 47 5 3 2" xfId="9884"/>
    <cellStyle name="Normal 3 47 5 4" xfId="9885"/>
    <cellStyle name="Normal 3 47 5 5" xfId="9886"/>
    <cellStyle name="Normal 3 47 6" xfId="2586"/>
    <cellStyle name="Normal 3 47 6 2" xfId="9887"/>
    <cellStyle name="Normal 3 47 6 2 2" xfId="9888"/>
    <cellStyle name="Normal 3 47 6 3" xfId="9889"/>
    <cellStyle name="Normal 3 47 6 3 2" xfId="9890"/>
    <cellStyle name="Normal 3 47 6 4" xfId="9891"/>
    <cellStyle name="Normal 3 47 6 5" xfId="9892"/>
    <cellStyle name="Normal 3 47 7" xfId="2587"/>
    <cellStyle name="Normal 3 47 7 2" xfId="9893"/>
    <cellStyle name="Normal 3 47 7 2 2" xfId="9894"/>
    <cellStyle name="Normal 3 47 7 3" xfId="9895"/>
    <cellStyle name="Normal 3 47 7 3 2" xfId="9896"/>
    <cellStyle name="Normal 3 47 7 4" xfId="9897"/>
    <cellStyle name="Normal 3 47 7 5" xfId="9898"/>
    <cellStyle name="Normal 3 47 8" xfId="2588"/>
    <cellStyle name="Normal 3 47 8 2" xfId="9899"/>
    <cellStyle name="Normal 3 47 8 2 2" xfId="9900"/>
    <cellStyle name="Normal 3 47 8 3" xfId="9901"/>
    <cellStyle name="Normal 3 47 8 3 2" xfId="9902"/>
    <cellStyle name="Normal 3 47 8 4" xfId="9903"/>
    <cellStyle name="Normal 3 47 8 5" xfId="9904"/>
    <cellStyle name="Normal 3 47 9" xfId="2589"/>
    <cellStyle name="Normal 3 47 9 2" xfId="9905"/>
    <cellStyle name="Normal 3 47 9 2 2" xfId="9906"/>
    <cellStyle name="Normal 3 47 9 3" xfId="9907"/>
    <cellStyle name="Normal 3 47 9 3 2" xfId="9908"/>
    <cellStyle name="Normal 3 47 9 4" xfId="9909"/>
    <cellStyle name="Normal 3 47 9 5" xfId="9910"/>
    <cellStyle name="Normal 3 48" xfId="2590"/>
    <cellStyle name="Normal 3 48 10" xfId="2591"/>
    <cellStyle name="Normal 3 48 10 2" xfId="9911"/>
    <cellStyle name="Normal 3 48 10 2 2" xfId="9912"/>
    <cellStyle name="Normal 3 48 10 3" xfId="9913"/>
    <cellStyle name="Normal 3 48 10 3 2" xfId="9914"/>
    <cellStyle name="Normal 3 48 10 4" xfId="9915"/>
    <cellStyle name="Normal 3 48 10 5" xfId="9916"/>
    <cellStyle name="Normal 3 48 11" xfId="2592"/>
    <cellStyle name="Normal 3 48 11 2" xfId="9917"/>
    <cellStyle name="Normal 3 48 11 2 2" xfId="9918"/>
    <cellStyle name="Normal 3 48 11 3" xfId="9919"/>
    <cellStyle name="Normal 3 48 11 3 2" xfId="9920"/>
    <cellStyle name="Normal 3 48 11 4" xfId="9921"/>
    <cellStyle name="Normal 3 48 11 5" xfId="9922"/>
    <cellStyle name="Normal 3 48 12" xfId="2593"/>
    <cellStyle name="Normal 3 48 12 2" xfId="9923"/>
    <cellStyle name="Normal 3 48 12 2 2" xfId="9924"/>
    <cellStyle name="Normal 3 48 12 3" xfId="9925"/>
    <cellStyle name="Normal 3 48 12 3 2" xfId="9926"/>
    <cellStyle name="Normal 3 48 12 4" xfId="9927"/>
    <cellStyle name="Normal 3 48 12 5" xfId="9928"/>
    <cellStyle name="Normal 3 48 13" xfId="2594"/>
    <cellStyle name="Normal 3 48 13 2" xfId="9929"/>
    <cellStyle name="Normal 3 48 13 2 2" xfId="9930"/>
    <cellStyle name="Normal 3 48 13 3" xfId="9931"/>
    <cellStyle name="Normal 3 48 13 3 2" xfId="9932"/>
    <cellStyle name="Normal 3 48 13 4" xfId="9933"/>
    <cellStyle name="Normal 3 48 13 5" xfId="9934"/>
    <cellStyle name="Normal 3 48 14" xfId="9935"/>
    <cellStyle name="Normal 3 48 14 2" xfId="9936"/>
    <cellStyle name="Normal 3 48 15" xfId="9937"/>
    <cellStyle name="Normal 3 48 15 2" xfId="9938"/>
    <cellStyle name="Normal 3 48 16" xfId="9939"/>
    <cellStyle name="Normal 3 48 17" xfId="9940"/>
    <cellStyle name="Normal 3 48 2" xfId="2595"/>
    <cellStyle name="Normal 3 48 2 10" xfId="2596"/>
    <cellStyle name="Normal 3 48 2 10 2" xfId="9941"/>
    <cellStyle name="Normal 3 48 2 10 2 2" xfId="9942"/>
    <cellStyle name="Normal 3 48 2 10 3" xfId="9943"/>
    <cellStyle name="Normal 3 48 2 10 3 2" xfId="9944"/>
    <cellStyle name="Normal 3 48 2 10 4" xfId="9945"/>
    <cellStyle name="Normal 3 48 2 10 5" xfId="9946"/>
    <cellStyle name="Normal 3 48 2 11" xfId="2597"/>
    <cellStyle name="Normal 3 48 2 11 2" xfId="9947"/>
    <cellStyle name="Normal 3 48 2 11 2 2" xfId="9948"/>
    <cellStyle name="Normal 3 48 2 11 3" xfId="9949"/>
    <cellStyle name="Normal 3 48 2 11 3 2" xfId="9950"/>
    <cellStyle name="Normal 3 48 2 11 4" xfId="9951"/>
    <cellStyle name="Normal 3 48 2 11 5" xfId="9952"/>
    <cellStyle name="Normal 3 48 2 12" xfId="2598"/>
    <cellStyle name="Normal 3 48 2 12 2" xfId="9953"/>
    <cellStyle name="Normal 3 48 2 12 2 2" xfId="9954"/>
    <cellStyle name="Normal 3 48 2 12 3" xfId="9955"/>
    <cellStyle name="Normal 3 48 2 12 3 2" xfId="9956"/>
    <cellStyle name="Normal 3 48 2 12 4" xfId="9957"/>
    <cellStyle name="Normal 3 48 2 12 5" xfId="9958"/>
    <cellStyle name="Normal 3 48 2 13" xfId="9959"/>
    <cellStyle name="Normal 3 48 2 13 2" xfId="9960"/>
    <cellStyle name="Normal 3 48 2 14" xfId="9961"/>
    <cellStyle name="Normal 3 48 2 14 2" xfId="9962"/>
    <cellStyle name="Normal 3 48 2 15" xfId="9963"/>
    <cellStyle name="Normal 3 48 2 16" xfId="9964"/>
    <cellStyle name="Normal 3 48 2 2" xfId="2599"/>
    <cellStyle name="Normal 3 48 2 2 2" xfId="9965"/>
    <cellStyle name="Normal 3 48 2 2 2 2" xfId="9966"/>
    <cellStyle name="Normal 3 48 2 2 3" xfId="9967"/>
    <cellStyle name="Normal 3 48 2 2 3 2" xfId="9968"/>
    <cellStyle name="Normal 3 48 2 2 4" xfId="9969"/>
    <cellStyle name="Normal 3 48 2 2 5" xfId="9970"/>
    <cellStyle name="Normal 3 48 2 3" xfId="2600"/>
    <cellStyle name="Normal 3 48 2 3 2" xfId="9971"/>
    <cellStyle name="Normal 3 48 2 3 2 2" xfId="9972"/>
    <cellStyle name="Normal 3 48 2 3 3" xfId="9973"/>
    <cellStyle name="Normal 3 48 2 3 3 2" xfId="9974"/>
    <cellStyle name="Normal 3 48 2 3 4" xfId="9975"/>
    <cellStyle name="Normal 3 48 2 3 5" xfId="9976"/>
    <cellStyle name="Normal 3 48 2 4" xfId="2601"/>
    <cellStyle name="Normal 3 48 2 4 2" xfId="9977"/>
    <cellStyle name="Normal 3 48 2 4 2 2" xfId="9978"/>
    <cellStyle name="Normal 3 48 2 4 3" xfId="9979"/>
    <cellStyle name="Normal 3 48 2 4 3 2" xfId="9980"/>
    <cellStyle name="Normal 3 48 2 4 4" xfId="9981"/>
    <cellStyle name="Normal 3 48 2 4 5" xfId="9982"/>
    <cellStyle name="Normal 3 48 2 5" xfId="2602"/>
    <cellStyle name="Normal 3 48 2 5 2" xfId="9983"/>
    <cellStyle name="Normal 3 48 2 5 2 2" xfId="9984"/>
    <cellStyle name="Normal 3 48 2 5 3" xfId="9985"/>
    <cellStyle name="Normal 3 48 2 5 3 2" xfId="9986"/>
    <cellStyle name="Normal 3 48 2 5 4" xfId="9987"/>
    <cellStyle name="Normal 3 48 2 5 5" xfId="9988"/>
    <cellStyle name="Normal 3 48 2 6" xfId="2603"/>
    <cellStyle name="Normal 3 48 2 6 2" xfId="9989"/>
    <cellStyle name="Normal 3 48 2 6 2 2" xfId="9990"/>
    <cellStyle name="Normal 3 48 2 6 3" xfId="9991"/>
    <cellStyle name="Normal 3 48 2 6 3 2" xfId="9992"/>
    <cellStyle name="Normal 3 48 2 6 4" xfId="9993"/>
    <cellStyle name="Normal 3 48 2 6 5" xfId="9994"/>
    <cellStyle name="Normal 3 48 2 7" xfId="2604"/>
    <cellStyle name="Normal 3 48 2 7 2" xfId="9995"/>
    <cellStyle name="Normal 3 48 2 7 2 2" xfId="9996"/>
    <cellStyle name="Normal 3 48 2 7 3" xfId="9997"/>
    <cellStyle name="Normal 3 48 2 7 3 2" xfId="9998"/>
    <cellStyle name="Normal 3 48 2 7 4" xfId="9999"/>
    <cellStyle name="Normal 3 48 2 7 5" xfId="10000"/>
    <cellStyle name="Normal 3 48 2 8" xfId="2605"/>
    <cellStyle name="Normal 3 48 2 8 2" xfId="10001"/>
    <cellStyle name="Normal 3 48 2 8 2 2" xfId="10002"/>
    <cellStyle name="Normal 3 48 2 8 3" xfId="10003"/>
    <cellStyle name="Normal 3 48 2 8 3 2" xfId="10004"/>
    <cellStyle name="Normal 3 48 2 8 4" xfId="10005"/>
    <cellStyle name="Normal 3 48 2 8 5" xfId="10006"/>
    <cellStyle name="Normal 3 48 2 9" xfId="2606"/>
    <cellStyle name="Normal 3 48 2 9 2" xfId="10007"/>
    <cellStyle name="Normal 3 48 2 9 2 2" xfId="10008"/>
    <cellStyle name="Normal 3 48 2 9 3" xfId="10009"/>
    <cellStyle name="Normal 3 48 2 9 3 2" xfId="10010"/>
    <cellStyle name="Normal 3 48 2 9 4" xfId="10011"/>
    <cellStyle name="Normal 3 48 2 9 5" xfId="10012"/>
    <cellStyle name="Normal 3 48 3" xfId="2607"/>
    <cellStyle name="Normal 3 48 3 2" xfId="10013"/>
    <cellStyle name="Normal 3 48 3 2 2" xfId="10014"/>
    <cellStyle name="Normal 3 48 3 3" xfId="10015"/>
    <cellStyle name="Normal 3 48 3 3 2" xfId="10016"/>
    <cellStyle name="Normal 3 48 3 4" xfId="10017"/>
    <cellStyle name="Normal 3 48 3 5" xfId="10018"/>
    <cellStyle name="Normal 3 48 4" xfId="2608"/>
    <cellStyle name="Normal 3 48 4 2" xfId="10019"/>
    <cellStyle name="Normal 3 48 4 2 2" xfId="10020"/>
    <cellStyle name="Normal 3 48 4 3" xfId="10021"/>
    <cellStyle name="Normal 3 48 4 3 2" xfId="10022"/>
    <cellStyle name="Normal 3 48 4 4" xfId="10023"/>
    <cellStyle name="Normal 3 48 4 5" xfId="10024"/>
    <cellStyle name="Normal 3 48 5" xfId="2609"/>
    <cellStyle name="Normal 3 48 5 2" xfId="10025"/>
    <cellStyle name="Normal 3 48 5 2 2" xfId="10026"/>
    <cellStyle name="Normal 3 48 5 3" xfId="10027"/>
    <cellStyle name="Normal 3 48 5 3 2" xfId="10028"/>
    <cellStyle name="Normal 3 48 5 4" xfId="10029"/>
    <cellStyle name="Normal 3 48 5 5" xfId="10030"/>
    <cellStyle name="Normal 3 48 6" xfId="2610"/>
    <cellStyle name="Normal 3 48 6 2" xfId="10031"/>
    <cellStyle name="Normal 3 48 6 2 2" xfId="10032"/>
    <cellStyle name="Normal 3 48 6 3" xfId="10033"/>
    <cellStyle name="Normal 3 48 6 3 2" xfId="10034"/>
    <cellStyle name="Normal 3 48 6 4" xfId="10035"/>
    <cellStyle name="Normal 3 48 6 5" xfId="10036"/>
    <cellStyle name="Normal 3 48 7" xfId="2611"/>
    <cellStyle name="Normal 3 48 7 2" xfId="10037"/>
    <cellStyle name="Normal 3 48 7 2 2" xfId="10038"/>
    <cellStyle name="Normal 3 48 7 3" xfId="10039"/>
    <cellStyle name="Normal 3 48 7 3 2" xfId="10040"/>
    <cellStyle name="Normal 3 48 7 4" xfId="10041"/>
    <cellStyle name="Normal 3 48 7 5" xfId="10042"/>
    <cellStyle name="Normal 3 48 8" xfId="2612"/>
    <cellStyle name="Normal 3 48 8 2" xfId="10043"/>
    <cellStyle name="Normal 3 48 8 2 2" xfId="10044"/>
    <cellStyle name="Normal 3 48 8 3" xfId="10045"/>
    <cellStyle name="Normal 3 48 8 3 2" xfId="10046"/>
    <cellStyle name="Normal 3 48 8 4" xfId="10047"/>
    <cellStyle name="Normal 3 48 8 5" xfId="10048"/>
    <cellStyle name="Normal 3 48 9" xfId="2613"/>
    <cellStyle name="Normal 3 48 9 2" xfId="10049"/>
    <cellStyle name="Normal 3 48 9 2 2" xfId="10050"/>
    <cellStyle name="Normal 3 48 9 3" xfId="10051"/>
    <cellStyle name="Normal 3 48 9 3 2" xfId="10052"/>
    <cellStyle name="Normal 3 48 9 4" xfId="10053"/>
    <cellStyle name="Normal 3 48 9 5" xfId="10054"/>
    <cellStyle name="Normal 3 49" xfId="2614"/>
    <cellStyle name="Normal 3 49 10" xfId="2615"/>
    <cellStyle name="Normal 3 49 10 2" xfId="10055"/>
    <cellStyle name="Normal 3 49 10 2 2" xfId="10056"/>
    <cellStyle name="Normal 3 49 10 3" xfId="10057"/>
    <cellStyle name="Normal 3 49 10 3 2" xfId="10058"/>
    <cellStyle name="Normal 3 49 10 4" xfId="10059"/>
    <cellStyle name="Normal 3 49 10 5" xfId="10060"/>
    <cellStyle name="Normal 3 49 11" xfId="2616"/>
    <cellStyle name="Normal 3 49 11 2" xfId="10061"/>
    <cellStyle name="Normal 3 49 11 2 2" xfId="10062"/>
    <cellStyle name="Normal 3 49 11 3" xfId="10063"/>
    <cellStyle name="Normal 3 49 11 3 2" xfId="10064"/>
    <cellStyle name="Normal 3 49 11 4" xfId="10065"/>
    <cellStyle name="Normal 3 49 11 5" xfId="10066"/>
    <cellStyle name="Normal 3 49 12" xfId="2617"/>
    <cellStyle name="Normal 3 49 12 2" xfId="10067"/>
    <cellStyle name="Normal 3 49 12 2 2" xfId="10068"/>
    <cellStyle name="Normal 3 49 12 3" xfId="10069"/>
    <cellStyle name="Normal 3 49 12 3 2" xfId="10070"/>
    <cellStyle name="Normal 3 49 12 4" xfId="10071"/>
    <cellStyle name="Normal 3 49 12 5" xfId="10072"/>
    <cellStyle name="Normal 3 49 13" xfId="2618"/>
    <cellStyle name="Normal 3 49 13 2" xfId="10073"/>
    <cellStyle name="Normal 3 49 13 2 2" xfId="10074"/>
    <cellStyle name="Normal 3 49 13 3" xfId="10075"/>
    <cellStyle name="Normal 3 49 13 3 2" xfId="10076"/>
    <cellStyle name="Normal 3 49 13 4" xfId="10077"/>
    <cellStyle name="Normal 3 49 13 5" xfId="10078"/>
    <cellStyle name="Normal 3 49 14" xfId="10079"/>
    <cellStyle name="Normal 3 49 14 2" xfId="10080"/>
    <cellStyle name="Normal 3 49 15" xfId="10081"/>
    <cellStyle name="Normal 3 49 15 2" xfId="10082"/>
    <cellStyle name="Normal 3 49 16" xfId="10083"/>
    <cellStyle name="Normal 3 49 17" xfId="10084"/>
    <cellStyle name="Normal 3 49 2" xfId="2619"/>
    <cellStyle name="Normal 3 49 2 10" xfId="2620"/>
    <cellStyle name="Normal 3 49 2 10 2" xfId="10085"/>
    <cellStyle name="Normal 3 49 2 10 2 2" xfId="10086"/>
    <cellStyle name="Normal 3 49 2 10 3" xfId="10087"/>
    <cellStyle name="Normal 3 49 2 10 3 2" xfId="10088"/>
    <cellStyle name="Normal 3 49 2 10 4" xfId="10089"/>
    <cellStyle name="Normal 3 49 2 10 5" xfId="10090"/>
    <cellStyle name="Normal 3 49 2 11" xfId="2621"/>
    <cellStyle name="Normal 3 49 2 11 2" xfId="10091"/>
    <cellStyle name="Normal 3 49 2 11 2 2" xfId="10092"/>
    <cellStyle name="Normal 3 49 2 11 3" xfId="10093"/>
    <cellStyle name="Normal 3 49 2 11 3 2" xfId="10094"/>
    <cellStyle name="Normal 3 49 2 11 4" xfId="10095"/>
    <cellStyle name="Normal 3 49 2 11 5" xfId="10096"/>
    <cellStyle name="Normal 3 49 2 12" xfId="2622"/>
    <cellStyle name="Normal 3 49 2 12 2" xfId="10097"/>
    <cellStyle name="Normal 3 49 2 12 2 2" xfId="10098"/>
    <cellStyle name="Normal 3 49 2 12 3" xfId="10099"/>
    <cellStyle name="Normal 3 49 2 12 3 2" xfId="10100"/>
    <cellStyle name="Normal 3 49 2 12 4" xfId="10101"/>
    <cellStyle name="Normal 3 49 2 12 5" xfId="10102"/>
    <cellStyle name="Normal 3 49 2 13" xfId="10103"/>
    <cellStyle name="Normal 3 49 2 13 2" xfId="10104"/>
    <cellStyle name="Normal 3 49 2 14" xfId="10105"/>
    <cellStyle name="Normal 3 49 2 14 2" xfId="10106"/>
    <cellStyle name="Normal 3 49 2 15" xfId="10107"/>
    <cellStyle name="Normal 3 49 2 16" xfId="10108"/>
    <cellStyle name="Normal 3 49 2 2" xfId="2623"/>
    <cellStyle name="Normal 3 49 2 2 2" xfId="10109"/>
    <cellStyle name="Normal 3 49 2 2 2 2" xfId="10110"/>
    <cellStyle name="Normal 3 49 2 2 3" xfId="10111"/>
    <cellStyle name="Normal 3 49 2 2 3 2" xfId="10112"/>
    <cellStyle name="Normal 3 49 2 2 4" xfId="10113"/>
    <cellStyle name="Normal 3 49 2 2 5" xfId="10114"/>
    <cellStyle name="Normal 3 49 2 3" xfId="2624"/>
    <cellStyle name="Normal 3 49 2 3 2" xfId="10115"/>
    <cellStyle name="Normal 3 49 2 3 2 2" xfId="10116"/>
    <cellStyle name="Normal 3 49 2 3 3" xfId="10117"/>
    <cellStyle name="Normal 3 49 2 3 3 2" xfId="10118"/>
    <cellStyle name="Normal 3 49 2 3 4" xfId="10119"/>
    <cellStyle name="Normal 3 49 2 3 5" xfId="10120"/>
    <cellStyle name="Normal 3 49 2 4" xfId="2625"/>
    <cellStyle name="Normal 3 49 2 4 2" xfId="10121"/>
    <cellStyle name="Normal 3 49 2 4 2 2" xfId="10122"/>
    <cellStyle name="Normal 3 49 2 4 3" xfId="10123"/>
    <cellStyle name="Normal 3 49 2 4 3 2" xfId="10124"/>
    <cellStyle name="Normal 3 49 2 4 4" xfId="10125"/>
    <cellStyle name="Normal 3 49 2 4 5" xfId="10126"/>
    <cellStyle name="Normal 3 49 2 5" xfId="2626"/>
    <cellStyle name="Normal 3 49 2 5 2" xfId="10127"/>
    <cellStyle name="Normal 3 49 2 5 2 2" xfId="10128"/>
    <cellStyle name="Normal 3 49 2 5 3" xfId="10129"/>
    <cellStyle name="Normal 3 49 2 5 3 2" xfId="10130"/>
    <cellStyle name="Normal 3 49 2 5 4" xfId="10131"/>
    <cellStyle name="Normal 3 49 2 5 5" xfId="10132"/>
    <cellStyle name="Normal 3 49 2 6" xfId="2627"/>
    <cellStyle name="Normal 3 49 2 6 2" xfId="10133"/>
    <cellStyle name="Normal 3 49 2 6 2 2" xfId="10134"/>
    <cellStyle name="Normal 3 49 2 6 3" xfId="10135"/>
    <cellStyle name="Normal 3 49 2 6 3 2" xfId="10136"/>
    <cellStyle name="Normal 3 49 2 6 4" xfId="10137"/>
    <cellStyle name="Normal 3 49 2 6 5" xfId="10138"/>
    <cellStyle name="Normal 3 49 2 7" xfId="2628"/>
    <cellStyle name="Normal 3 49 2 7 2" xfId="10139"/>
    <cellStyle name="Normal 3 49 2 7 2 2" xfId="10140"/>
    <cellStyle name="Normal 3 49 2 7 3" xfId="10141"/>
    <cellStyle name="Normal 3 49 2 7 3 2" xfId="10142"/>
    <cellStyle name="Normal 3 49 2 7 4" xfId="10143"/>
    <cellStyle name="Normal 3 49 2 7 5" xfId="10144"/>
    <cellStyle name="Normal 3 49 2 8" xfId="2629"/>
    <cellStyle name="Normal 3 49 2 8 2" xfId="10145"/>
    <cellStyle name="Normal 3 49 2 8 2 2" xfId="10146"/>
    <cellStyle name="Normal 3 49 2 8 3" xfId="10147"/>
    <cellStyle name="Normal 3 49 2 8 3 2" xfId="10148"/>
    <cellStyle name="Normal 3 49 2 8 4" xfId="10149"/>
    <cellStyle name="Normal 3 49 2 8 5" xfId="10150"/>
    <cellStyle name="Normal 3 49 2 9" xfId="2630"/>
    <cellStyle name="Normal 3 49 2 9 2" xfId="10151"/>
    <cellStyle name="Normal 3 49 2 9 2 2" xfId="10152"/>
    <cellStyle name="Normal 3 49 2 9 3" xfId="10153"/>
    <cellStyle name="Normal 3 49 2 9 3 2" xfId="10154"/>
    <cellStyle name="Normal 3 49 2 9 4" xfId="10155"/>
    <cellStyle name="Normal 3 49 2 9 5" xfId="10156"/>
    <cellStyle name="Normal 3 49 3" xfId="2631"/>
    <cellStyle name="Normal 3 49 3 2" xfId="10157"/>
    <cellStyle name="Normal 3 49 3 2 2" xfId="10158"/>
    <cellStyle name="Normal 3 49 3 3" xfId="10159"/>
    <cellStyle name="Normal 3 49 3 3 2" xfId="10160"/>
    <cellStyle name="Normal 3 49 3 4" xfId="10161"/>
    <cellStyle name="Normal 3 49 3 5" xfId="10162"/>
    <cellStyle name="Normal 3 49 4" xfId="2632"/>
    <cellStyle name="Normal 3 49 4 2" xfId="10163"/>
    <cellStyle name="Normal 3 49 4 2 2" xfId="10164"/>
    <cellStyle name="Normal 3 49 4 3" xfId="10165"/>
    <cellStyle name="Normal 3 49 4 3 2" xfId="10166"/>
    <cellStyle name="Normal 3 49 4 4" xfId="10167"/>
    <cellStyle name="Normal 3 49 4 5" xfId="10168"/>
    <cellStyle name="Normal 3 49 5" xfId="2633"/>
    <cellStyle name="Normal 3 49 5 2" xfId="10169"/>
    <cellStyle name="Normal 3 49 5 2 2" xfId="10170"/>
    <cellStyle name="Normal 3 49 5 3" xfId="10171"/>
    <cellStyle name="Normal 3 49 5 3 2" xfId="10172"/>
    <cellStyle name="Normal 3 49 5 4" xfId="10173"/>
    <cellStyle name="Normal 3 49 5 5" xfId="10174"/>
    <cellStyle name="Normal 3 49 6" xfId="2634"/>
    <cellStyle name="Normal 3 49 6 2" xfId="10175"/>
    <cellStyle name="Normal 3 49 6 2 2" xfId="10176"/>
    <cellStyle name="Normal 3 49 6 3" xfId="10177"/>
    <cellStyle name="Normal 3 49 6 3 2" xfId="10178"/>
    <cellStyle name="Normal 3 49 6 4" xfId="10179"/>
    <cellStyle name="Normal 3 49 6 5" xfId="10180"/>
    <cellStyle name="Normal 3 49 7" xfId="2635"/>
    <cellStyle name="Normal 3 49 7 2" xfId="10181"/>
    <cellStyle name="Normal 3 49 7 2 2" xfId="10182"/>
    <cellStyle name="Normal 3 49 7 3" xfId="10183"/>
    <cellStyle name="Normal 3 49 7 3 2" xfId="10184"/>
    <cellStyle name="Normal 3 49 7 4" xfId="10185"/>
    <cellStyle name="Normal 3 49 7 5" xfId="10186"/>
    <cellStyle name="Normal 3 49 8" xfId="2636"/>
    <cellStyle name="Normal 3 49 8 2" xfId="10187"/>
    <cellStyle name="Normal 3 49 8 2 2" xfId="10188"/>
    <cellStyle name="Normal 3 49 8 3" xfId="10189"/>
    <cellStyle name="Normal 3 49 8 3 2" xfId="10190"/>
    <cellStyle name="Normal 3 49 8 4" xfId="10191"/>
    <cellStyle name="Normal 3 49 8 5" xfId="10192"/>
    <cellStyle name="Normal 3 49 9" xfId="2637"/>
    <cellStyle name="Normal 3 49 9 2" xfId="10193"/>
    <cellStyle name="Normal 3 49 9 2 2" xfId="10194"/>
    <cellStyle name="Normal 3 49 9 3" xfId="10195"/>
    <cellStyle name="Normal 3 49 9 3 2" xfId="10196"/>
    <cellStyle name="Normal 3 49 9 4" xfId="10197"/>
    <cellStyle name="Normal 3 49 9 5" xfId="10198"/>
    <cellStyle name="Normal 3 5" xfId="2638"/>
    <cellStyle name="Normal 3 5 10" xfId="2639"/>
    <cellStyle name="Normal 3 5 10 2" xfId="10199"/>
    <cellStyle name="Normal 3 5 10 2 2" xfId="10200"/>
    <cellStyle name="Normal 3 5 10 3" xfId="10201"/>
    <cellStyle name="Normal 3 5 10 3 2" xfId="10202"/>
    <cellStyle name="Normal 3 5 10 4" xfId="10203"/>
    <cellStyle name="Normal 3 5 10 5" xfId="10204"/>
    <cellStyle name="Normal 3 5 11" xfId="2640"/>
    <cellStyle name="Normal 3 5 11 2" xfId="10205"/>
    <cellStyle name="Normal 3 5 11 2 2" xfId="10206"/>
    <cellStyle name="Normal 3 5 11 3" xfId="10207"/>
    <cellStyle name="Normal 3 5 11 3 2" xfId="10208"/>
    <cellStyle name="Normal 3 5 11 4" xfId="10209"/>
    <cellStyle name="Normal 3 5 11 5" xfId="10210"/>
    <cellStyle name="Normal 3 5 12" xfId="2641"/>
    <cellStyle name="Normal 3 5 12 2" xfId="10211"/>
    <cellStyle name="Normal 3 5 12 2 2" xfId="10212"/>
    <cellStyle name="Normal 3 5 12 3" xfId="10213"/>
    <cellStyle name="Normal 3 5 12 3 2" xfId="10214"/>
    <cellStyle name="Normal 3 5 12 4" xfId="10215"/>
    <cellStyle name="Normal 3 5 12 5" xfId="10216"/>
    <cellStyle name="Normal 3 5 13" xfId="2642"/>
    <cellStyle name="Normal 3 5 13 2" xfId="10217"/>
    <cellStyle name="Normal 3 5 13 2 2" xfId="10218"/>
    <cellStyle name="Normal 3 5 13 3" xfId="10219"/>
    <cellStyle name="Normal 3 5 13 3 2" xfId="10220"/>
    <cellStyle name="Normal 3 5 13 4" xfId="10221"/>
    <cellStyle name="Normal 3 5 13 5" xfId="10222"/>
    <cellStyle name="Normal 3 5 14" xfId="10223"/>
    <cellStyle name="Normal 3 5 14 2" xfId="10224"/>
    <cellStyle name="Normal 3 5 15" xfId="10225"/>
    <cellStyle name="Normal 3 5 15 2" xfId="10226"/>
    <cellStyle name="Normal 3 5 16" xfId="10227"/>
    <cellStyle name="Normal 3 5 17" xfId="10228"/>
    <cellStyle name="Normal 3 5 2" xfId="2643"/>
    <cellStyle name="Normal 3 5 2 10" xfId="2644"/>
    <cellStyle name="Normal 3 5 2 10 2" xfId="10229"/>
    <cellStyle name="Normal 3 5 2 10 2 2" xfId="10230"/>
    <cellStyle name="Normal 3 5 2 10 3" xfId="10231"/>
    <cellStyle name="Normal 3 5 2 10 3 2" xfId="10232"/>
    <cellStyle name="Normal 3 5 2 10 4" xfId="10233"/>
    <cellStyle name="Normal 3 5 2 10 5" xfId="10234"/>
    <cellStyle name="Normal 3 5 2 11" xfId="2645"/>
    <cellStyle name="Normal 3 5 2 11 2" xfId="10235"/>
    <cellStyle name="Normal 3 5 2 11 2 2" xfId="10236"/>
    <cellStyle name="Normal 3 5 2 11 3" xfId="10237"/>
    <cellStyle name="Normal 3 5 2 11 3 2" xfId="10238"/>
    <cellStyle name="Normal 3 5 2 11 4" xfId="10239"/>
    <cellStyle name="Normal 3 5 2 11 5" xfId="10240"/>
    <cellStyle name="Normal 3 5 2 12" xfId="2646"/>
    <cellStyle name="Normal 3 5 2 12 2" xfId="10241"/>
    <cellStyle name="Normal 3 5 2 12 2 2" xfId="10242"/>
    <cellStyle name="Normal 3 5 2 12 3" xfId="10243"/>
    <cellStyle name="Normal 3 5 2 12 3 2" xfId="10244"/>
    <cellStyle name="Normal 3 5 2 12 4" xfId="10245"/>
    <cellStyle name="Normal 3 5 2 12 5" xfId="10246"/>
    <cellStyle name="Normal 3 5 2 13" xfId="3761"/>
    <cellStyle name="Normal 3 5 2 13 2" xfId="10247"/>
    <cellStyle name="Normal 3 5 2 13 2 2" xfId="10248"/>
    <cellStyle name="Normal 3 5 2 13 3" xfId="10249"/>
    <cellStyle name="Normal 3 5 2 13 4" xfId="10250"/>
    <cellStyle name="Normal 3 5 2 14" xfId="10251"/>
    <cellStyle name="Normal 3 5 2 14 2" xfId="10252"/>
    <cellStyle name="Normal 3 5 2 15" xfId="10253"/>
    <cellStyle name="Normal 3 5 2 16" xfId="10254"/>
    <cellStyle name="Normal 3 5 2 2" xfId="2647"/>
    <cellStyle name="Normal 3 5 2 2 2" xfId="10255"/>
    <cellStyle name="Normal 3 5 2 2 2 2" xfId="10256"/>
    <cellStyle name="Normal 3 5 2 2 3" xfId="10257"/>
    <cellStyle name="Normal 3 5 2 2 3 2" xfId="10258"/>
    <cellStyle name="Normal 3 5 2 2 4" xfId="10259"/>
    <cellStyle name="Normal 3 5 2 2 5" xfId="10260"/>
    <cellStyle name="Normal 3 5 2 3" xfId="2648"/>
    <cellStyle name="Normal 3 5 2 3 2" xfId="10261"/>
    <cellStyle name="Normal 3 5 2 3 2 2" xfId="10262"/>
    <cellStyle name="Normal 3 5 2 3 3" xfId="10263"/>
    <cellStyle name="Normal 3 5 2 3 3 2" xfId="10264"/>
    <cellStyle name="Normal 3 5 2 3 4" xfId="10265"/>
    <cellStyle name="Normal 3 5 2 3 5" xfId="10266"/>
    <cellStyle name="Normal 3 5 2 4" xfId="2649"/>
    <cellStyle name="Normal 3 5 2 4 2" xfId="10267"/>
    <cellStyle name="Normal 3 5 2 4 2 2" xfId="10268"/>
    <cellStyle name="Normal 3 5 2 4 3" xfId="10269"/>
    <cellStyle name="Normal 3 5 2 4 3 2" xfId="10270"/>
    <cellStyle name="Normal 3 5 2 4 4" xfId="10271"/>
    <cellStyle name="Normal 3 5 2 4 5" xfId="10272"/>
    <cellStyle name="Normal 3 5 2 5" xfId="2650"/>
    <cellStyle name="Normal 3 5 2 5 2" xfId="10273"/>
    <cellStyle name="Normal 3 5 2 5 2 2" xfId="10274"/>
    <cellStyle name="Normal 3 5 2 5 3" xfId="10275"/>
    <cellStyle name="Normal 3 5 2 5 3 2" xfId="10276"/>
    <cellStyle name="Normal 3 5 2 5 4" xfId="10277"/>
    <cellStyle name="Normal 3 5 2 5 5" xfId="10278"/>
    <cellStyle name="Normal 3 5 2 6" xfId="2651"/>
    <cellStyle name="Normal 3 5 2 6 2" xfId="10279"/>
    <cellStyle name="Normal 3 5 2 6 2 2" xfId="10280"/>
    <cellStyle name="Normal 3 5 2 6 3" xfId="10281"/>
    <cellStyle name="Normal 3 5 2 6 3 2" xfId="10282"/>
    <cellStyle name="Normal 3 5 2 6 4" xfId="10283"/>
    <cellStyle name="Normal 3 5 2 6 5" xfId="10284"/>
    <cellStyle name="Normal 3 5 2 7" xfId="2652"/>
    <cellStyle name="Normal 3 5 2 7 2" xfId="10285"/>
    <cellStyle name="Normal 3 5 2 7 2 2" xfId="10286"/>
    <cellStyle name="Normal 3 5 2 7 3" xfId="10287"/>
    <cellStyle name="Normal 3 5 2 7 3 2" xfId="10288"/>
    <cellStyle name="Normal 3 5 2 7 4" xfId="10289"/>
    <cellStyle name="Normal 3 5 2 7 5" xfId="10290"/>
    <cellStyle name="Normal 3 5 2 8" xfId="2653"/>
    <cellStyle name="Normal 3 5 2 8 2" xfId="10291"/>
    <cellStyle name="Normal 3 5 2 8 2 2" xfId="10292"/>
    <cellStyle name="Normal 3 5 2 8 3" xfId="10293"/>
    <cellStyle name="Normal 3 5 2 8 3 2" xfId="10294"/>
    <cellStyle name="Normal 3 5 2 8 4" xfId="10295"/>
    <cellStyle name="Normal 3 5 2 8 5" xfId="10296"/>
    <cellStyle name="Normal 3 5 2 9" xfId="2654"/>
    <cellStyle name="Normal 3 5 2 9 2" xfId="10297"/>
    <cellStyle name="Normal 3 5 2 9 2 2" xfId="10298"/>
    <cellStyle name="Normal 3 5 2 9 3" xfId="10299"/>
    <cellStyle name="Normal 3 5 2 9 3 2" xfId="10300"/>
    <cellStyle name="Normal 3 5 2 9 4" xfId="10301"/>
    <cellStyle name="Normal 3 5 2 9 5" xfId="10302"/>
    <cellStyle name="Normal 3 5 3" xfId="2655"/>
    <cellStyle name="Normal 3 5 3 2" xfId="10303"/>
    <cellStyle name="Normal 3 5 3 2 2" xfId="10304"/>
    <cellStyle name="Normal 3 5 3 3" xfId="10305"/>
    <cellStyle name="Normal 3 5 3 3 2" xfId="10306"/>
    <cellStyle name="Normal 3 5 3 4" xfId="10307"/>
    <cellStyle name="Normal 3 5 3 5" xfId="10308"/>
    <cellStyle name="Normal 3 5 4" xfId="2656"/>
    <cellStyle name="Normal 3 5 4 2" xfId="10309"/>
    <cellStyle name="Normal 3 5 4 2 2" xfId="10310"/>
    <cellStyle name="Normal 3 5 4 3" xfId="10311"/>
    <cellStyle name="Normal 3 5 4 3 2" xfId="10312"/>
    <cellStyle name="Normal 3 5 4 4" xfId="10313"/>
    <cellStyle name="Normal 3 5 4 5" xfId="10314"/>
    <cellStyle name="Normal 3 5 5" xfId="2657"/>
    <cellStyle name="Normal 3 5 5 2" xfId="10315"/>
    <cellStyle name="Normal 3 5 5 2 2" xfId="10316"/>
    <cellStyle name="Normal 3 5 5 3" xfId="10317"/>
    <cellStyle name="Normal 3 5 5 3 2" xfId="10318"/>
    <cellStyle name="Normal 3 5 5 4" xfId="10319"/>
    <cellStyle name="Normal 3 5 5 5" xfId="10320"/>
    <cellStyle name="Normal 3 5 6" xfId="2658"/>
    <cellStyle name="Normal 3 5 6 2" xfId="10321"/>
    <cellStyle name="Normal 3 5 6 2 2" xfId="10322"/>
    <cellStyle name="Normal 3 5 6 3" xfId="10323"/>
    <cellStyle name="Normal 3 5 6 3 2" xfId="10324"/>
    <cellStyle name="Normal 3 5 6 4" xfId="10325"/>
    <cellStyle name="Normal 3 5 6 5" xfId="10326"/>
    <cellStyle name="Normal 3 5 7" xfId="2659"/>
    <cellStyle name="Normal 3 5 7 2" xfId="10327"/>
    <cellStyle name="Normal 3 5 7 2 2" xfId="10328"/>
    <cellStyle name="Normal 3 5 7 3" xfId="10329"/>
    <cellStyle name="Normal 3 5 7 3 2" xfId="10330"/>
    <cellStyle name="Normal 3 5 7 4" xfId="10331"/>
    <cellStyle name="Normal 3 5 7 5" xfId="10332"/>
    <cellStyle name="Normal 3 5 8" xfId="2660"/>
    <cellStyle name="Normal 3 5 8 2" xfId="10333"/>
    <cellStyle name="Normal 3 5 8 2 2" xfId="10334"/>
    <cellStyle name="Normal 3 5 8 3" xfId="10335"/>
    <cellStyle name="Normal 3 5 8 3 2" xfId="10336"/>
    <cellStyle name="Normal 3 5 8 4" xfId="10337"/>
    <cellStyle name="Normal 3 5 8 5" xfId="10338"/>
    <cellStyle name="Normal 3 5 9" xfId="2661"/>
    <cellStyle name="Normal 3 5 9 2" xfId="10339"/>
    <cellStyle name="Normal 3 5 9 2 2" xfId="10340"/>
    <cellStyle name="Normal 3 5 9 3" xfId="10341"/>
    <cellStyle name="Normal 3 5 9 3 2" xfId="10342"/>
    <cellStyle name="Normal 3 5 9 4" xfId="10343"/>
    <cellStyle name="Normal 3 5 9 5" xfId="10344"/>
    <cellStyle name="Normal 3 50" xfId="2662"/>
    <cellStyle name="Normal 3 50 10" xfId="2663"/>
    <cellStyle name="Normal 3 50 10 2" xfId="10345"/>
    <cellStyle name="Normal 3 50 10 2 2" xfId="10346"/>
    <cellStyle name="Normal 3 50 10 3" xfId="10347"/>
    <cellStyle name="Normal 3 50 10 3 2" xfId="10348"/>
    <cellStyle name="Normal 3 50 10 4" xfId="10349"/>
    <cellStyle name="Normal 3 50 10 5" xfId="10350"/>
    <cellStyle name="Normal 3 50 11" xfId="2664"/>
    <cellStyle name="Normal 3 50 11 2" xfId="10351"/>
    <cellStyle name="Normal 3 50 11 2 2" xfId="10352"/>
    <cellStyle name="Normal 3 50 11 3" xfId="10353"/>
    <cellStyle name="Normal 3 50 11 3 2" xfId="10354"/>
    <cellStyle name="Normal 3 50 11 4" xfId="10355"/>
    <cellStyle name="Normal 3 50 11 5" xfId="10356"/>
    <cellStyle name="Normal 3 50 12" xfId="2665"/>
    <cellStyle name="Normal 3 50 12 2" xfId="10357"/>
    <cellStyle name="Normal 3 50 12 2 2" xfId="10358"/>
    <cellStyle name="Normal 3 50 12 3" xfId="10359"/>
    <cellStyle name="Normal 3 50 12 3 2" xfId="10360"/>
    <cellStyle name="Normal 3 50 12 4" xfId="10361"/>
    <cellStyle name="Normal 3 50 12 5" xfId="10362"/>
    <cellStyle name="Normal 3 50 13" xfId="2666"/>
    <cellStyle name="Normal 3 50 13 2" xfId="10363"/>
    <cellStyle name="Normal 3 50 13 2 2" xfId="10364"/>
    <cellStyle name="Normal 3 50 13 3" xfId="10365"/>
    <cellStyle name="Normal 3 50 13 3 2" xfId="10366"/>
    <cellStyle name="Normal 3 50 13 4" xfId="10367"/>
    <cellStyle name="Normal 3 50 13 5" xfId="10368"/>
    <cellStyle name="Normal 3 50 14" xfId="10369"/>
    <cellStyle name="Normal 3 50 14 2" xfId="10370"/>
    <cellStyle name="Normal 3 50 15" xfId="10371"/>
    <cellStyle name="Normal 3 50 15 2" xfId="10372"/>
    <cellStyle name="Normal 3 50 16" xfId="10373"/>
    <cellStyle name="Normal 3 50 17" xfId="10374"/>
    <cellStyle name="Normal 3 50 2" xfId="2667"/>
    <cellStyle name="Normal 3 50 2 10" xfId="2668"/>
    <cellStyle name="Normal 3 50 2 10 2" xfId="10375"/>
    <cellStyle name="Normal 3 50 2 10 2 2" xfId="10376"/>
    <cellStyle name="Normal 3 50 2 10 3" xfId="10377"/>
    <cellStyle name="Normal 3 50 2 10 3 2" xfId="10378"/>
    <cellStyle name="Normal 3 50 2 10 4" xfId="10379"/>
    <cellStyle name="Normal 3 50 2 10 5" xfId="10380"/>
    <cellStyle name="Normal 3 50 2 11" xfId="2669"/>
    <cellStyle name="Normal 3 50 2 11 2" xfId="10381"/>
    <cellStyle name="Normal 3 50 2 11 2 2" xfId="10382"/>
    <cellStyle name="Normal 3 50 2 11 3" xfId="10383"/>
    <cellStyle name="Normal 3 50 2 11 3 2" xfId="10384"/>
    <cellStyle name="Normal 3 50 2 11 4" xfId="10385"/>
    <cellStyle name="Normal 3 50 2 11 5" xfId="10386"/>
    <cellStyle name="Normal 3 50 2 12" xfId="2670"/>
    <cellStyle name="Normal 3 50 2 12 2" xfId="10387"/>
    <cellStyle name="Normal 3 50 2 12 2 2" xfId="10388"/>
    <cellStyle name="Normal 3 50 2 12 3" xfId="10389"/>
    <cellStyle name="Normal 3 50 2 12 3 2" xfId="10390"/>
    <cellStyle name="Normal 3 50 2 12 4" xfId="10391"/>
    <cellStyle name="Normal 3 50 2 12 5" xfId="10392"/>
    <cellStyle name="Normal 3 50 2 13" xfId="10393"/>
    <cellStyle name="Normal 3 50 2 13 2" xfId="10394"/>
    <cellStyle name="Normal 3 50 2 14" xfId="10395"/>
    <cellStyle name="Normal 3 50 2 14 2" xfId="10396"/>
    <cellStyle name="Normal 3 50 2 15" xfId="10397"/>
    <cellStyle name="Normal 3 50 2 16" xfId="10398"/>
    <cellStyle name="Normal 3 50 2 2" xfId="2671"/>
    <cellStyle name="Normal 3 50 2 2 2" xfId="10399"/>
    <cellStyle name="Normal 3 50 2 2 2 2" xfId="10400"/>
    <cellStyle name="Normal 3 50 2 2 3" xfId="10401"/>
    <cellStyle name="Normal 3 50 2 2 3 2" xfId="10402"/>
    <cellStyle name="Normal 3 50 2 2 4" xfId="10403"/>
    <cellStyle name="Normal 3 50 2 2 5" xfId="10404"/>
    <cellStyle name="Normal 3 50 2 3" xfId="2672"/>
    <cellStyle name="Normal 3 50 2 3 2" xfId="10405"/>
    <cellStyle name="Normal 3 50 2 3 2 2" xfId="10406"/>
    <cellStyle name="Normal 3 50 2 3 3" xfId="10407"/>
    <cellStyle name="Normal 3 50 2 3 3 2" xfId="10408"/>
    <cellStyle name="Normal 3 50 2 3 4" xfId="10409"/>
    <cellStyle name="Normal 3 50 2 3 5" xfId="10410"/>
    <cellStyle name="Normal 3 50 2 4" xfId="2673"/>
    <cellStyle name="Normal 3 50 2 4 2" xfId="10411"/>
    <cellStyle name="Normal 3 50 2 4 2 2" xfId="10412"/>
    <cellStyle name="Normal 3 50 2 4 3" xfId="10413"/>
    <cellStyle name="Normal 3 50 2 4 3 2" xfId="10414"/>
    <cellStyle name="Normal 3 50 2 4 4" xfId="10415"/>
    <cellStyle name="Normal 3 50 2 4 5" xfId="10416"/>
    <cellStyle name="Normal 3 50 2 5" xfId="2674"/>
    <cellStyle name="Normal 3 50 2 5 2" xfId="10417"/>
    <cellStyle name="Normal 3 50 2 5 2 2" xfId="10418"/>
    <cellStyle name="Normal 3 50 2 5 3" xfId="10419"/>
    <cellStyle name="Normal 3 50 2 5 3 2" xfId="10420"/>
    <cellStyle name="Normal 3 50 2 5 4" xfId="10421"/>
    <cellStyle name="Normal 3 50 2 5 5" xfId="10422"/>
    <cellStyle name="Normal 3 50 2 6" xfId="2675"/>
    <cellStyle name="Normal 3 50 2 6 2" xfId="10423"/>
    <cellStyle name="Normal 3 50 2 6 2 2" xfId="10424"/>
    <cellStyle name="Normal 3 50 2 6 3" xfId="10425"/>
    <cellStyle name="Normal 3 50 2 6 3 2" xfId="10426"/>
    <cellStyle name="Normal 3 50 2 6 4" xfId="10427"/>
    <cellStyle name="Normal 3 50 2 6 5" xfId="10428"/>
    <cellStyle name="Normal 3 50 2 7" xfId="2676"/>
    <cellStyle name="Normal 3 50 2 7 2" xfId="10429"/>
    <cellStyle name="Normal 3 50 2 7 2 2" xfId="10430"/>
    <cellStyle name="Normal 3 50 2 7 3" xfId="10431"/>
    <cellStyle name="Normal 3 50 2 7 3 2" xfId="10432"/>
    <cellStyle name="Normal 3 50 2 7 4" xfId="10433"/>
    <cellStyle name="Normal 3 50 2 7 5" xfId="10434"/>
    <cellStyle name="Normal 3 50 2 8" xfId="2677"/>
    <cellStyle name="Normal 3 50 2 8 2" xfId="10435"/>
    <cellStyle name="Normal 3 50 2 8 2 2" xfId="10436"/>
    <cellStyle name="Normal 3 50 2 8 3" xfId="10437"/>
    <cellStyle name="Normal 3 50 2 8 3 2" xfId="10438"/>
    <cellStyle name="Normal 3 50 2 8 4" xfId="10439"/>
    <cellStyle name="Normal 3 50 2 8 5" xfId="10440"/>
    <cellStyle name="Normal 3 50 2 9" xfId="2678"/>
    <cellStyle name="Normal 3 50 2 9 2" xfId="10441"/>
    <cellStyle name="Normal 3 50 2 9 2 2" xfId="10442"/>
    <cellStyle name="Normal 3 50 2 9 3" xfId="10443"/>
    <cellStyle name="Normal 3 50 2 9 3 2" xfId="10444"/>
    <cellStyle name="Normal 3 50 2 9 4" xfId="10445"/>
    <cellStyle name="Normal 3 50 2 9 5" xfId="10446"/>
    <cellStyle name="Normal 3 50 3" xfId="2679"/>
    <cellStyle name="Normal 3 50 3 2" xfId="10447"/>
    <cellStyle name="Normal 3 50 3 2 2" xfId="10448"/>
    <cellStyle name="Normal 3 50 3 3" xfId="10449"/>
    <cellStyle name="Normal 3 50 3 3 2" xfId="10450"/>
    <cellStyle name="Normal 3 50 3 4" xfId="10451"/>
    <cellStyle name="Normal 3 50 3 5" xfId="10452"/>
    <cellStyle name="Normal 3 50 4" xfId="2680"/>
    <cellStyle name="Normal 3 50 4 2" xfId="10453"/>
    <cellStyle name="Normal 3 50 4 2 2" xfId="10454"/>
    <cellStyle name="Normal 3 50 4 3" xfId="10455"/>
    <cellStyle name="Normal 3 50 4 3 2" xfId="10456"/>
    <cellStyle name="Normal 3 50 4 4" xfId="10457"/>
    <cellStyle name="Normal 3 50 4 5" xfId="10458"/>
    <cellStyle name="Normal 3 50 5" xfId="2681"/>
    <cellStyle name="Normal 3 50 5 2" xfId="10459"/>
    <cellStyle name="Normal 3 50 5 2 2" xfId="10460"/>
    <cellStyle name="Normal 3 50 5 3" xfId="10461"/>
    <cellStyle name="Normal 3 50 5 3 2" xfId="10462"/>
    <cellStyle name="Normal 3 50 5 4" xfId="10463"/>
    <cellStyle name="Normal 3 50 5 5" xfId="10464"/>
    <cellStyle name="Normal 3 50 6" xfId="2682"/>
    <cellStyle name="Normal 3 50 6 2" xfId="10465"/>
    <cellStyle name="Normal 3 50 6 2 2" xfId="10466"/>
    <cellStyle name="Normal 3 50 6 3" xfId="10467"/>
    <cellStyle name="Normal 3 50 6 3 2" xfId="10468"/>
    <cellStyle name="Normal 3 50 6 4" xfId="10469"/>
    <cellStyle name="Normal 3 50 6 5" xfId="10470"/>
    <cellStyle name="Normal 3 50 7" xfId="2683"/>
    <cellStyle name="Normal 3 50 7 2" xfId="10471"/>
    <cellStyle name="Normal 3 50 7 2 2" xfId="10472"/>
    <cellStyle name="Normal 3 50 7 3" xfId="10473"/>
    <cellStyle name="Normal 3 50 7 3 2" xfId="10474"/>
    <cellStyle name="Normal 3 50 7 4" xfId="10475"/>
    <cellStyle name="Normal 3 50 7 5" xfId="10476"/>
    <cellStyle name="Normal 3 50 8" xfId="2684"/>
    <cellStyle name="Normal 3 50 8 2" xfId="10477"/>
    <cellStyle name="Normal 3 50 8 2 2" xfId="10478"/>
    <cellStyle name="Normal 3 50 8 3" xfId="10479"/>
    <cellStyle name="Normal 3 50 8 3 2" xfId="10480"/>
    <cellStyle name="Normal 3 50 8 4" xfId="10481"/>
    <cellStyle name="Normal 3 50 8 5" xfId="10482"/>
    <cellStyle name="Normal 3 50 9" xfId="2685"/>
    <cellStyle name="Normal 3 50 9 2" xfId="10483"/>
    <cellStyle name="Normal 3 50 9 2 2" xfId="10484"/>
    <cellStyle name="Normal 3 50 9 3" xfId="10485"/>
    <cellStyle name="Normal 3 50 9 3 2" xfId="10486"/>
    <cellStyle name="Normal 3 50 9 4" xfId="10487"/>
    <cellStyle name="Normal 3 50 9 5" xfId="10488"/>
    <cellStyle name="Normal 3 51" xfId="2686"/>
    <cellStyle name="Normal 3 51 10" xfId="2687"/>
    <cellStyle name="Normal 3 51 10 2" xfId="10489"/>
    <cellStyle name="Normal 3 51 10 2 2" xfId="10490"/>
    <cellStyle name="Normal 3 51 10 3" xfId="10491"/>
    <cellStyle name="Normal 3 51 10 3 2" xfId="10492"/>
    <cellStyle name="Normal 3 51 10 4" xfId="10493"/>
    <cellStyle name="Normal 3 51 10 5" xfId="10494"/>
    <cellStyle name="Normal 3 51 11" xfId="2688"/>
    <cellStyle name="Normal 3 51 11 2" xfId="10495"/>
    <cellStyle name="Normal 3 51 11 2 2" xfId="10496"/>
    <cellStyle name="Normal 3 51 11 3" xfId="10497"/>
    <cellStyle name="Normal 3 51 11 3 2" xfId="10498"/>
    <cellStyle name="Normal 3 51 11 4" xfId="10499"/>
    <cellStyle name="Normal 3 51 11 5" xfId="10500"/>
    <cellStyle name="Normal 3 51 12" xfId="2689"/>
    <cellStyle name="Normal 3 51 12 2" xfId="10501"/>
    <cellStyle name="Normal 3 51 12 2 2" xfId="10502"/>
    <cellStyle name="Normal 3 51 12 3" xfId="10503"/>
    <cellStyle name="Normal 3 51 12 3 2" xfId="10504"/>
    <cellStyle name="Normal 3 51 12 4" xfId="10505"/>
    <cellStyle name="Normal 3 51 12 5" xfId="10506"/>
    <cellStyle name="Normal 3 51 13" xfId="2690"/>
    <cellStyle name="Normal 3 51 13 2" xfId="10507"/>
    <cellStyle name="Normal 3 51 13 2 2" xfId="10508"/>
    <cellStyle name="Normal 3 51 13 3" xfId="10509"/>
    <cellStyle name="Normal 3 51 13 3 2" xfId="10510"/>
    <cellStyle name="Normal 3 51 13 4" xfId="10511"/>
    <cellStyle name="Normal 3 51 13 5" xfId="10512"/>
    <cellStyle name="Normal 3 51 14" xfId="10513"/>
    <cellStyle name="Normal 3 51 14 2" xfId="10514"/>
    <cellStyle name="Normal 3 51 15" xfId="10515"/>
    <cellStyle name="Normal 3 51 15 2" xfId="10516"/>
    <cellStyle name="Normal 3 51 16" xfId="10517"/>
    <cellStyle name="Normal 3 51 17" xfId="10518"/>
    <cellStyle name="Normal 3 51 2" xfId="2691"/>
    <cellStyle name="Normal 3 51 2 10" xfId="2692"/>
    <cellStyle name="Normal 3 51 2 10 2" xfId="10519"/>
    <cellStyle name="Normal 3 51 2 10 2 2" xfId="10520"/>
    <cellStyle name="Normal 3 51 2 10 3" xfId="10521"/>
    <cellStyle name="Normal 3 51 2 10 3 2" xfId="10522"/>
    <cellStyle name="Normal 3 51 2 10 4" xfId="10523"/>
    <cellStyle name="Normal 3 51 2 10 5" xfId="10524"/>
    <cellStyle name="Normal 3 51 2 11" xfId="2693"/>
    <cellStyle name="Normal 3 51 2 11 2" xfId="10525"/>
    <cellStyle name="Normal 3 51 2 11 2 2" xfId="10526"/>
    <cellStyle name="Normal 3 51 2 11 3" xfId="10527"/>
    <cellStyle name="Normal 3 51 2 11 3 2" xfId="10528"/>
    <cellStyle name="Normal 3 51 2 11 4" xfId="10529"/>
    <cellStyle name="Normal 3 51 2 11 5" xfId="10530"/>
    <cellStyle name="Normal 3 51 2 12" xfId="2694"/>
    <cellStyle name="Normal 3 51 2 12 2" xfId="10531"/>
    <cellStyle name="Normal 3 51 2 12 2 2" xfId="10532"/>
    <cellStyle name="Normal 3 51 2 12 3" xfId="10533"/>
    <cellStyle name="Normal 3 51 2 12 3 2" xfId="10534"/>
    <cellStyle name="Normal 3 51 2 12 4" xfId="10535"/>
    <cellStyle name="Normal 3 51 2 12 5" xfId="10536"/>
    <cellStyle name="Normal 3 51 2 13" xfId="10537"/>
    <cellStyle name="Normal 3 51 2 13 2" xfId="10538"/>
    <cellStyle name="Normal 3 51 2 14" xfId="10539"/>
    <cellStyle name="Normal 3 51 2 14 2" xfId="10540"/>
    <cellStyle name="Normal 3 51 2 15" xfId="10541"/>
    <cellStyle name="Normal 3 51 2 16" xfId="10542"/>
    <cellStyle name="Normal 3 51 2 2" xfId="2695"/>
    <cellStyle name="Normal 3 51 2 2 2" xfId="10543"/>
    <cellStyle name="Normal 3 51 2 2 2 2" xfId="10544"/>
    <cellStyle name="Normal 3 51 2 2 3" xfId="10545"/>
    <cellStyle name="Normal 3 51 2 2 3 2" xfId="10546"/>
    <cellStyle name="Normal 3 51 2 2 4" xfId="10547"/>
    <cellStyle name="Normal 3 51 2 2 5" xfId="10548"/>
    <cellStyle name="Normal 3 51 2 3" xfId="2696"/>
    <cellStyle name="Normal 3 51 2 3 2" xfId="10549"/>
    <cellStyle name="Normal 3 51 2 3 2 2" xfId="10550"/>
    <cellStyle name="Normal 3 51 2 3 3" xfId="10551"/>
    <cellStyle name="Normal 3 51 2 3 3 2" xfId="10552"/>
    <cellStyle name="Normal 3 51 2 3 4" xfId="10553"/>
    <cellStyle name="Normal 3 51 2 3 5" xfId="10554"/>
    <cellStyle name="Normal 3 51 2 4" xfId="2697"/>
    <cellStyle name="Normal 3 51 2 4 2" xfId="10555"/>
    <cellStyle name="Normal 3 51 2 4 2 2" xfId="10556"/>
    <cellStyle name="Normal 3 51 2 4 3" xfId="10557"/>
    <cellStyle name="Normal 3 51 2 4 3 2" xfId="10558"/>
    <cellStyle name="Normal 3 51 2 4 4" xfId="10559"/>
    <cellStyle name="Normal 3 51 2 4 5" xfId="10560"/>
    <cellStyle name="Normal 3 51 2 5" xfId="2698"/>
    <cellStyle name="Normal 3 51 2 5 2" xfId="10561"/>
    <cellStyle name="Normal 3 51 2 5 2 2" xfId="10562"/>
    <cellStyle name="Normal 3 51 2 5 3" xfId="10563"/>
    <cellStyle name="Normal 3 51 2 5 3 2" xfId="10564"/>
    <cellStyle name="Normal 3 51 2 5 4" xfId="10565"/>
    <cellStyle name="Normal 3 51 2 5 5" xfId="10566"/>
    <cellStyle name="Normal 3 51 2 6" xfId="2699"/>
    <cellStyle name="Normal 3 51 2 6 2" xfId="10567"/>
    <cellStyle name="Normal 3 51 2 6 2 2" xfId="10568"/>
    <cellStyle name="Normal 3 51 2 6 3" xfId="10569"/>
    <cellStyle name="Normal 3 51 2 6 3 2" xfId="10570"/>
    <cellStyle name="Normal 3 51 2 6 4" xfId="10571"/>
    <cellStyle name="Normal 3 51 2 6 5" xfId="10572"/>
    <cellStyle name="Normal 3 51 2 7" xfId="2700"/>
    <cellStyle name="Normal 3 51 2 7 2" xfId="10573"/>
    <cellStyle name="Normal 3 51 2 7 2 2" xfId="10574"/>
    <cellStyle name="Normal 3 51 2 7 3" xfId="10575"/>
    <cellStyle name="Normal 3 51 2 7 3 2" xfId="10576"/>
    <cellStyle name="Normal 3 51 2 7 4" xfId="10577"/>
    <cellStyle name="Normal 3 51 2 7 5" xfId="10578"/>
    <cellStyle name="Normal 3 51 2 8" xfId="2701"/>
    <cellStyle name="Normal 3 51 2 8 2" xfId="10579"/>
    <cellStyle name="Normal 3 51 2 8 2 2" xfId="10580"/>
    <cellStyle name="Normal 3 51 2 8 3" xfId="10581"/>
    <cellStyle name="Normal 3 51 2 8 3 2" xfId="10582"/>
    <cellStyle name="Normal 3 51 2 8 4" xfId="10583"/>
    <cellStyle name="Normal 3 51 2 8 5" xfId="10584"/>
    <cellStyle name="Normal 3 51 2 9" xfId="2702"/>
    <cellStyle name="Normal 3 51 2 9 2" xfId="10585"/>
    <cellStyle name="Normal 3 51 2 9 2 2" xfId="10586"/>
    <cellStyle name="Normal 3 51 2 9 3" xfId="10587"/>
    <cellStyle name="Normal 3 51 2 9 3 2" xfId="10588"/>
    <cellStyle name="Normal 3 51 2 9 4" xfId="10589"/>
    <cellStyle name="Normal 3 51 2 9 5" xfId="10590"/>
    <cellStyle name="Normal 3 51 3" xfId="2703"/>
    <cellStyle name="Normal 3 51 3 2" xfId="10591"/>
    <cellStyle name="Normal 3 51 3 2 2" xfId="10592"/>
    <cellStyle name="Normal 3 51 3 3" xfId="10593"/>
    <cellStyle name="Normal 3 51 3 3 2" xfId="10594"/>
    <cellStyle name="Normal 3 51 3 4" xfId="10595"/>
    <cellStyle name="Normal 3 51 3 5" xfId="10596"/>
    <cellStyle name="Normal 3 51 4" xfId="2704"/>
    <cellStyle name="Normal 3 51 4 2" xfId="10597"/>
    <cellStyle name="Normal 3 51 4 2 2" xfId="10598"/>
    <cellStyle name="Normal 3 51 4 3" xfId="10599"/>
    <cellStyle name="Normal 3 51 4 3 2" xfId="10600"/>
    <cellStyle name="Normal 3 51 4 4" xfId="10601"/>
    <cellStyle name="Normal 3 51 4 5" xfId="10602"/>
    <cellStyle name="Normal 3 51 5" xfId="2705"/>
    <cellStyle name="Normal 3 51 5 2" xfId="10603"/>
    <cellStyle name="Normal 3 51 5 2 2" xfId="10604"/>
    <cellStyle name="Normal 3 51 5 3" xfId="10605"/>
    <cellStyle name="Normal 3 51 5 3 2" xfId="10606"/>
    <cellStyle name="Normal 3 51 5 4" xfId="10607"/>
    <cellStyle name="Normal 3 51 5 5" xfId="10608"/>
    <cellStyle name="Normal 3 51 6" xfId="2706"/>
    <cellStyle name="Normal 3 51 6 2" xfId="10609"/>
    <cellStyle name="Normal 3 51 6 2 2" xfId="10610"/>
    <cellStyle name="Normal 3 51 6 3" xfId="10611"/>
    <cellStyle name="Normal 3 51 6 3 2" xfId="10612"/>
    <cellStyle name="Normal 3 51 6 4" xfId="10613"/>
    <cellStyle name="Normal 3 51 6 5" xfId="10614"/>
    <cellStyle name="Normal 3 51 7" xfId="2707"/>
    <cellStyle name="Normal 3 51 7 2" xfId="10615"/>
    <cellStyle name="Normal 3 51 7 2 2" xfId="10616"/>
    <cellStyle name="Normal 3 51 7 3" xfId="10617"/>
    <cellStyle name="Normal 3 51 7 3 2" xfId="10618"/>
    <cellStyle name="Normal 3 51 7 4" xfId="10619"/>
    <cellStyle name="Normal 3 51 7 5" xfId="10620"/>
    <cellStyle name="Normal 3 51 8" xfId="2708"/>
    <cellStyle name="Normal 3 51 8 2" xfId="10621"/>
    <cellStyle name="Normal 3 51 8 2 2" xfId="10622"/>
    <cellStyle name="Normal 3 51 8 3" xfId="10623"/>
    <cellStyle name="Normal 3 51 8 3 2" xfId="10624"/>
    <cellStyle name="Normal 3 51 8 4" xfId="10625"/>
    <cellStyle name="Normal 3 51 8 5" xfId="10626"/>
    <cellStyle name="Normal 3 51 9" xfId="2709"/>
    <cellStyle name="Normal 3 51 9 2" xfId="10627"/>
    <cellStyle name="Normal 3 51 9 2 2" xfId="10628"/>
    <cellStyle name="Normal 3 51 9 3" xfId="10629"/>
    <cellStyle name="Normal 3 51 9 3 2" xfId="10630"/>
    <cellStyle name="Normal 3 51 9 4" xfId="10631"/>
    <cellStyle name="Normal 3 51 9 5" xfId="10632"/>
    <cellStyle name="Normal 3 52" xfId="2710"/>
    <cellStyle name="Normal 3 52 10" xfId="2711"/>
    <cellStyle name="Normal 3 52 10 2" xfId="10633"/>
    <cellStyle name="Normal 3 52 10 2 2" xfId="10634"/>
    <cellStyle name="Normal 3 52 10 3" xfId="10635"/>
    <cellStyle name="Normal 3 52 10 3 2" xfId="10636"/>
    <cellStyle name="Normal 3 52 10 4" xfId="10637"/>
    <cellStyle name="Normal 3 52 10 5" xfId="10638"/>
    <cellStyle name="Normal 3 52 11" xfId="2712"/>
    <cellStyle name="Normal 3 52 11 2" xfId="10639"/>
    <cellStyle name="Normal 3 52 11 2 2" xfId="10640"/>
    <cellStyle name="Normal 3 52 11 3" xfId="10641"/>
    <cellStyle name="Normal 3 52 11 3 2" xfId="10642"/>
    <cellStyle name="Normal 3 52 11 4" xfId="10643"/>
    <cellStyle name="Normal 3 52 11 5" xfId="10644"/>
    <cellStyle name="Normal 3 52 12" xfId="2713"/>
    <cellStyle name="Normal 3 52 12 2" xfId="10645"/>
    <cellStyle name="Normal 3 52 12 2 2" xfId="10646"/>
    <cellStyle name="Normal 3 52 12 3" xfId="10647"/>
    <cellStyle name="Normal 3 52 12 3 2" xfId="10648"/>
    <cellStyle name="Normal 3 52 12 4" xfId="10649"/>
    <cellStyle name="Normal 3 52 12 5" xfId="10650"/>
    <cellStyle name="Normal 3 52 13" xfId="2714"/>
    <cellStyle name="Normal 3 52 13 2" xfId="10651"/>
    <cellStyle name="Normal 3 52 13 2 2" xfId="10652"/>
    <cellStyle name="Normal 3 52 13 3" xfId="10653"/>
    <cellStyle name="Normal 3 52 13 3 2" xfId="10654"/>
    <cellStyle name="Normal 3 52 13 4" xfId="10655"/>
    <cellStyle name="Normal 3 52 13 5" xfId="10656"/>
    <cellStyle name="Normal 3 52 14" xfId="10657"/>
    <cellStyle name="Normal 3 52 14 2" xfId="10658"/>
    <cellStyle name="Normal 3 52 15" xfId="10659"/>
    <cellStyle name="Normal 3 52 15 2" xfId="10660"/>
    <cellStyle name="Normal 3 52 16" xfId="10661"/>
    <cellStyle name="Normal 3 52 17" xfId="10662"/>
    <cellStyle name="Normal 3 52 2" xfId="2715"/>
    <cellStyle name="Normal 3 52 2 10" xfId="2716"/>
    <cellStyle name="Normal 3 52 2 10 2" xfId="10663"/>
    <cellStyle name="Normal 3 52 2 10 2 2" xfId="10664"/>
    <cellStyle name="Normal 3 52 2 10 3" xfId="10665"/>
    <cellStyle name="Normal 3 52 2 10 3 2" xfId="10666"/>
    <cellStyle name="Normal 3 52 2 10 4" xfId="10667"/>
    <cellStyle name="Normal 3 52 2 10 5" xfId="10668"/>
    <cellStyle name="Normal 3 52 2 11" xfId="2717"/>
    <cellStyle name="Normal 3 52 2 11 2" xfId="10669"/>
    <cellStyle name="Normal 3 52 2 11 2 2" xfId="10670"/>
    <cellStyle name="Normal 3 52 2 11 3" xfId="10671"/>
    <cellStyle name="Normal 3 52 2 11 3 2" xfId="10672"/>
    <cellStyle name="Normal 3 52 2 11 4" xfId="10673"/>
    <cellStyle name="Normal 3 52 2 11 5" xfId="10674"/>
    <cellStyle name="Normal 3 52 2 12" xfId="2718"/>
    <cellStyle name="Normal 3 52 2 12 2" xfId="10675"/>
    <cellStyle name="Normal 3 52 2 12 2 2" xfId="10676"/>
    <cellStyle name="Normal 3 52 2 12 3" xfId="10677"/>
    <cellStyle name="Normal 3 52 2 12 3 2" xfId="10678"/>
    <cellStyle name="Normal 3 52 2 12 4" xfId="10679"/>
    <cellStyle name="Normal 3 52 2 12 5" xfId="10680"/>
    <cellStyle name="Normal 3 52 2 13" xfId="10681"/>
    <cellStyle name="Normal 3 52 2 13 2" xfId="10682"/>
    <cellStyle name="Normal 3 52 2 14" xfId="10683"/>
    <cellStyle name="Normal 3 52 2 14 2" xfId="10684"/>
    <cellStyle name="Normal 3 52 2 15" xfId="10685"/>
    <cellStyle name="Normal 3 52 2 16" xfId="10686"/>
    <cellStyle name="Normal 3 52 2 2" xfId="2719"/>
    <cellStyle name="Normal 3 52 2 2 2" xfId="10687"/>
    <cellStyle name="Normal 3 52 2 2 2 2" xfId="10688"/>
    <cellStyle name="Normal 3 52 2 2 3" xfId="10689"/>
    <cellStyle name="Normal 3 52 2 2 3 2" xfId="10690"/>
    <cellStyle name="Normal 3 52 2 2 4" xfId="10691"/>
    <cellStyle name="Normal 3 52 2 2 5" xfId="10692"/>
    <cellStyle name="Normal 3 52 2 3" xfId="2720"/>
    <cellStyle name="Normal 3 52 2 3 2" xfId="10693"/>
    <cellStyle name="Normal 3 52 2 3 2 2" xfId="10694"/>
    <cellStyle name="Normal 3 52 2 3 3" xfId="10695"/>
    <cellStyle name="Normal 3 52 2 3 3 2" xfId="10696"/>
    <cellStyle name="Normal 3 52 2 3 4" xfId="10697"/>
    <cellStyle name="Normal 3 52 2 3 5" xfId="10698"/>
    <cellStyle name="Normal 3 52 2 4" xfId="2721"/>
    <cellStyle name="Normal 3 52 2 4 2" xfId="10699"/>
    <cellStyle name="Normal 3 52 2 4 2 2" xfId="10700"/>
    <cellStyle name="Normal 3 52 2 4 3" xfId="10701"/>
    <cellStyle name="Normal 3 52 2 4 3 2" xfId="10702"/>
    <cellStyle name="Normal 3 52 2 4 4" xfId="10703"/>
    <cellStyle name="Normal 3 52 2 4 5" xfId="10704"/>
    <cellStyle name="Normal 3 52 2 5" xfId="2722"/>
    <cellStyle name="Normal 3 52 2 5 2" xfId="10705"/>
    <cellStyle name="Normal 3 52 2 5 2 2" xfId="10706"/>
    <cellStyle name="Normal 3 52 2 5 3" xfId="10707"/>
    <cellStyle name="Normal 3 52 2 5 3 2" xfId="10708"/>
    <cellStyle name="Normal 3 52 2 5 4" xfId="10709"/>
    <cellStyle name="Normal 3 52 2 5 5" xfId="10710"/>
    <cellStyle name="Normal 3 52 2 6" xfId="2723"/>
    <cellStyle name="Normal 3 52 2 6 2" xfId="10711"/>
    <cellStyle name="Normal 3 52 2 6 2 2" xfId="10712"/>
    <cellStyle name="Normal 3 52 2 6 3" xfId="10713"/>
    <cellStyle name="Normal 3 52 2 6 3 2" xfId="10714"/>
    <cellStyle name="Normal 3 52 2 6 4" xfId="10715"/>
    <cellStyle name="Normal 3 52 2 6 5" xfId="10716"/>
    <cellStyle name="Normal 3 52 2 7" xfId="2724"/>
    <cellStyle name="Normal 3 52 2 7 2" xfId="10717"/>
    <cellStyle name="Normal 3 52 2 7 2 2" xfId="10718"/>
    <cellStyle name="Normal 3 52 2 7 3" xfId="10719"/>
    <cellStyle name="Normal 3 52 2 7 3 2" xfId="10720"/>
    <cellStyle name="Normal 3 52 2 7 4" xfId="10721"/>
    <cellStyle name="Normal 3 52 2 7 5" xfId="10722"/>
    <cellStyle name="Normal 3 52 2 8" xfId="2725"/>
    <cellStyle name="Normal 3 52 2 8 2" xfId="10723"/>
    <cellStyle name="Normal 3 52 2 8 2 2" xfId="10724"/>
    <cellStyle name="Normal 3 52 2 8 3" xfId="10725"/>
    <cellStyle name="Normal 3 52 2 8 3 2" xfId="10726"/>
    <cellStyle name="Normal 3 52 2 8 4" xfId="10727"/>
    <cellStyle name="Normal 3 52 2 8 5" xfId="10728"/>
    <cellStyle name="Normal 3 52 2 9" xfId="2726"/>
    <cellStyle name="Normal 3 52 2 9 2" xfId="10729"/>
    <cellStyle name="Normal 3 52 2 9 2 2" xfId="10730"/>
    <cellStyle name="Normal 3 52 2 9 3" xfId="10731"/>
    <cellStyle name="Normal 3 52 2 9 3 2" xfId="10732"/>
    <cellStyle name="Normal 3 52 2 9 4" xfId="10733"/>
    <cellStyle name="Normal 3 52 2 9 5" xfId="10734"/>
    <cellStyle name="Normal 3 52 3" xfId="2727"/>
    <cellStyle name="Normal 3 52 3 2" xfId="10735"/>
    <cellStyle name="Normal 3 52 3 2 2" xfId="10736"/>
    <cellStyle name="Normal 3 52 3 3" xfId="10737"/>
    <cellStyle name="Normal 3 52 3 3 2" xfId="10738"/>
    <cellStyle name="Normal 3 52 3 4" xfId="10739"/>
    <cellStyle name="Normal 3 52 3 5" xfId="10740"/>
    <cellStyle name="Normal 3 52 4" xfId="2728"/>
    <cellStyle name="Normal 3 52 4 2" xfId="10741"/>
    <cellStyle name="Normal 3 52 4 2 2" xfId="10742"/>
    <cellStyle name="Normal 3 52 4 3" xfId="10743"/>
    <cellStyle name="Normal 3 52 4 3 2" xfId="10744"/>
    <cellStyle name="Normal 3 52 4 4" xfId="10745"/>
    <cellStyle name="Normal 3 52 4 5" xfId="10746"/>
    <cellStyle name="Normal 3 52 5" xfId="2729"/>
    <cellStyle name="Normal 3 52 5 2" xfId="10747"/>
    <cellStyle name="Normal 3 52 5 2 2" xfId="10748"/>
    <cellStyle name="Normal 3 52 5 3" xfId="10749"/>
    <cellStyle name="Normal 3 52 5 3 2" xfId="10750"/>
    <cellStyle name="Normal 3 52 5 4" xfId="10751"/>
    <cellStyle name="Normal 3 52 5 5" xfId="10752"/>
    <cellStyle name="Normal 3 52 6" xfId="2730"/>
    <cellStyle name="Normal 3 52 6 2" xfId="10753"/>
    <cellStyle name="Normal 3 52 6 2 2" xfId="10754"/>
    <cellStyle name="Normal 3 52 6 3" xfId="10755"/>
    <cellStyle name="Normal 3 52 6 3 2" xfId="10756"/>
    <cellStyle name="Normal 3 52 6 4" xfId="10757"/>
    <cellStyle name="Normal 3 52 6 5" xfId="10758"/>
    <cellStyle name="Normal 3 52 7" xfId="2731"/>
    <cellStyle name="Normal 3 52 7 2" xfId="10759"/>
    <cellStyle name="Normal 3 52 7 2 2" xfId="10760"/>
    <cellStyle name="Normal 3 52 7 3" xfId="10761"/>
    <cellStyle name="Normal 3 52 7 3 2" xfId="10762"/>
    <cellStyle name="Normal 3 52 7 4" xfId="10763"/>
    <cellStyle name="Normal 3 52 7 5" xfId="10764"/>
    <cellStyle name="Normal 3 52 8" xfId="2732"/>
    <cellStyle name="Normal 3 52 8 2" xfId="10765"/>
    <cellStyle name="Normal 3 52 8 2 2" xfId="10766"/>
    <cellStyle name="Normal 3 52 8 3" xfId="10767"/>
    <cellStyle name="Normal 3 52 8 3 2" xfId="10768"/>
    <cellStyle name="Normal 3 52 8 4" xfId="10769"/>
    <cellStyle name="Normal 3 52 8 5" xfId="10770"/>
    <cellStyle name="Normal 3 52 9" xfId="2733"/>
    <cellStyle name="Normal 3 52 9 2" xfId="10771"/>
    <cellStyle name="Normal 3 52 9 2 2" xfId="10772"/>
    <cellStyle name="Normal 3 52 9 3" xfId="10773"/>
    <cellStyle name="Normal 3 52 9 3 2" xfId="10774"/>
    <cellStyle name="Normal 3 52 9 4" xfId="10775"/>
    <cellStyle name="Normal 3 52 9 5" xfId="10776"/>
    <cellStyle name="Normal 3 53" xfId="2734"/>
    <cellStyle name="Normal 3 53 10" xfId="2735"/>
    <cellStyle name="Normal 3 53 10 2" xfId="10777"/>
    <cellStyle name="Normal 3 53 10 2 2" xfId="10778"/>
    <cellStyle name="Normal 3 53 10 3" xfId="10779"/>
    <cellStyle name="Normal 3 53 10 3 2" xfId="10780"/>
    <cellStyle name="Normal 3 53 10 4" xfId="10781"/>
    <cellStyle name="Normal 3 53 10 5" xfId="10782"/>
    <cellStyle name="Normal 3 53 11" xfId="2736"/>
    <cellStyle name="Normal 3 53 11 2" xfId="10783"/>
    <cellStyle name="Normal 3 53 11 2 2" xfId="10784"/>
    <cellStyle name="Normal 3 53 11 3" xfId="10785"/>
    <cellStyle name="Normal 3 53 11 3 2" xfId="10786"/>
    <cellStyle name="Normal 3 53 11 4" xfId="10787"/>
    <cellStyle name="Normal 3 53 11 5" xfId="10788"/>
    <cellStyle name="Normal 3 53 12" xfId="2737"/>
    <cellStyle name="Normal 3 53 12 2" xfId="10789"/>
    <cellStyle name="Normal 3 53 12 2 2" xfId="10790"/>
    <cellStyle name="Normal 3 53 12 3" xfId="10791"/>
    <cellStyle name="Normal 3 53 12 3 2" xfId="10792"/>
    <cellStyle name="Normal 3 53 12 4" xfId="10793"/>
    <cellStyle name="Normal 3 53 12 5" xfId="10794"/>
    <cellStyle name="Normal 3 53 13" xfId="2738"/>
    <cellStyle name="Normal 3 53 13 2" xfId="10795"/>
    <cellStyle name="Normal 3 53 13 2 2" xfId="10796"/>
    <cellStyle name="Normal 3 53 13 3" xfId="10797"/>
    <cellStyle name="Normal 3 53 13 3 2" xfId="10798"/>
    <cellStyle name="Normal 3 53 13 4" xfId="10799"/>
    <cellStyle name="Normal 3 53 13 5" xfId="10800"/>
    <cellStyle name="Normal 3 53 14" xfId="10801"/>
    <cellStyle name="Normal 3 53 14 2" xfId="10802"/>
    <cellStyle name="Normal 3 53 15" xfId="10803"/>
    <cellStyle name="Normal 3 53 15 2" xfId="10804"/>
    <cellStyle name="Normal 3 53 16" xfId="10805"/>
    <cellStyle name="Normal 3 53 17" xfId="10806"/>
    <cellStyle name="Normal 3 53 2" xfId="2739"/>
    <cellStyle name="Normal 3 53 2 10" xfId="2740"/>
    <cellStyle name="Normal 3 53 2 10 2" xfId="10807"/>
    <cellStyle name="Normal 3 53 2 10 2 2" xfId="10808"/>
    <cellStyle name="Normal 3 53 2 10 3" xfId="10809"/>
    <cellStyle name="Normal 3 53 2 10 3 2" xfId="10810"/>
    <cellStyle name="Normal 3 53 2 10 4" xfId="10811"/>
    <cellStyle name="Normal 3 53 2 10 5" xfId="10812"/>
    <cellStyle name="Normal 3 53 2 11" xfId="2741"/>
    <cellStyle name="Normal 3 53 2 11 2" xfId="10813"/>
    <cellStyle name="Normal 3 53 2 11 2 2" xfId="10814"/>
    <cellStyle name="Normal 3 53 2 11 3" xfId="10815"/>
    <cellStyle name="Normal 3 53 2 11 3 2" xfId="10816"/>
    <cellStyle name="Normal 3 53 2 11 4" xfId="10817"/>
    <cellStyle name="Normal 3 53 2 11 5" xfId="10818"/>
    <cellStyle name="Normal 3 53 2 12" xfId="2742"/>
    <cellStyle name="Normal 3 53 2 12 2" xfId="10819"/>
    <cellStyle name="Normal 3 53 2 12 2 2" xfId="10820"/>
    <cellStyle name="Normal 3 53 2 12 3" xfId="10821"/>
    <cellStyle name="Normal 3 53 2 12 3 2" xfId="10822"/>
    <cellStyle name="Normal 3 53 2 12 4" xfId="10823"/>
    <cellStyle name="Normal 3 53 2 12 5" xfId="10824"/>
    <cellStyle name="Normal 3 53 2 13" xfId="10825"/>
    <cellStyle name="Normal 3 53 2 13 2" xfId="10826"/>
    <cellStyle name="Normal 3 53 2 14" xfId="10827"/>
    <cellStyle name="Normal 3 53 2 14 2" xfId="10828"/>
    <cellStyle name="Normal 3 53 2 15" xfId="10829"/>
    <cellStyle name="Normal 3 53 2 16" xfId="10830"/>
    <cellStyle name="Normal 3 53 2 2" xfId="2743"/>
    <cellStyle name="Normal 3 53 2 2 2" xfId="10831"/>
    <cellStyle name="Normal 3 53 2 2 2 2" xfId="10832"/>
    <cellStyle name="Normal 3 53 2 2 3" xfId="10833"/>
    <cellStyle name="Normal 3 53 2 2 3 2" xfId="10834"/>
    <cellStyle name="Normal 3 53 2 2 4" xfId="10835"/>
    <cellStyle name="Normal 3 53 2 2 5" xfId="10836"/>
    <cellStyle name="Normal 3 53 2 3" xfId="2744"/>
    <cellStyle name="Normal 3 53 2 3 2" xfId="10837"/>
    <cellStyle name="Normal 3 53 2 3 2 2" xfId="10838"/>
    <cellStyle name="Normal 3 53 2 3 3" xfId="10839"/>
    <cellStyle name="Normal 3 53 2 3 3 2" xfId="10840"/>
    <cellStyle name="Normal 3 53 2 3 4" xfId="10841"/>
    <cellStyle name="Normal 3 53 2 3 5" xfId="10842"/>
    <cellStyle name="Normal 3 53 2 4" xfId="2745"/>
    <cellStyle name="Normal 3 53 2 4 2" xfId="10843"/>
    <cellStyle name="Normal 3 53 2 4 2 2" xfId="10844"/>
    <cellStyle name="Normal 3 53 2 4 3" xfId="10845"/>
    <cellStyle name="Normal 3 53 2 4 3 2" xfId="10846"/>
    <cellStyle name="Normal 3 53 2 4 4" xfId="10847"/>
    <cellStyle name="Normal 3 53 2 4 5" xfId="10848"/>
    <cellStyle name="Normal 3 53 2 5" xfId="2746"/>
    <cellStyle name="Normal 3 53 2 5 2" xfId="10849"/>
    <cellStyle name="Normal 3 53 2 5 2 2" xfId="10850"/>
    <cellStyle name="Normal 3 53 2 5 3" xfId="10851"/>
    <cellStyle name="Normal 3 53 2 5 3 2" xfId="10852"/>
    <cellStyle name="Normal 3 53 2 5 4" xfId="10853"/>
    <cellStyle name="Normal 3 53 2 5 5" xfId="10854"/>
    <cellStyle name="Normal 3 53 2 6" xfId="2747"/>
    <cellStyle name="Normal 3 53 2 6 2" xfId="10855"/>
    <cellStyle name="Normal 3 53 2 6 2 2" xfId="10856"/>
    <cellStyle name="Normal 3 53 2 6 3" xfId="10857"/>
    <cellStyle name="Normal 3 53 2 6 3 2" xfId="10858"/>
    <cellStyle name="Normal 3 53 2 6 4" xfId="10859"/>
    <cellStyle name="Normal 3 53 2 6 5" xfId="10860"/>
    <cellStyle name="Normal 3 53 2 7" xfId="2748"/>
    <cellStyle name="Normal 3 53 2 7 2" xfId="10861"/>
    <cellStyle name="Normal 3 53 2 7 2 2" xfId="10862"/>
    <cellStyle name="Normal 3 53 2 7 3" xfId="10863"/>
    <cellStyle name="Normal 3 53 2 7 3 2" xfId="10864"/>
    <cellStyle name="Normal 3 53 2 7 4" xfId="10865"/>
    <cellStyle name="Normal 3 53 2 7 5" xfId="10866"/>
    <cellStyle name="Normal 3 53 2 8" xfId="2749"/>
    <cellStyle name="Normal 3 53 2 8 2" xfId="10867"/>
    <cellStyle name="Normal 3 53 2 8 2 2" xfId="10868"/>
    <cellStyle name="Normal 3 53 2 8 3" xfId="10869"/>
    <cellStyle name="Normal 3 53 2 8 3 2" xfId="10870"/>
    <cellStyle name="Normal 3 53 2 8 4" xfId="10871"/>
    <cellStyle name="Normal 3 53 2 8 5" xfId="10872"/>
    <cellStyle name="Normal 3 53 2 9" xfId="2750"/>
    <cellStyle name="Normal 3 53 2 9 2" xfId="10873"/>
    <cellStyle name="Normal 3 53 2 9 2 2" xfId="10874"/>
    <cellStyle name="Normal 3 53 2 9 3" xfId="10875"/>
    <cellStyle name="Normal 3 53 2 9 3 2" xfId="10876"/>
    <cellStyle name="Normal 3 53 2 9 4" xfId="10877"/>
    <cellStyle name="Normal 3 53 2 9 5" xfId="10878"/>
    <cellStyle name="Normal 3 53 3" xfId="2751"/>
    <cellStyle name="Normal 3 53 3 2" xfId="10879"/>
    <cellStyle name="Normal 3 53 3 2 2" xfId="10880"/>
    <cellStyle name="Normal 3 53 3 3" xfId="10881"/>
    <cellStyle name="Normal 3 53 3 3 2" xfId="10882"/>
    <cellStyle name="Normal 3 53 3 4" xfId="10883"/>
    <cellStyle name="Normal 3 53 3 5" xfId="10884"/>
    <cellStyle name="Normal 3 53 4" xfId="2752"/>
    <cellStyle name="Normal 3 53 4 2" xfId="10885"/>
    <cellStyle name="Normal 3 53 4 2 2" xfId="10886"/>
    <cellStyle name="Normal 3 53 4 3" xfId="10887"/>
    <cellStyle name="Normal 3 53 4 3 2" xfId="10888"/>
    <cellStyle name="Normal 3 53 4 4" xfId="10889"/>
    <cellStyle name="Normal 3 53 4 5" xfId="10890"/>
    <cellStyle name="Normal 3 53 5" xfId="2753"/>
    <cellStyle name="Normal 3 53 5 2" xfId="10891"/>
    <cellStyle name="Normal 3 53 5 2 2" xfId="10892"/>
    <cellStyle name="Normal 3 53 5 3" xfId="10893"/>
    <cellStyle name="Normal 3 53 5 3 2" xfId="10894"/>
    <cellStyle name="Normal 3 53 5 4" xfId="10895"/>
    <cellStyle name="Normal 3 53 5 5" xfId="10896"/>
    <cellStyle name="Normal 3 53 6" xfId="2754"/>
    <cellStyle name="Normal 3 53 6 2" xfId="10897"/>
    <cellStyle name="Normal 3 53 6 2 2" xfId="10898"/>
    <cellStyle name="Normal 3 53 6 3" xfId="10899"/>
    <cellStyle name="Normal 3 53 6 3 2" xfId="10900"/>
    <cellStyle name="Normal 3 53 6 4" xfId="10901"/>
    <cellStyle name="Normal 3 53 6 5" xfId="10902"/>
    <cellStyle name="Normal 3 53 7" xfId="2755"/>
    <cellStyle name="Normal 3 53 7 2" xfId="10903"/>
    <cellStyle name="Normal 3 53 7 2 2" xfId="10904"/>
    <cellStyle name="Normal 3 53 7 3" xfId="10905"/>
    <cellStyle name="Normal 3 53 7 3 2" xfId="10906"/>
    <cellStyle name="Normal 3 53 7 4" xfId="10907"/>
    <cellStyle name="Normal 3 53 7 5" xfId="10908"/>
    <cellStyle name="Normal 3 53 8" xfId="2756"/>
    <cellStyle name="Normal 3 53 8 2" xfId="10909"/>
    <cellStyle name="Normal 3 53 8 2 2" xfId="10910"/>
    <cellStyle name="Normal 3 53 8 3" xfId="10911"/>
    <cellStyle name="Normal 3 53 8 3 2" xfId="10912"/>
    <cellStyle name="Normal 3 53 8 4" xfId="10913"/>
    <cellStyle name="Normal 3 53 8 5" xfId="10914"/>
    <cellStyle name="Normal 3 53 9" xfId="2757"/>
    <cellStyle name="Normal 3 53 9 2" xfId="10915"/>
    <cellStyle name="Normal 3 53 9 2 2" xfId="10916"/>
    <cellStyle name="Normal 3 53 9 3" xfId="10917"/>
    <cellStyle name="Normal 3 53 9 3 2" xfId="10918"/>
    <cellStyle name="Normal 3 53 9 4" xfId="10919"/>
    <cellStyle name="Normal 3 53 9 5" xfId="10920"/>
    <cellStyle name="Normal 3 54" xfId="2758"/>
    <cellStyle name="Normal 3 54 10" xfId="2759"/>
    <cellStyle name="Normal 3 54 10 2" xfId="10921"/>
    <cellStyle name="Normal 3 54 10 2 2" xfId="10922"/>
    <cellStyle name="Normal 3 54 10 3" xfId="10923"/>
    <cellStyle name="Normal 3 54 10 3 2" xfId="10924"/>
    <cellStyle name="Normal 3 54 10 4" xfId="10925"/>
    <cellStyle name="Normal 3 54 10 5" xfId="10926"/>
    <cellStyle name="Normal 3 54 11" xfId="2760"/>
    <cellStyle name="Normal 3 54 11 2" xfId="10927"/>
    <cellStyle name="Normal 3 54 11 2 2" xfId="10928"/>
    <cellStyle name="Normal 3 54 11 3" xfId="10929"/>
    <cellStyle name="Normal 3 54 11 3 2" xfId="10930"/>
    <cellStyle name="Normal 3 54 11 4" xfId="10931"/>
    <cellStyle name="Normal 3 54 11 5" xfId="10932"/>
    <cellStyle name="Normal 3 54 12" xfId="2761"/>
    <cellStyle name="Normal 3 54 12 2" xfId="10933"/>
    <cellStyle name="Normal 3 54 12 2 2" xfId="10934"/>
    <cellStyle name="Normal 3 54 12 3" xfId="10935"/>
    <cellStyle name="Normal 3 54 12 3 2" xfId="10936"/>
    <cellStyle name="Normal 3 54 12 4" xfId="10937"/>
    <cellStyle name="Normal 3 54 12 5" xfId="10938"/>
    <cellStyle name="Normal 3 54 13" xfId="2762"/>
    <cellStyle name="Normal 3 54 13 2" xfId="10939"/>
    <cellStyle name="Normal 3 54 13 2 2" xfId="10940"/>
    <cellStyle name="Normal 3 54 13 3" xfId="10941"/>
    <cellStyle name="Normal 3 54 13 3 2" xfId="10942"/>
    <cellStyle name="Normal 3 54 13 4" xfId="10943"/>
    <cellStyle name="Normal 3 54 13 5" xfId="10944"/>
    <cellStyle name="Normal 3 54 14" xfId="10945"/>
    <cellStyle name="Normal 3 54 14 2" xfId="10946"/>
    <cellStyle name="Normal 3 54 15" xfId="10947"/>
    <cellStyle name="Normal 3 54 15 2" xfId="10948"/>
    <cellStyle name="Normal 3 54 16" xfId="10949"/>
    <cellStyle name="Normal 3 54 17" xfId="10950"/>
    <cellStyle name="Normal 3 54 2" xfId="2763"/>
    <cellStyle name="Normal 3 54 2 10" xfId="2764"/>
    <cellStyle name="Normal 3 54 2 10 2" xfId="10951"/>
    <cellStyle name="Normal 3 54 2 10 2 2" xfId="10952"/>
    <cellStyle name="Normal 3 54 2 10 3" xfId="10953"/>
    <cellStyle name="Normal 3 54 2 10 3 2" xfId="10954"/>
    <cellStyle name="Normal 3 54 2 10 4" xfId="10955"/>
    <cellStyle name="Normal 3 54 2 10 5" xfId="10956"/>
    <cellStyle name="Normal 3 54 2 11" xfId="2765"/>
    <cellStyle name="Normal 3 54 2 11 2" xfId="10957"/>
    <cellStyle name="Normal 3 54 2 11 2 2" xfId="10958"/>
    <cellStyle name="Normal 3 54 2 11 3" xfId="10959"/>
    <cellStyle name="Normal 3 54 2 11 3 2" xfId="10960"/>
    <cellStyle name="Normal 3 54 2 11 4" xfId="10961"/>
    <cellStyle name="Normal 3 54 2 11 5" xfId="10962"/>
    <cellStyle name="Normal 3 54 2 12" xfId="2766"/>
    <cellStyle name="Normal 3 54 2 12 2" xfId="10963"/>
    <cellStyle name="Normal 3 54 2 12 2 2" xfId="10964"/>
    <cellStyle name="Normal 3 54 2 12 3" xfId="10965"/>
    <cellStyle name="Normal 3 54 2 12 3 2" xfId="10966"/>
    <cellStyle name="Normal 3 54 2 12 4" xfId="10967"/>
    <cellStyle name="Normal 3 54 2 12 5" xfId="10968"/>
    <cellStyle name="Normal 3 54 2 13" xfId="10969"/>
    <cellStyle name="Normal 3 54 2 13 2" xfId="10970"/>
    <cellStyle name="Normal 3 54 2 14" xfId="10971"/>
    <cellStyle name="Normal 3 54 2 14 2" xfId="10972"/>
    <cellStyle name="Normal 3 54 2 15" xfId="10973"/>
    <cellStyle name="Normal 3 54 2 16" xfId="10974"/>
    <cellStyle name="Normal 3 54 2 2" xfId="2767"/>
    <cellStyle name="Normal 3 54 2 2 2" xfId="10975"/>
    <cellStyle name="Normal 3 54 2 2 2 2" xfId="10976"/>
    <cellStyle name="Normal 3 54 2 2 3" xfId="10977"/>
    <cellStyle name="Normal 3 54 2 2 3 2" xfId="10978"/>
    <cellStyle name="Normal 3 54 2 2 4" xfId="10979"/>
    <cellStyle name="Normal 3 54 2 2 5" xfId="10980"/>
    <cellStyle name="Normal 3 54 2 3" xfId="2768"/>
    <cellStyle name="Normal 3 54 2 3 2" xfId="10981"/>
    <cellStyle name="Normal 3 54 2 3 2 2" xfId="10982"/>
    <cellStyle name="Normal 3 54 2 3 3" xfId="10983"/>
    <cellStyle name="Normal 3 54 2 3 3 2" xfId="10984"/>
    <cellStyle name="Normal 3 54 2 3 4" xfId="10985"/>
    <cellStyle name="Normal 3 54 2 3 5" xfId="10986"/>
    <cellStyle name="Normal 3 54 2 4" xfId="2769"/>
    <cellStyle name="Normal 3 54 2 4 2" xfId="10987"/>
    <cellStyle name="Normal 3 54 2 4 2 2" xfId="10988"/>
    <cellStyle name="Normal 3 54 2 4 3" xfId="10989"/>
    <cellStyle name="Normal 3 54 2 4 3 2" xfId="10990"/>
    <cellStyle name="Normal 3 54 2 4 4" xfId="10991"/>
    <cellStyle name="Normal 3 54 2 4 5" xfId="10992"/>
    <cellStyle name="Normal 3 54 2 5" xfId="2770"/>
    <cellStyle name="Normal 3 54 2 5 2" xfId="10993"/>
    <cellStyle name="Normal 3 54 2 5 2 2" xfId="10994"/>
    <cellStyle name="Normal 3 54 2 5 3" xfId="10995"/>
    <cellStyle name="Normal 3 54 2 5 3 2" xfId="10996"/>
    <cellStyle name="Normal 3 54 2 5 4" xfId="10997"/>
    <cellStyle name="Normal 3 54 2 5 5" xfId="10998"/>
    <cellStyle name="Normal 3 54 2 6" xfId="2771"/>
    <cellStyle name="Normal 3 54 2 6 2" xfId="10999"/>
    <cellStyle name="Normal 3 54 2 6 2 2" xfId="11000"/>
    <cellStyle name="Normal 3 54 2 6 3" xfId="11001"/>
    <cellStyle name="Normal 3 54 2 6 3 2" xfId="11002"/>
    <cellStyle name="Normal 3 54 2 6 4" xfId="11003"/>
    <cellStyle name="Normal 3 54 2 6 5" xfId="11004"/>
    <cellStyle name="Normal 3 54 2 7" xfId="2772"/>
    <cellStyle name="Normal 3 54 2 7 2" xfId="11005"/>
    <cellStyle name="Normal 3 54 2 7 2 2" xfId="11006"/>
    <cellStyle name="Normal 3 54 2 7 3" xfId="11007"/>
    <cellStyle name="Normal 3 54 2 7 3 2" xfId="11008"/>
    <cellStyle name="Normal 3 54 2 7 4" xfId="11009"/>
    <cellStyle name="Normal 3 54 2 7 5" xfId="11010"/>
    <cellStyle name="Normal 3 54 2 8" xfId="2773"/>
    <cellStyle name="Normal 3 54 2 8 2" xfId="11011"/>
    <cellStyle name="Normal 3 54 2 8 2 2" xfId="11012"/>
    <cellStyle name="Normal 3 54 2 8 3" xfId="11013"/>
    <cellStyle name="Normal 3 54 2 8 3 2" xfId="11014"/>
    <cellStyle name="Normal 3 54 2 8 4" xfId="11015"/>
    <cellStyle name="Normal 3 54 2 8 5" xfId="11016"/>
    <cellStyle name="Normal 3 54 2 9" xfId="2774"/>
    <cellStyle name="Normal 3 54 2 9 2" xfId="11017"/>
    <cellStyle name="Normal 3 54 2 9 2 2" xfId="11018"/>
    <cellStyle name="Normal 3 54 2 9 3" xfId="11019"/>
    <cellStyle name="Normal 3 54 2 9 3 2" xfId="11020"/>
    <cellStyle name="Normal 3 54 2 9 4" xfId="11021"/>
    <cellStyle name="Normal 3 54 2 9 5" xfId="11022"/>
    <cellStyle name="Normal 3 54 3" xfId="2775"/>
    <cellStyle name="Normal 3 54 3 2" xfId="11023"/>
    <cellStyle name="Normal 3 54 3 2 2" xfId="11024"/>
    <cellStyle name="Normal 3 54 3 3" xfId="11025"/>
    <cellStyle name="Normal 3 54 3 3 2" xfId="11026"/>
    <cellStyle name="Normal 3 54 3 4" xfId="11027"/>
    <cellStyle name="Normal 3 54 3 5" xfId="11028"/>
    <cellStyle name="Normal 3 54 4" xfId="2776"/>
    <cellStyle name="Normal 3 54 4 2" xfId="11029"/>
    <cellStyle name="Normal 3 54 4 2 2" xfId="11030"/>
    <cellStyle name="Normal 3 54 4 3" xfId="11031"/>
    <cellStyle name="Normal 3 54 4 3 2" xfId="11032"/>
    <cellStyle name="Normal 3 54 4 4" xfId="11033"/>
    <cellStyle name="Normal 3 54 4 5" xfId="11034"/>
    <cellStyle name="Normal 3 54 5" xfId="2777"/>
    <cellStyle name="Normal 3 54 5 2" xfId="11035"/>
    <cellStyle name="Normal 3 54 5 2 2" xfId="11036"/>
    <cellStyle name="Normal 3 54 5 3" xfId="11037"/>
    <cellStyle name="Normal 3 54 5 3 2" xfId="11038"/>
    <cellStyle name="Normal 3 54 5 4" xfId="11039"/>
    <cellStyle name="Normal 3 54 5 5" xfId="11040"/>
    <cellStyle name="Normal 3 54 6" xfId="2778"/>
    <cellStyle name="Normal 3 54 6 2" xfId="11041"/>
    <cellStyle name="Normal 3 54 6 2 2" xfId="11042"/>
    <cellStyle name="Normal 3 54 6 3" xfId="11043"/>
    <cellStyle name="Normal 3 54 6 3 2" xfId="11044"/>
    <cellStyle name="Normal 3 54 6 4" xfId="11045"/>
    <cellStyle name="Normal 3 54 6 5" xfId="11046"/>
    <cellStyle name="Normal 3 54 7" xfId="2779"/>
    <cellStyle name="Normal 3 54 7 2" xfId="11047"/>
    <cellStyle name="Normal 3 54 7 2 2" xfId="11048"/>
    <cellStyle name="Normal 3 54 7 3" xfId="11049"/>
    <cellStyle name="Normal 3 54 7 3 2" xfId="11050"/>
    <cellStyle name="Normal 3 54 7 4" xfId="11051"/>
    <cellStyle name="Normal 3 54 7 5" xfId="11052"/>
    <cellStyle name="Normal 3 54 8" xfId="2780"/>
    <cellStyle name="Normal 3 54 8 2" xfId="11053"/>
    <cellStyle name="Normal 3 54 8 2 2" xfId="11054"/>
    <cellStyle name="Normal 3 54 8 3" xfId="11055"/>
    <cellStyle name="Normal 3 54 8 3 2" xfId="11056"/>
    <cellStyle name="Normal 3 54 8 4" xfId="11057"/>
    <cellStyle name="Normal 3 54 8 5" xfId="11058"/>
    <cellStyle name="Normal 3 54 9" xfId="2781"/>
    <cellStyle name="Normal 3 54 9 2" xfId="11059"/>
    <cellStyle name="Normal 3 54 9 2 2" xfId="11060"/>
    <cellStyle name="Normal 3 54 9 3" xfId="11061"/>
    <cellStyle name="Normal 3 54 9 3 2" xfId="11062"/>
    <cellStyle name="Normal 3 54 9 4" xfId="11063"/>
    <cellStyle name="Normal 3 54 9 5" xfId="11064"/>
    <cellStyle name="Normal 3 55" xfId="2782"/>
    <cellStyle name="Normal 3 55 10" xfId="2783"/>
    <cellStyle name="Normal 3 55 10 2" xfId="11065"/>
    <cellStyle name="Normal 3 55 10 2 2" xfId="11066"/>
    <cellStyle name="Normal 3 55 10 3" xfId="11067"/>
    <cellStyle name="Normal 3 55 10 3 2" xfId="11068"/>
    <cellStyle name="Normal 3 55 10 4" xfId="11069"/>
    <cellStyle name="Normal 3 55 10 5" xfId="11070"/>
    <cellStyle name="Normal 3 55 11" xfId="2784"/>
    <cellStyle name="Normal 3 55 11 2" xfId="11071"/>
    <cellStyle name="Normal 3 55 11 2 2" xfId="11072"/>
    <cellStyle name="Normal 3 55 11 3" xfId="11073"/>
    <cellStyle name="Normal 3 55 11 3 2" xfId="11074"/>
    <cellStyle name="Normal 3 55 11 4" xfId="11075"/>
    <cellStyle name="Normal 3 55 11 5" xfId="11076"/>
    <cellStyle name="Normal 3 55 12" xfId="2785"/>
    <cellStyle name="Normal 3 55 12 2" xfId="11077"/>
    <cellStyle name="Normal 3 55 12 2 2" xfId="11078"/>
    <cellStyle name="Normal 3 55 12 3" xfId="11079"/>
    <cellStyle name="Normal 3 55 12 3 2" xfId="11080"/>
    <cellStyle name="Normal 3 55 12 4" xfId="11081"/>
    <cellStyle name="Normal 3 55 12 5" xfId="11082"/>
    <cellStyle name="Normal 3 55 13" xfId="2786"/>
    <cellStyle name="Normal 3 55 13 2" xfId="11083"/>
    <cellStyle name="Normal 3 55 13 2 2" xfId="11084"/>
    <cellStyle name="Normal 3 55 13 3" xfId="11085"/>
    <cellStyle name="Normal 3 55 13 3 2" xfId="11086"/>
    <cellStyle name="Normal 3 55 13 4" xfId="11087"/>
    <cellStyle name="Normal 3 55 13 5" xfId="11088"/>
    <cellStyle name="Normal 3 55 14" xfId="11089"/>
    <cellStyle name="Normal 3 55 14 2" xfId="11090"/>
    <cellStyle name="Normal 3 55 15" xfId="11091"/>
    <cellStyle name="Normal 3 55 15 2" xfId="11092"/>
    <cellStyle name="Normal 3 55 16" xfId="11093"/>
    <cellStyle name="Normal 3 55 17" xfId="11094"/>
    <cellStyle name="Normal 3 55 2" xfId="2787"/>
    <cellStyle name="Normal 3 55 2 10" xfId="2788"/>
    <cellStyle name="Normal 3 55 2 10 2" xfId="11095"/>
    <cellStyle name="Normal 3 55 2 10 2 2" xfId="11096"/>
    <cellStyle name="Normal 3 55 2 10 3" xfId="11097"/>
    <cellStyle name="Normal 3 55 2 10 3 2" xfId="11098"/>
    <cellStyle name="Normal 3 55 2 10 4" xfId="11099"/>
    <cellStyle name="Normal 3 55 2 10 5" xfId="11100"/>
    <cellStyle name="Normal 3 55 2 11" xfId="2789"/>
    <cellStyle name="Normal 3 55 2 11 2" xfId="11101"/>
    <cellStyle name="Normal 3 55 2 11 2 2" xfId="11102"/>
    <cellStyle name="Normal 3 55 2 11 3" xfId="11103"/>
    <cellStyle name="Normal 3 55 2 11 3 2" xfId="11104"/>
    <cellStyle name="Normal 3 55 2 11 4" xfId="11105"/>
    <cellStyle name="Normal 3 55 2 11 5" xfId="11106"/>
    <cellStyle name="Normal 3 55 2 12" xfId="2790"/>
    <cellStyle name="Normal 3 55 2 12 2" xfId="11107"/>
    <cellStyle name="Normal 3 55 2 12 2 2" xfId="11108"/>
    <cellStyle name="Normal 3 55 2 12 3" xfId="11109"/>
    <cellStyle name="Normal 3 55 2 12 3 2" xfId="11110"/>
    <cellStyle name="Normal 3 55 2 12 4" xfId="11111"/>
    <cellStyle name="Normal 3 55 2 12 5" xfId="11112"/>
    <cellStyle name="Normal 3 55 2 13" xfId="11113"/>
    <cellStyle name="Normal 3 55 2 13 2" xfId="11114"/>
    <cellStyle name="Normal 3 55 2 14" xfId="11115"/>
    <cellStyle name="Normal 3 55 2 14 2" xfId="11116"/>
    <cellStyle name="Normal 3 55 2 15" xfId="11117"/>
    <cellStyle name="Normal 3 55 2 16" xfId="11118"/>
    <cellStyle name="Normal 3 55 2 2" xfId="2791"/>
    <cellStyle name="Normal 3 55 2 2 2" xfId="11119"/>
    <cellStyle name="Normal 3 55 2 2 2 2" xfId="11120"/>
    <cellStyle name="Normal 3 55 2 2 3" xfId="11121"/>
    <cellStyle name="Normal 3 55 2 2 3 2" xfId="11122"/>
    <cellStyle name="Normal 3 55 2 2 4" xfId="11123"/>
    <cellStyle name="Normal 3 55 2 2 5" xfId="11124"/>
    <cellStyle name="Normal 3 55 2 3" xfId="2792"/>
    <cellStyle name="Normal 3 55 2 3 2" xfId="11125"/>
    <cellStyle name="Normal 3 55 2 3 2 2" xfId="11126"/>
    <cellStyle name="Normal 3 55 2 3 3" xfId="11127"/>
    <cellStyle name="Normal 3 55 2 3 3 2" xfId="11128"/>
    <cellStyle name="Normal 3 55 2 3 4" xfId="11129"/>
    <cellStyle name="Normal 3 55 2 3 5" xfId="11130"/>
    <cellStyle name="Normal 3 55 2 4" xfId="2793"/>
    <cellStyle name="Normal 3 55 2 4 2" xfId="11131"/>
    <cellStyle name="Normal 3 55 2 4 2 2" xfId="11132"/>
    <cellStyle name="Normal 3 55 2 4 3" xfId="11133"/>
    <cellStyle name="Normal 3 55 2 4 3 2" xfId="11134"/>
    <cellStyle name="Normal 3 55 2 4 4" xfId="11135"/>
    <cellStyle name="Normal 3 55 2 4 5" xfId="11136"/>
    <cellStyle name="Normal 3 55 2 5" xfId="2794"/>
    <cellStyle name="Normal 3 55 2 5 2" xfId="11137"/>
    <cellStyle name="Normal 3 55 2 5 2 2" xfId="11138"/>
    <cellStyle name="Normal 3 55 2 5 3" xfId="11139"/>
    <cellStyle name="Normal 3 55 2 5 3 2" xfId="11140"/>
    <cellStyle name="Normal 3 55 2 5 4" xfId="11141"/>
    <cellStyle name="Normal 3 55 2 5 5" xfId="11142"/>
    <cellStyle name="Normal 3 55 2 6" xfId="2795"/>
    <cellStyle name="Normal 3 55 2 6 2" xfId="11143"/>
    <cellStyle name="Normal 3 55 2 6 2 2" xfId="11144"/>
    <cellStyle name="Normal 3 55 2 6 3" xfId="11145"/>
    <cellStyle name="Normal 3 55 2 6 3 2" xfId="11146"/>
    <cellStyle name="Normal 3 55 2 6 4" xfId="11147"/>
    <cellStyle name="Normal 3 55 2 6 5" xfId="11148"/>
    <cellStyle name="Normal 3 55 2 7" xfId="2796"/>
    <cellStyle name="Normal 3 55 2 7 2" xfId="11149"/>
    <cellStyle name="Normal 3 55 2 7 2 2" xfId="11150"/>
    <cellStyle name="Normal 3 55 2 7 3" xfId="11151"/>
    <cellStyle name="Normal 3 55 2 7 3 2" xfId="11152"/>
    <cellStyle name="Normal 3 55 2 7 4" xfId="11153"/>
    <cellStyle name="Normal 3 55 2 7 5" xfId="11154"/>
    <cellStyle name="Normal 3 55 2 8" xfId="2797"/>
    <cellStyle name="Normal 3 55 2 8 2" xfId="11155"/>
    <cellStyle name="Normal 3 55 2 8 2 2" xfId="11156"/>
    <cellStyle name="Normal 3 55 2 8 3" xfId="11157"/>
    <cellStyle name="Normal 3 55 2 8 3 2" xfId="11158"/>
    <cellStyle name="Normal 3 55 2 8 4" xfId="11159"/>
    <cellStyle name="Normal 3 55 2 8 5" xfId="11160"/>
    <cellStyle name="Normal 3 55 2 9" xfId="2798"/>
    <cellStyle name="Normal 3 55 2 9 2" xfId="11161"/>
    <cellStyle name="Normal 3 55 2 9 2 2" xfId="11162"/>
    <cellStyle name="Normal 3 55 2 9 3" xfId="11163"/>
    <cellStyle name="Normal 3 55 2 9 3 2" xfId="11164"/>
    <cellStyle name="Normal 3 55 2 9 4" xfId="11165"/>
    <cellStyle name="Normal 3 55 2 9 5" xfId="11166"/>
    <cellStyle name="Normal 3 55 3" xfId="2799"/>
    <cellStyle name="Normal 3 55 3 2" xfId="11167"/>
    <cellStyle name="Normal 3 55 3 2 2" xfId="11168"/>
    <cellStyle name="Normal 3 55 3 3" xfId="11169"/>
    <cellStyle name="Normal 3 55 3 3 2" xfId="11170"/>
    <cellStyle name="Normal 3 55 3 4" xfId="11171"/>
    <cellStyle name="Normal 3 55 3 5" xfId="11172"/>
    <cellStyle name="Normal 3 55 4" xfId="2800"/>
    <cellStyle name="Normal 3 55 4 2" xfId="11173"/>
    <cellStyle name="Normal 3 55 4 2 2" xfId="11174"/>
    <cellStyle name="Normal 3 55 4 3" xfId="11175"/>
    <cellStyle name="Normal 3 55 4 3 2" xfId="11176"/>
    <cellStyle name="Normal 3 55 4 4" xfId="11177"/>
    <cellStyle name="Normal 3 55 4 5" xfId="11178"/>
    <cellStyle name="Normal 3 55 5" xfId="2801"/>
    <cellStyle name="Normal 3 55 5 2" xfId="11179"/>
    <cellStyle name="Normal 3 55 5 2 2" xfId="11180"/>
    <cellStyle name="Normal 3 55 5 3" xfId="11181"/>
    <cellStyle name="Normal 3 55 5 3 2" xfId="11182"/>
    <cellStyle name="Normal 3 55 5 4" xfId="11183"/>
    <cellStyle name="Normal 3 55 5 5" xfId="11184"/>
    <cellStyle name="Normal 3 55 6" xfId="2802"/>
    <cellStyle name="Normal 3 55 6 2" xfId="11185"/>
    <cellStyle name="Normal 3 55 6 2 2" xfId="11186"/>
    <cellStyle name="Normal 3 55 6 3" xfId="11187"/>
    <cellStyle name="Normal 3 55 6 3 2" xfId="11188"/>
    <cellStyle name="Normal 3 55 6 4" xfId="11189"/>
    <cellStyle name="Normal 3 55 6 5" xfId="11190"/>
    <cellStyle name="Normal 3 55 7" xfId="2803"/>
    <cellStyle name="Normal 3 55 7 2" xfId="11191"/>
    <cellStyle name="Normal 3 55 7 2 2" xfId="11192"/>
    <cellStyle name="Normal 3 55 7 3" xfId="11193"/>
    <cellStyle name="Normal 3 55 7 3 2" xfId="11194"/>
    <cellStyle name="Normal 3 55 7 4" xfId="11195"/>
    <cellStyle name="Normal 3 55 7 5" xfId="11196"/>
    <cellStyle name="Normal 3 55 8" xfId="2804"/>
    <cellStyle name="Normal 3 55 8 2" xfId="11197"/>
    <cellStyle name="Normal 3 55 8 2 2" xfId="11198"/>
    <cellStyle name="Normal 3 55 8 3" xfId="11199"/>
    <cellStyle name="Normal 3 55 8 3 2" xfId="11200"/>
    <cellStyle name="Normal 3 55 8 4" xfId="11201"/>
    <cellStyle name="Normal 3 55 8 5" xfId="11202"/>
    <cellStyle name="Normal 3 55 9" xfId="2805"/>
    <cellStyle name="Normal 3 55 9 2" xfId="11203"/>
    <cellStyle name="Normal 3 55 9 2 2" xfId="11204"/>
    <cellStyle name="Normal 3 55 9 3" xfId="11205"/>
    <cellStyle name="Normal 3 55 9 3 2" xfId="11206"/>
    <cellStyle name="Normal 3 55 9 4" xfId="11207"/>
    <cellStyle name="Normal 3 55 9 5" xfId="11208"/>
    <cellStyle name="Normal 3 56" xfId="2806"/>
    <cellStyle name="Normal 3 56 10" xfId="2807"/>
    <cellStyle name="Normal 3 56 10 2" xfId="11209"/>
    <cellStyle name="Normal 3 56 10 2 2" xfId="11210"/>
    <cellStyle name="Normal 3 56 10 3" xfId="11211"/>
    <cellStyle name="Normal 3 56 10 3 2" xfId="11212"/>
    <cellStyle name="Normal 3 56 10 4" xfId="11213"/>
    <cellStyle name="Normal 3 56 10 5" xfId="11214"/>
    <cellStyle name="Normal 3 56 11" xfId="2808"/>
    <cellStyle name="Normal 3 56 11 2" xfId="11215"/>
    <cellStyle name="Normal 3 56 11 2 2" xfId="11216"/>
    <cellStyle name="Normal 3 56 11 3" xfId="11217"/>
    <cellStyle name="Normal 3 56 11 3 2" xfId="11218"/>
    <cellStyle name="Normal 3 56 11 4" xfId="11219"/>
    <cellStyle name="Normal 3 56 11 5" xfId="11220"/>
    <cellStyle name="Normal 3 56 12" xfId="2809"/>
    <cellStyle name="Normal 3 56 12 2" xfId="11221"/>
    <cellStyle name="Normal 3 56 12 2 2" xfId="11222"/>
    <cellStyle name="Normal 3 56 12 3" xfId="11223"/>
    <cellStyle name="Normal 3 56 12 3 2" xfId="11224"/>
    <cellStyle name="Normal 3 56 12 4" xfId="11225"/>
    <cellStyle name="Normal 3 56 12 5" xfId="11226"/>
    <cellStyle name="Normal 3 56 13" xfId="2810"/>
    <cellStyle name="Normal 3 56 13 2" xfId="11227"/>
    <cellStyle name="Normal 3 56 13 2 2" xfId="11228"/>
    <cellStyle name="Normal 3 56 13 3" xfId="11229"/>
    <cellStyle name="Normal 3 56 13 3 2" xfId="11230"/>
    <cellStyle name="Normal 3 56 13 4" xfId="11231"/>
    <cellStyle name="Normal 3 56 13 5" xfId="11232"/>
    <cellStyle name="Normal 3 56 14" xfId="11233"/>
    <cellStyle name="Normal 3 56 14 2" xfId="11234"/>
    <cellStyle name="Normal 3 56 15" xfId="11235"/>
    <cellStyle name="Normal 3 56 15 2" xfId="11236"/>
    <cellStyle name="Normal 3 56 16" xfId="11237"/>
    <cellStyle name="Normal 3 56 17" xfId="11238"/>
    <cellStyle name="Normal 3 56 2" xfId="2811"/>
    <cellStyle name="Normal 3 56 2 10" xfId="2812"/>
    <cellStyle name="Normal 3 56 2 10 2" xfId="11239"/>
    <cellStyle name="Normal 3 56 2 10 2 2" xfId="11240"/>
    <cellStyle name="Normal 3 56 2 10 3" xfId="11241"/>
    <cellStyle name="Normal 3 56 2 10 3 2" xfId="11242"/>
    <cellStyle name="Normal 3 56 2 10 4" xfId="11243"/>
    <cellStyle name="Normal 3 56 2 10 5" xfId="11244"/>
    <cellStyle name="Normal 3 56 2 11" xfId="2813"/>
    <cellStyle name="Normal 3 56 2 11 2" xfId="11245"/>
    <cellStyle name="Normal 3 56 2 11 2 2" xfId="11246"/>
    <cellStyle name="Normal 3 56 2 11 3" xfId="11247"/>
    <cellStyle name="Normal 3 56 2 11 3 2" xfId="11248"/>
    <cellStyle name="Normal 3 56 2 11 4" xfId="11249"/>
    <cellStyle name="Normal 3 56 2 11 5" xfId="11250"/>
    <cellStyle name="Normal 3 56 2 12" xfId="2814"/>
    <cellStyle name="Normal 3 56 2 12 2" xfId="11251"/>
    <cellStyle name="Normal 3 56 2 12 2 2" xfId="11252"/>
    <cellStyle name="Normal 3 56 2 12 3" xfId="11253"/>
    <cellStyle name="Normal 3 56 2 12 3 2" xfId="11254"/>
    <cellStyle name="Normal 3 56 2 12 4" xfId="11255"/>
    <cellStyle name="Normal 3 56 2 12 5" xfId="11256"/>
    <cellStyle name="Normal 3 56 2 13" xfId="11257"/>
    <cellStyle name="Normal 3 56 2 13 2" xfId="11258"/>
    <cellStyle name="Normal 3 56 2 14" xfId="11259"/>
    <cellStyle name="Normal 3 56 2 14 2" xfId="11260"/>
    <cellStyle name="Normal 3 56 2 15" xfId="11261"/>
    <cellStyle name="Normal 3 56 2 16" xfId="11262"/>
    <cellStyle name="Normal 3 56 2 2" xfId="2815"/>
    <cellStyle name="Normal 3 56 2 2 2" xfId="11263"/>
    <cellStyle name="Normal 3 56 2 2 2 2" xfId="11264"/>
    <cellStyle name="Normal 3 56 2 2 3" xfId="11265"/>
    <cellStyle name="Normal 3 56 2 2 3 2" xfId="11266"/>
    <cellStyle name="Normal 3 56 2 2 4" xfId="11267"/>
    <cellStyle name="Normal 3 56 2 2 5" xfId="11268"/>
    <cellStyle name="Normal 3 56 2 3" xfId="2816"/>
    <cellStyle name="Normal 3 56 2 3 2" xfId="11269"/>
    <cellStyle name="Normal 3 56 2 3 2 2" xfId="11270"/>
    <cellStyle name="Normal 3 56 2 3 3" xfId="11271"/>
    <cellStyle name="Normal 3 56 2 3 3 2" xfId="11272"/>
    <cellStyle name="Normal 3 56 2 3 4" xfId="11273"/>
    <cellStyle name="Normal 3 56 2 3 5" xfId="11274"/>
    <cellStyle name="Normal 3 56 2 4" xfId="2817"/>
    <cellStyle name="Normal 3 56 2 4 2" xfId="11275"/>
    <cellStyle name="Normal 3 56 2 4 2 2" xfId="11276"/>
    <cellStyle name="Normal 3 56 2 4 3" xfId="11277"/>
    <cellStyle name="Normal 3 56 2 4 3 2" xfId="11278"/>
    <cellStyle name="Normal 3 56 2 4 4" xfId="11279"/>
    <cellStyle name="Normal 3 56 2 4 5" xfId="11280"/>
    <cellStyle name="Normal 3 56 2 5" xfId="2818"/>
    <cellStyle name="Normal 3 56 2 5 2" xfId="11281"/>
    <cellStyle name="Normal 3 56 2 5 2 2" xfId="11282"/>
    <cellStyle name="Normal 3 56 2 5 3" xfId="11283"/>
    <cellStyle name="Normal 3 56 2 5 3 2" xfId="11284"/>
    <cellStyle name="Normal 3 56 2 5 4" xfId="11285"/>
    <cellStyle name="Normal 3 56 2 5 5" xfId="11286"/>
    <cellStyle name="Normal 3 56 2 6" xfId="2819"/>
    <cellStyle name="Normal 3 56 2 6 2" xfId="11287"/>
    <cellStyle name="Normal 3 56 2 6 2 2" xfId="11288"/>
    <cellStyle name="Normal 3 56 2 6 3" xfId="11289"/>
    <cellStyle name="Normal 3 56 2 6 3 2" xfId="11290"/>
    <cellStyle name="Normal 3 56 2 6 4" xfId="11291"/>
    <cellStyle name="Normal 3 56 2 6 5" xfId="11292"/>
    <cellStyle name="Normal 3 56 2 7" xfId="2820"/>
    <cellStyle name="Normal 3 56 2 7 2" xfId="11293"/>
    <cellStyle name="Normal 3 56 2 7 2 2" xfId="11294"/>
    <cellStyle name="Normal 3 56 2 7 3" xfId="11295"/>
    <cellStyle name="Normal 3 56 2 7 3 2" xfId="11296"/>
    <cellStyle name="Normal 3 56 2 7 4" xfId="11297"/>
    <cellStyle name="Normal 3 56 2 7 5" xfId="11298"/>
    <cellStyle name="Normal 3 56 2 8" xfId="2821"/>
    <cellStyle name="Normal 3 56 2 8 2" xfId="11299"/>
    <cellStyle name="Normal 3 56 2 8 2 2" xfId="11300"/>
    <cellStyle name="Normal 3 56 2 8 3" xfId="11301"/>
    <cellStyle name="Normal 3 56 2 8 3 2" xfId="11302"/>
    <cellStyle name="Normal 3 56 2 8 4" xfId="11303"/>
    <cellStyle name="Normal 3 56 2 8 5" xfId="11304"/>
    <cellStyle name="Normal 3 56 2 9" xfId="2822"/>
    <cellStyle name="Normal 3 56 2 9 2" xfId="11305"/>
    <cellStyle name="Normal 3 56 2 9 2 2" xfId="11306"/>
    <cellStyle name="Normal 3 56 2 9 3" xfId="11307"/>
    <cellStyle name="Normal 3 56 2 9 3 2" xfId="11308"/>
    <cellStyle name="Normal 3 56 2 9 4" xfId="11309"/>
    <cellStyle name="Normal 3 56 2 9 5" xfId="11310"/>
    <cellStyle name="Normal 3 56 3" xfId="2823"/>
    <cellStyle name="Normal 3 56 3 2" xfId="11311"/>
    <cellStyle name="Normal 3 56 3 2 2" xfId="11312"/>
    <cellStyle name="Normal 3 56 3 3" xfId="11313"/>
    <cellStyle name="Normal 3 56 3 3 2" xfId="11314"/>
    <cellStyle name="Normal 3 56 3 4" xfId="11315"/>
    <cellStyle name="Normal 3 56 3 5" xfId="11316"/>
    <cellStyle name="Normal 3 56 4" xfId="2824"/>
    <cellStyle name="Normal 3 56 4 2" xfId="11317"/>
    <cellStyle name="Normal 3 56 4 2 2" xfId="11318"/>
    <cellStyle name="Normal 3 56 4 3" xfId="11319"/>
    <cellStyle name="Normal 3 56 4 3 2" xfId="11320"/>
    <cellStyle name="Normal 3 56 4 4" xfId="11321"/>
    <cellStyle name="Normal 3 56 4 5" xfId="11322"/>
    <cellStyle name="Normal 3 56 5" xfId="2825"/>
    <cellStyle name="Normal 3 56 5 2" xfId="11323"/>
    <cellStyle name="Normal 3 56 5 2 2" xfId="11324"/>
    <cellStyle name="Normal 3 56 5 3" xfId="11325"/>
    <cellStyle name="Normal 3 56 5 3 2" xfId="11326"/>
    <cellStyle name="Normal 3 56 5 4" xfId="11327"/>
    <cellStyle name="Normal 3 56 5 5" xfId="11328"/>
    <cellStyle name="Normal 3 56 6" xfId="2826"/>
    <cellStyle name="Normal 3 56 6 2" xfId="11329"/>
    <cellStyle name="Normal 3 56 6 2 2" xfId="11330"/>
    <cellStyle name="Normal 3 56 6 3" xfId="11331"/>
    <cellStyle name="Normal 3 56 6 3 2" xfId="11332"/>
    <cellStyle name="Normal 3 56 6 4" xfId="11333"/>
    <cellStyle name="Normal 3 56 6 5" xfId="11334"/>
    <cellStyle name="Normal 3 56 7" xfId="2827"/>
    <cellStyle name="Normal 3 56 7 2" xfId="11335"/>
    <cellStyle name="Normal 3 56 7 2 2" xfId="11336"/>
    <cellStyle name="Normal 3 56 7 3" xfId="11337"/>
    <cellStyle name="Normal 3 56 7 3 2" xfId="11338"/>
    <cellStyle name="Normal 3 56 7 4" xfId="11339"/>
    <cellStyle name="Normal 3 56 7 5" xfId="11340"/>
    <cellStyle name="Normal 3 56 8" xfId="2828"/>
    <cellStyle name="Normal 3 56 8 2" xfId="11341"/>
    <cellStyle name="Normal 3 56 8 2 2" xfId="11342"/>
    <cellStyle name="Normal 3 56 8 3" xfId="11343"/>
    <cellStyle name="Normal 3 56 8 3 2" xfId="11344"/>
    <cellStyle name="Normal 3 56 8 4" xfId="11345"/>
    <cellStyle name="Normal 3 56 8 5" xfId="11346"/>
    <cellStyle name="Normal 3 56 9" xfId="2829"/>
    <cellStyle name="Normal 3 56 9 2" xfId="11347"/>
    <cellStyle name="Normal 3 56 9 2 2" xfId="11348"/>
    <cellStyle name="Normal 3 56 9 3" xfId="11349"/>
    <cellStyle name="Normal 3 56 9 3 2" xfId="11350"/>
    <cellStyle name="Normal 3 56 9 4" xfId="11351"/>
    <cellStyle name="Normal 3 56 9 5" xfId="11352"/>
    <cellStyle name="Normal 3 57" xfId="2830"/>
    <cellStyle name="Normal 3 57 10" xfId="2831"/>
    <cellStyle name="Normal 3 57 10 2" xfId="11353"/>
    <cellStyle name="Normal 3 57 10 2 2" xfId="11354"/>
    <cellStyle name="Normal 3 57 10 3" xfId="11355"/>
    <cellStyle name="Normal 3 57 10 3 2" xfId="11356"/>
    <cellStyle name="Normal 3 57 10 4" xfId="11357"/>
    <cellStyle name="Normal 3 57 10 5" xfId="11358"/>
    <cellStyle name="Normal 3 57 11" xfId="2832"/>
    <cellStyle name="Normal 3 57 11 2" xfId="11359"/>
    <cellStyle name="Normal 3 57 11 2 2" xfId="11360"/>
    <cellStyle name="Normal 3 57 11 3" xfId="11361"/>
    <cellStyle name="Normal 3 57 11 3 2" xfId="11362"/>
    <cellStyle name="Normal 3 57 11 4" xfId="11363"/>
    <cellStyle name="Normal 3 57 11 5" xfId="11364"/>
    <cellStyle name="Normal 3 57 12" xfId="2833"/>
    <cellStyle name="Normal 3 57 12 2" xfId="11365"/>
    <cellStyle name="Normal 3 57 12 2 2" xfId="11366"/>
    <cellStyle name="Normal 3 57 12 3" xfId="11367"/>
    <cellStyle name="Normal 3 57 12 3 2" xfId="11368"/>
    <cellStyle name="Normal 3 57 12 4" xfId="11369"/>
    <cellStyle name="Normal 3 57 12 5" xfId="11370"/>
    <cellStyle name="Normal 3 57 13" xfId="2834"/>
    <cellStyle name="Normal 3 57 13 2" xfId="11371"/>
    <cellStyle name="Normal 3 57 13 2 2" xfId="11372"/>
    <cellStyle name="Normal 3 57 13 3" xfId="11373"/>
    <cellStyle name="Normal 3 57 13 3 2" xfId="11374"/>
    <cellStyle name="Normal 3 57 13 4" xfId="11375"/>
    <cellStyle name="Normal 3 57 13 5" xfId="11376"/>
    <cellStyle name="Normal 3 57 14" xfId="11377"/>
    <cellStyle name="Normal 3 57 14 2" xfId="11378"/>
    <cellStyle name="Normal 3 57 15" xfId="11379"/>
    <cellStyle name="Normal 3 57 15 2" xfId="11380"/>
    <cellStyle name="Normal 3 57 16" xfId="11381"/>
    <cellStyle name="Normal 3 57 17" xfId="11382"/>
    <cellStyle name="Normal 3 57 2" xfId="2835"/>
    <cellStyle name="Normal 3 57 2 10" xfId="2836"/>
    <cellStyle name="Normal 3 57 2 10 2" xfId="11383"/>
    <cellStyle name="Normal 3 57 2 10 2 2" xfId="11384"/>
    <cellStyle name="Normal 3 57 2 10 3" xfId="11385"/>
    <cellStyle name="Normal 3 57 2 10 3 2" xfId="11386"/>
    <cellStyle name="Normal 3 57 2 10 4" xfId="11387"/>
    <cellStyle name="Normal 3 57 2 10 5" xfId="11388"/>
    <cellStyle name="Normal 3 57 2 11" xfId="2837"/>
    <cellStyle name="Normal 3 57 2 11 2" xfId="11389"/>
    <cellStyle name="Normal 3 57 2 11 2 2" xfId="11390"/>
    <cellStyle name="Normal 3 57 2 11 3" xfId="11391"/>
    <cellStyle name="Normal 3 57 2 11 3 2" xfId="11392"/>
    <cellStyle name="Normal 3 57 2 11 4" xfId="11393"/>
    <cellStyle name="Normal 3 57 2 11 5" xfId="11394"/>
    <cellStyle name="Normal 3 57 2 12" xfId="2838"/>
    <cellStyle name="Normal 3 57 2 12 2" xfId="11395"/>
    <cellStyle name="Normal 3 57 2 12 2 2" xfId="11396"/>
    <cellStyle name="Normal 3 57 2 12 3" xfId="11397"/>
    <cellStyle name="Normal 3 57 2 12 3 2" xfId="11398"/>
    <cellStyle name="Normal 3 57 2 12 4" xfId="11399"/>
    <cellStyle name="Normal 3 57 2 12 5" xfId="11400"/>
    <cellStyle name="Normal 3 57 2 13" xfId="11401"/>
    <cellStyle name="Normal 3 57 2 13 2" xfId="11402"/>
    <cellStyle name="Normal 3 57 2 14" xfId="11403"/>
    <cellStyle name="Normal 3 57 2 14 2" xfId="11404"/>
    <cellStyle name="Normal 3 57 2 15" xfId="11405"/>
    <cellStyle name="Normal 3 57 2 16" xfId="11406"/>
    <cellStyle name="Normal 3 57 2 2" xfId="2839"/>
    <cellStyle name="Normal 3 57 2 2 2" xfId="11407"/>
    <cellStyle name="Normal 3 57 2 2 2 2" xfId="11408"/>
    <cellStyle name="Normal 3 57 2 2 3" xfId="11409"/>
    <cellStyle name="Normal 3 57 2 2 3 2" xfId="11410"/>
    <cellStyle name="Normal 3 57 2 2 4" xfId="11411"/>
    <cellStyle name="Normal 3 57 2 2 5" xfId="11412"/>
    <cellStyle name="Normal 3 57 2 3" xfId="2840"/>
    <cellStyle name="Normal 3 57 2 3 2" xfId="11413"/>
    <cellStyle name="Normal 3 57 2 3 2 2" xfId="11414"/>
    <cellStyle name="Normal 3 57 2 3 3" xfId="11415"/>
    <cellStyle name="Normal 3 57 2 3 3 2" xfId="11416"/>
    <cellStyle name="Normal 3 57 2 3 4" xfId="11417"/>
    <cellStyle name="Normal 3 57 2 3 5" xfId="11418"/>
    <cellStyle name="Normal 3 57 2 4" xfId="2841"/>
    <cellStyle name="Normal 3 57 2 4 2" xfId="11419"/>
    <cellStyle name="Normal 3 57 2 4 2 2" xfId="11420"/>
    <cellStyle name="Normal 3 57 2 4 3" xfId="11421"/>
    <cellStyle name="Normal 3 57 2 4 3 2" xfId="11422"/>
    <cellStyle name="Normal 3 57 2 4 4" xfId="11423"/>
    <cellStyle name="Normal 3 57 2 4 5" xfId="11424"/>
    <cellStyle name="Normal 3 57 2 5" xfId="2842"/>
    <cellStyle name="Normal 3 57 2 5 2" xfId="11425"/>
    <cellStyle name="Normal 3 57 2 5 2 2" xfId="11426"/>
    <cellStyle name="Normal 3 57 2 5 3" xfId="11427"/>
    <cellStyle name="Normal 3 57 2 5 3 2" xfId="11428"/>
    <cellStyle name="Normal 3 57 2 5 4" xfId="11429"/>
    <cellStyle name="Normal 3 57 2 5 5" xfId="11430"/>
    <cellStyle name="Normal 3 57 2 6" xfId="2843"/>
    <cellStyle name="Normal 3 57 2 6 2" xfId="11431"/>
    <cellStyle name="Normal 3 57 2 6 2 2" xfId="11432"/>
    <cellStyle name="Normal 3 57 2 6 3" xfId="11433"/>
    <cellStyle name="Normal 3 57 2 6 3 2" xfId="11434"/>
    <cellStyle name="Normal 3 57 2 6 4" xfId="11435"/>
    <cellStyle name="Normal 3 57 2 6 5" xfId="11436"/>
    <cellStyle name="Normal 3 57 2 7" xfId="2844"/>
    <cellStyle name="Normal 3 57 2 7 2" xfId="11437"/>
    <cellStyle name="Normal 3 57 2 7 2 2" xfId="11438"/>
    <cellStyle name="Normal 3 57 2 7 3" xfId="11439"/>
    <cellStyle name="Normal 3 57 2 7 3 2" xfId="11440"/>
    <cellStyle name="Normal 3 57 2 7 4" xfId="11441"/>
    <cellStyle name="Normal 3 57 2 7 5" xfId="11442"/>
    <cellStyle name="Normal 3 57 2 8" xfId="2845"/>
    <cellStyle name="Normal 3 57 2 8 2" xfId="11443"/>
    <cellStyle name="Normal 3 57 2 8 2 2" xfId="11444"/>
    <cellStyle name="Normal 3 57 2 8 3" xfId="11445"/>
    <cellStyle name="Normal 3 57 2 8 3 2" xfId="11446"/>
    <cellStyle name="Normal 3 57 2 8 4" xfId="11447"/>
    <cellStyle name="Normal 3 57 2 8 5" xfId="11448"/>
    <cellStyle name="Normal 3 57 2 9" xfId="2846"/>
    <cellStyle name="Normal 3 57 2 9 2" xfId="11449"/>
    <cellStyle name="Normal 3 57 2 9 2 2" xfId="11450"/>
    <cellStyle name="Normal 3 57 2 9 3" xfId="11451"/>
    <cellStyle name="Normal 3 57 2 9 3 2" xfId="11452"/>
    <cellStyle name="Normal 3 57 2 9 4" xfId="11453"/>
    <cellStyle name="Normal 3 57 2 9 5" xfId="11454"/>
    <cellStyle name="Normal 3 57 3" xfId="2847"/>
    <cellStyle name="Normal 3 57 3 2" xfId="11455"/>
    <cellStyle name="Normal 3 57 3 2 2" xfId="11456"/>
    <cellStyle name="Normal 3 57 3 3" xfId="11457"/>
    <cellStyle name="Normal 3 57 3 3 2" xfId="11458"/>
    <cellStyle name="Normal 3 57 3 4" xfId="11459"/>
    <cellStyle name="Normal 3 57 3 5" xfId="11460"/>
    <cellStyle name="Normal 3 57 4" xfId="2848"/>
    <cellStyle name="Normal 3 57 4 2" xfId="11461"/>
    <cellStyle name="Normal 3 57 4 2 2" xfId="11462"/>
    <cellStyle name="Normal 3 57 4 3" xfId="11463"/>
    <cellStyle name="Normal 3 57 4 3 2" xfId="11464"/>
    <cellStyle name="Normal 3 57 4 4" xfId="11465"/>
    <cellStyle name="Normal 3 57 4 5" xfId="11466"/>
    <cellStyle name="Normal 3 57 5" xfId="2849"/>
    <cellStyle name="Normal 3 57 5 2" xfId="11467"/>
    <cellStyle name="Normal 3 57 5 2 2" xfId="11468"/>
    <cellStyle name="Normal 3 57 5 3" xfId="11469"/>
    <cellStyle name="Normal 3 57 5 3 2" xfId="11470"/>
    <cellStyle name="Normal 3 57 5 4" xfId="11471"/>
    <cellStyle name="Normal 3 57 5 5" xfId="11472"/>
    <cellStyle name="Normal 3 57 6" xfId="2850"/>
    <cellStyle name="Normal 3 57 6 2" xfId="11473"/>
    <cellStyle name="Normal 3 57 6 2 2" xfId="11474"/>
    <cellStyle name="Normal 3 57 6 3" xfId="11475"/>
    <cellStyle name="Normal 3 57 6 3 2" xfId="11476"/>
    <cellStyle name="Normal 3 57 6 4" xfId="11477"/>
    <cellStyle name="Normal 3 57 6 5" xfId="11478"/>
    <cellStyle name="Normal 3 57 7" xfId="2851"/>
    <cellStyle name="Normal 3 57 7 2" xfId="11479"/>
    <cellStyle name="Normal 3 57 7 2 2" xfId="11480"/>
    <cellStyle name="Normal 3 57 7 3" xfId="11481"/>
    <cellStyle name="Normal 3 57 7 3 2" xfId="11482"/>
    <cellStyle name="Normal 3 57 7 4" xfId="11483"/>
    <cellStyle name="Normal 3 57 7 5" xfId="11484"/>
    <cellStyle name="Normal 3 57 8" xfId="2852"/>
    <cellStyle name="Normal 3 57 8 2" xfId="11485"/>
    <cellStyle name="Normal 3 57 8 2 2" xfId="11486"/>
    <cellStyle name="Normal 3 57 8 3" xfId="11487"/>
    <cellStyle name="Normal 3 57 8 3 2" xfId="11488"/>
    <cellStyle name="Normal 3 57 8 4" xfId="11489"/>
    <cellStyle name="Normal 3 57 8 5" xfId="11490"/>
    <cellStyle name="Normal 3 57 9" xfId="2853"/>
    <cellStyle name="Normal 3 57 9 2" xfId="11491"/>
    <cellStyle name="Normal 3 57 9 2 2" xfId="11492"/>
    <cellStyle name="Normal 3 57 9 3" xfId="11493"/>
    <cellStyle name="Normal 3 57 9 3 2" xfId="11494"/>
    <cellStyle name="Normal 3 57 9 4" xfId="11495"/>
    <cellStyle name="Normal 3 57 9 5" xfId="11496"/>
    <cellStyle name="Normal 3 58" xfId="2854"/>
    <cellStyle name="Normal 3 58 10" xfId="2855"/>
    <cellStyle name="Normal 3 58 10 2" xfId="11497"/>
    <cellStyle name="Normal 3 58 10 2 2" xfId="11498"/>
    <cellStyle name="Normal 3 58 10 3" xfId="11499"/>
    <cellStyle name="Normal 3 58 10 3 2" xfId="11500"/>
    <cellStyle name="Normal 3 58 10 4" xfId="11501"/>
    <cellStyle name="Normal 3 58 10 5" xfId="11502"/>
    <cellStyle name="Normal 3 58 11" xfId="2856"/>
    <cellStyle name="Normal 3 58 11 2" xfId="11503"/>
    <cellStyle name="Normal 3 58 11 2 2" xfId="11504"/>
    <cellStyle name="Normal 3 58 11 3" xfId="11505"/>
    <cellStyle name="Normal 3 58 11 3 2" xfId="11506"/>
    <cellStyle name="Normal 3 58 11 4" xfId="11507"/>
    <cellStyle name="Normal 3 58 11 5" xfId="11508"/>
    <cellStyle name="Normal 3 58 12" xfId="2857"/>
    <cellStyle name="Normal 3 58 12 2" xfId="11509"/>
    <cellStyle name="Normal 3 58 12 2 2" xfId="11510"/>
    <cellStyle name="Normal 3 58 12 3" xfId="11511"/>
    <cellStyle name="Normal 3 58 12 3 2" xfId="11512"/>
    <cellStyle name="Normal 3 58 12 4" xfId="11513"/>
    <cellStyle name="Normal 3 58 12 5" xfId="11514"/>
    <cellStyle name="Normal 3 58 13" xfId="2858"/>
    <cellStyle name="Normal 3 58 13 2" xfId="11515"/>
    <cellStyle name="Normal 3 58 13 2 2" xfId="11516"/>
    <cellStyle name="Normal 3 58 13 3" xfId="11517"/>
    <cellStyle name="Normal 3 58 13 3 2" xfId="11518"/>
    <cellStyle name="Normal 3 58 13 4" xfId="11519"/>
    <cellStyle name="Normal 3 58 13 5" xfId="11520"/>
    <cellStyle name="Normal 3 58 14" xfId="11521"/>
    <cellStyle name="Normal 3 58 14 2" xfId="11522"/>
    <cellStyle name="Normal 3 58 15" xfId="11523"/>
    <cellStyle name="Normal 3 58 15 2" xfId="11524"/>
    <cellStyle name="Normal 3 58 16" xfId="11525"/>
    <cellStyle name="Normal 3 58 17" xfId="11526"/>
    <cellStyle name="Normal 3 58 2" xfId="2859"/>
    <cellStyle name="Normal 3 58 2 10" xfId="2860"/>
    <cellStyle name="Normal 3 58 2 10 2" xfId="11527"/>
    <cellStyle name="Normal 3 58 2 10 2 2" xfId="11528"/>
    <cellStyle name="Normal 3 58 2 10 3" xfId="11529"/>
    <cellStyle name="Normal 3 58 2 10 3 2" xfId="11530"/>
    <cellStyle name="Normal 3 58 2 10 4" xfId="11531"/>
    <cellStyle name="Normal 3 58 2 10 5" xfId="11532"/>
    <cellStyle name="Normal 3 58 2 11" xfId="2861"/>
    <cellStyle name="Normal 3 58 2 11 2" xfId="11533"/>
    <cellStyle name="Normal 3 58 2 11 2 2" xfId="11534"/>
    <cellStyle name="Normal 3 58 2 11 3" xfId="11535"/>
    <cellStyle name="Normal 3 58 2 11 3 2" xfId="11536"/>
    <cellStyle name="Normal 3 58 2 11 4" xfId="11537"/>
    <cellStyle name="Normal 3 58 2 11 5" xfId="11538"/>
    <cellStyle name="Normal 3 58 2 12" xfId="2862"/>
    <cellStyle name="Normal 3 58 2 12 2" xfId="11539"/>
    <cellStyle name="Normal 3 58 2 12 2 2" xfId="11540"/>
    <cellStyle name="Normal 3 58 2 12 3" xfId="11541"/>
    <cellStyle name="Normal 3 58 2 12 3 2" xfId="11542"/>
    <cellStyle name="Normal 3 58 2 12 4" xfId="11543"/>
    <cellStyle name="Normal 3 58 2 12 5" xfId="11544"/>
    <cellStyle name="Normal 3 58 2 13" xfId="11545"/>
    <cellStyle name="Normal 3 58 2 13 2" xfId="11546"/>
    <cellStyle name="Normal 3 58 2 14" xfId="11547"/>
    <cellStyle name="Normal 3 58 2 14 2" xfId="11548"/>
    <cellStyle name="Normal 3 58 2 15" xfId="11549"/>
    <cellStyle name="Normal 3 58 2 16" xfId="11550"/>
    <cellStyle name="Normal 3 58 2 2" xfId="2863"/>
    <cellStyle name="Normal 3 58 2 2 2" xfId="11551"/>
    <cellStyle name="Normal 3 58 2 2 2 2" xfId="11552"/>
    <cellStyle name="Normal 3 58 2 2 3" xfId="11553"/>
    <cellStyle name="Normal 3 58 2 2 3 2" xfId="11554"/>
    <cellStyle name="Normal 3 58 2 2 4" xfId="11555"/>
    <cellStyle name="Normal 3 58 2 2 5" xfId="11556"/>
    <cellStyle name="Normal 3 58 2 3" xfId="2864"/>
    <cellStyle name="Normal 3 58 2 3 2" xfId="11557"/>
    <cellStyle name="Normal 3 58 2 3 2 2" xfId="11558"/>
    <cellStyle name="Normal 3 58 2 3 3" xfId="11559"/>
    <cellStyle name="Normal 3 58 2 3 3 2" xfId="11560"/>
    <cellStyle name="Normal 3 58 2 3 4" xfId="11561"/>
    <cellStyle name="Normal 3 58 2 3 5" xfId="11562"/>
    <cellStyle name="Normal 3 58 2 4" xfId="2865"/>
    <cellStyle name="Normal 3 58 2 4 2" xfId="11563"/>
    <cellStyle name="Normal 3 58 2 4 2 2" xfId="11564"/>
    <cellStyle name="Normal 3 58 2 4 3" xfId="11565"/>
    <cellStyle name="Normal 3 58 2 4 3 2" xfId="11566"/>
    <cellStyle name="Normal 3 58 2 4 4" xfId="11567"/>
    <cellStyle name="Normal 3 58 2 4 5" xfId="11568"/>
    <cellStyle name="Normal 3 58 2 5" xfId="2866"/>
    <cellStyle name="Normal 3 58 2 5 2" xfId="11569"/>
    <cellStyle name="Normal 3 58 2 5 2 2" xfId="11570"/>
    <cellStyle name="Normal 3 58 2 5 3" xfId="11571"/>
    <cellStyle name="Normal 3 58 2 5 3 2" xfId="11572"/>
    <cellStyle name="Normal 3 58 2 5 4" xfId="11573"/>
    <cellStyle name="Normal 3 58 2 5 5" xfId="11574"/>
    <cellStyle name="Normal 3 58 2 6" xfId="2867"/>
    <cellStyle name="Normal 3 58 2 6 2" xfId="11575"/>
    <cellStyle name="Normal 3 58 2 6 2 2" xfId="11576"/>
    <cellStyle name="Normal 3 58 2 6 3" xfId="11577"/>
    <cellStyle name="Normal 3 58 2 6 3 2" xfId="11578"/>
    <cellStyle name="Normal 3 58 2 6 4" xfId="11579"/>
    <cellStyle name="Normal 3 58 2 6 5" xfId="11580"/>
    <cellStyle name="Normal 3 58 2 7" xfId="2868"/>
    <cellStyle name="Normal 3 58 2 7 2" xfId="11581"/>
    <cellStyle name="Normal 3 58 2 7 2 2" xfId="11582"/>
    <cellStyle name="Normal 3 58 2 7 3" xfId="11583"/>
    <cellStyle name="Normal 3 58 2 7 3 2" xfId="11584"/>
    <cellStyle name="Normal 3 58 2 7 4" xfId="11585"/>
    <cellStyle name="Normal 3 58 2 7 5" xfId="11586"/>
    <cellStyle name="Normal 3 58 2 8" xfId="2869"/>
    <cellStyle name="Normal 3 58 2 8 2" xfId="11587"/>
    <cellStyle name="Normal 3 58 2 8 2 2" xfId="11588"/>
    <cellStyle name="Normal 3 58 2 8 3" xfId="11589"/>
    <cellStyle name="Normal 3 58 2 8 3 2" xfId="11590"/>
    <cellStyle name="Normal 3 58 2 8 4" xfId="11591"/>
    <cellStyle name="Normal 3 58 2 8 5" xfId="11592"/>
    <cellStyle name="Normal 3 58 2 9" xfId="2870"/>
    <cellStyle name="Normal 3 58 2 9 2" xfId="11593"/>
    <cellStyle name="Normal 3 58 2 9 2 2" xfId="11594"/>
    <cellStyle name="Normal 3 58 2 9 3" xfId="11595"/>
    <cellStyle name="Normal 3 58 2 9 3 2" xfId="11596"/>
    <cellStyle name="Normal 3 58 2 9 4" xfId="11597"/>
    <cellStyle name="Normal 3 58 2 9 5" xfId="11598"/>
    <cellStyle name="Normal 3 58 3" xfId="2871"/>
    <cellStyle name="Normal 3 58 3 2" xfId="11599"/>
    <cellStyle name="Normal 3 58 3 2 2" xfId="11600"/>
    <cellStyle name="Normal 3 58 3 3" xfId="11601"/>
    <cellStyle name="Normal 3 58 3 3 2" xfId="11602"/>
    <cellStyle name="Normal 3 58 3 4" xfId="11603"/>
    <cellStyle name="Normal 3 58 3 5" xfId="11604"/>
    <cellStyle name="Normal 3 58 4" xfId="2872"/>
    <cellStyle name="Normal 3 58 4 2" xfId="11605"/>
    <cellStyle name="Normal 3 58 4 2 2" xfId="11606"/>
    <cellStyle name="Normal 3 58 4 3" xfId="11607"/>
    <cellStyle name="Normal 3 58 4 3 2" xfId="11608"/>
    <cellStyle name="Normal 3 58 4 4" xfId="11609"/>
    <cellStyle name="Normal 3 58 4 5" xfId="11610"/>
    <cellStyle name="Normal 3 58 5" xfId="2873"/>
    <cellStyle name="Normal 3 58 5 2" xfId="11611"/>
    <cellStyle name="Normal 3 58 5 2 2" xfId="11612"/>
    <cellStyle name="Normal 3 58 5 3" xfId="11613"/>
    <cellStyle name="Normal 3 58 5 3 2" xfId="11614"/>
    <cellStyle name="Normal 3 58 5 4" xfId="11615"/>
    <cellStyle name="Normal 3 58 5 5" xfId="11616"/>
    <cellStyle name="Normal 3 58 6" xfId="2874"/>
    <cellStyle name="Normal 3 58 6 2" xfId="11617"/>
    <cellStyle name="Normal 3 58 6 2 2" xfId="11618"/>
    <cellStyle name="Normal 3 58 6 3" xfId="11619"/>
    <cellStyle name="Normal 3 58 6 3 2" xfId="11620"/>
    <cellStyle name="Normal 3 58 6 4" xfId="11621"/>
    <cellStyle name="Normal 3 58 6 5" xfId="11622"/>
    <cellStyle name="Normal 3 58 7" xfId="2875"/>
    <cellStyle name="Normal 3 58 7 2" xfId="11623"/>
    <cellStyle name="Normal 3 58 7 2 2" xfId="11624"/>
    <cellStyle name="Normal 3 58 7 3" xfId="11625"/>
    <cellStyle name="Normal 3 58 7 3 2" xfId="11626"/>
    <cellStyle name="Normal 3 58 7 4" xfId="11627"/>
    <cellStyle name="Normal 3 58 7 5" xfId="11628"/>
    <cellStyle name="Normal 3 58 8" xfId="2876"/>
    <cellStyle name="Normal 3 58 8 2" xfId="11629"/>
    <cellStyle name="Normal 3 58 8 2 2" xfId="11630"/>
    <cellStyle name="Normal 3 58 8 3" xfId="11631"/>
    <cellStyle name="Normal 3 58 8 3 2" xfId="11632"/>
    <cellStyle name="Normal 3 58 8 4" xfId="11633"/>
    <cellStyle name="Normal 3 58 8 5" xfId="11634"/>
    <cellStyle name="Normal 3 58 9" xfId="2877"/>
    <cellStyle name="Normal 3 58 9 2" xfId="11635"/>
    <cellStyle name="Normal 3 58 9 2 2" xfId="11636"/>
    <cellStyle name="Normal 3 58 9 3" xfId="11637"/>
    <cellStyle name="Normal 3 58 9 3 2" xfId="11638"/>
    <cellStyle name="Normal 3 58 9 4" xfId="11639"/>
    <cellStyle name="Normal 3 58 9 5" xfId="11640"/>
    <cellStyle name="Normal 3 59" xfId="2878"/>
    <cellStyle name="Normal 3 59 10" xfId="2879"/>
    <cellStyle name="Normal 3 59 10 2" xfId="11641"/>
    <cellStyle name="Normal 3 59 10 2 2" xfId="11642"/>
    <cellStyle name="Normal 3 59 10 3" xfId="11643"/>
    <cellStyle name="Normal 3 59 10 3 2" xfId="11644"/>
    <cellStyle name="Normal 3 59 10 4" xfId="11645"/>
    <cellStyle name="Normal 3 59 10 5" xfId="11646"/>
    <cellStyle name="Normal 3 59 11" xfId="2880"/>
    <cellStyle name="Normal 3 59 11 2" xfId="11647"/>
    <cellStyle name="Normal 3 59 11 2 2" xfId="11648"/>
    <cellStyle name="Normal 3 59 11 3" xfId="11649"/>
    <cellStyle name="Normal 3 59 11 3 2" xfId="11650"/>
    <cellStyle name="Normal 3 59 11 4" xfId="11651"/>
    <cellStyle name="Normal 3 59 11 5" xfId="11652"/>
    <cellStyle name="Normal 3 59 12" xfId="2881"/>
    <cellStyle name="Normal 3 59 12 2" xfId="11653"/>
    <cellStyle name="Normal 3 59 12 2 2" xfId="11654"/>
    <cellStyle name="Normal 3 59 12 3" xfId="11655"/>
    <cellStyle name="Normal 3 59 12 3 2" xfId="11656"/>
    <cellStyle name="Normal 3 59 12 4" xfId="11657"/>
    <cellStyle name="Normal 3 59 12 5" xfId="11658"/>
    <cellStyle name="Normal 3 59 13" xfId="2882"/>
    <cellStyle name="Normal 3 59 13 2" xfId="11659"/>
    <cellStyle name="Normal 3 59 13 2 2" xfId="11660"/>
    <cellStyle name="Normal 3 59 13 3" xfId="11661"/>
    <cellStyle name="Normal 3 59 13 3 2" xfId="11662"/>
    <cellStyle name="Normal 3 59 13 4" xfId="11663"/>
    <cellStyle name="Normal 3 59 13 5" xfId="11664"/>
    <cellStyle name="Normal 3 59 14" xfId="11665"/>
    <cellStyle name="Normal 3 59 14 2" xfId="11666"/>
    <cellStyle name="Normal 3 59 15" xfId="11667"/>
    <cellStyle name="Normal 3 59 15 2" xfId="11668"/>
    <cellStyle name="Normal 3 59 16" xfId="11669"/>
    <cellStyle name="Normal 3 59 17" xfId="11670"/>
    <cellStyle name="Normal 3 59 2" xfId="2883"/>
    <cellStyle name="Normal 3 59 2 10" xfId="2884"/>
    <cellStyle name="Normal 3 59 2 10 2" xfId="11671"/>
    <cellStyle name="Normal 3 59 2 10 2 2" xfId="11672"/>
    <cellStyle name="Normal 3 59 2 10 3" xfId="11673"/>
    <cellStyle name="Normal 3 59 2 10 3 2" xfId="11674"/>
    <cellStyle name="Normal 3 59 2 10 4" xfId="11675"/>
    <cellStyle name="Normal 3 59 2 10 5" xfId="11676"/>
    <cellStyle name="Normal 3 59 2 11" xfId="2885"/>
    <cellStyle name="Normal 3 59 2 11 2" xfId="11677"/>
    <cellStyle name="Normal 3 59 2 11 2 2" xfId="11678"/>
    <cellStyle name="Normal 3 59 2 11 3" xfId="11679"/>
    <cellStyle name="Normal 3 59 2 11 3 2" xfId="11680"/>
    <cellStyle name="Normal 3 59 2 11 4" xfId="11681"/>
    <cellStyle name="Normal 3 59 2 11 5" xfId="11682"/>
    <cellStyle name="Normal 3 59 2 12" xfId="2886"/>
    <cellStyle name="Normal 3 59 2 12 2" xfId="11683"/>
    <cellStyle name="Normal 3 59 2 12 2 2" xfId="11684"/>
    <cellStyle name="Normal 3 59 2 12 3" xfId="11685"/>
    <cellStyle name="Normal 3 59 2 12 3 2" xfId="11686"/>
    <cellStyle name="Normal 3 59 2 12 4" xfId="11687"/>
    <cellStyle name="Normal 3 59 2 12 5" xfId="11688"/>
    <cellStyle name="Normal 3 59 2 13" xfId="11689"/>
    <cellStyle name="Normal 3 59 2 13 2" xfId="11690"/>
    <cellStyle name="Normal 3 59 2 14" xfId="11691"/>
    <cellStyle name="Normal 3 59 2 14 2" xfId="11692"/>
    <cellStyle name="Normal 3 59 2 15" xfId="11693"/>
    <cellStyle name="Normal 3 59 2 16" xfId="11694"/>
    <cellStyle name="Normal 3 59 2 2" xfId="2887"/>
    <cellStyle name="Normal 3 59 2 2 2" xfId="11695"/>
    <cellStyle name="Normal 3 59 2 2 2 2" xfId="11696"/>
    <cellStyle name="Normal 3 59 2 2 3" xfId="11697"/>
    <cellStyle name="Normal 3 59 2 2 3 2" xfId="11698"/>
    <cellStyle name="Normal 3 59 2 2 4" xfId="11699"/>
    <cellStyle name="Normal 3 59 2 2 5" xfId="11700"/>
    <cellStyle name="Normal 3 59 2 3" xfId="2888"/>
    <cellStyle name="Normal 3 59 2 3 2" xfId="11701"/>
    <cellStyle name="Normal 3 59 2 3 2 2" xfId="11702"/>
    <cellStyle name="Normal 3 59 2 3 3" xfId="11703"/>
    <cellStyle name="Normal 3 59 2 3 3 2" xfId="11704"/>
    <cellStyle name="Normal 3 59 2 3 4" xfId="11705"/>
    <cellStyle name="Normal 3 59 2 3 5" xfId="11706"/>
    <cellStyle name="Normal 3 59 2 4" xfId="2889"/>
    <cellStyle name="Normal 3 59 2 4 2" xfId="11707"/>
    <cellStyle name="Normal 3 59 2 4 2 2" xfId="11708"/>
    <cellStyle name="Normal 3 59 2 4 3" xfId="11709"/>
    <cellStyle name="Normal 3 59 2 4 3 2" xfId="11710"/>
    <cellStyle name="Normal 3 59 2 4 4" xfId="11711"/>
    <cellStyle name="Normal 3 59 2 4 5" xfId="11712"/>
    <cellStyle name="Normal 3 59 2 5" xfId="2890"/>
    <cellStyle name="Normal 3 59 2 5 2" xfId="11713"/>
    <cellStyle name="Normal 3 59 2 5 2 2" xfId="11714"/>
    <cellStyle name="Normal 3 59 2 5 3" xfId="11715"/>
    <cellStyle name="Normal 3 59 2 5 3 2" xfId="11716"/>
    <cellStyle name="Normal 3 59 2 5 4" xfId="11717"/>
    <cellStyle name="Normal 3 59 2 5 5" xfId="11718"/>
    <cellStyle name="Normal 3 59 2 6" xfId="2891"/>
    <cellStyle name="Normal 3 59 2 6 2" xfId="11719"/>
    <cellStyle name="Normal 3 59 2 6 2 2" xfId="11720"/>
    <cellStyle name="Normal 3 59 2 6 3" xfId="11721"/>
    <cellStyle name="Normal 3 59 2 6 3 2" xfId="11722"/>
    <cellStyle name="Normal 3 59 2 6 4" xfId="11723"/>
    <cellStyle name="Normal 3 59 2 6 5" xfId="11724"/>
    <cellStyle name="Normal 3 59 2 7" xfId="2892"/>
    <cellStyle name="Normal 3 59 2 7 2" xfId="11725"/>
    <cellStyle name="Normal 3 59 2 7 2 2" xfId="11726"/>
    <cellStyle name="Normal 3 59 2 7 3" xfId="11727"/>
    <cellStyle name="Normal 3 59 2 7 3 2" xfId="11728"/>
    <cellStyle name="Normal 3 59 2 7 4" xfId="11729"/>
    <cellStyle name="Normal 3 59 2 7 5" xfId="11730"/>
    <cellStyle name="Normal 3 59 2 8" xfId="2893"/>
    <cellStyle name="Normal 3 59 2 8 2" xfId="11731"/>
    <cellStyle name="Normal 3 59 2 8 2 2" xfId="11732"/>
    <cellStyle name="Normal 3 59 2 8 3" xfId="11733"/>
    <cellStyle name="Normal 3 59 2 8 3 2" xfId="11734"/>
    <cellStyle name="Normal 3 59 2 8 4" xfId="11735"/>
    <cellStyle name="Normal 3 59 2 8 5" xfId="11736"/>
    <cellStyle name="Normal 3 59 2 9" xfId="2894"/>
    <cellStyle name="Normal 3 59 2 9 2" xfId="11737"/>
    <cellStyle name="Normal 3 59 2 9 2 2" xfId="11738"/>
    <cellStyle name="Normal 3 59 2 9 3" xfId="11739"/>
    <cellStyle name="Normal 3 59 2 9 3 2" xfId="11740"/>
    <cellStyle name="Normal 3 59 2 9 4" xfId="11741"/>
    <cellStyle name="Normal 3 59 2 9 5" xfId="11742"/>
    <cellStyle name="Normal 3 59 3" xfId="2895"/>
    <cellStyle name="Normal 3 59 3 2" xfId="11743"/>
    <cellStyle name="Normal 3 59 3 2 2" xfId="11744"/>
    <cellStyle name="Normal 3 59 3 3" xfId="11745"/>
    <cellStyle name="Normal 3 59 3 3 2" xfId="11746"/>
    <cellStyle name="Normal 3 59 3 4" xfId="11747"/>
    <cellStyle name="Normal 3 59 3 5" xfId="11748"/>
    <cellStyle name="Normal 3 59 4" xfId="2896"/>
    <cellStyle name="Normal 3 59 4 2" xfId="11749"/>
    <cellStyle name="Normal 3 59 4 2 2" xfId="11750"/>
    <cellStyle name="Normal 3 59 4 3" xfId="11751"/>
    <cellStyle name="Normal 3 59 4 3 2" xfId="11752"/>
    <cellStyle name="Normal 3 59 4 4" xfId="11753"/>
    <cellStyle name="Normal 3 59 4 5" xfId="11754"/>
    <cellStyle name="Normal 3 59 5" xfId="2897"/>
    <cellStyle name="Normal 3 59 5 2" xfId="11755"/>
    <cellStyle name="Normal 3 59 5 2 2" xfId="11756"/>
    <cellStyle name="Normal 3 59 5 3" xfId="11757"/>
    <cellStyle name="Normal 3 59 5 3 2" xfId="11758"/>
    <cellStyle name="Normal 3 59 5 4" xfId="11759"/>
    <cellStyle name="Normal 3 59 5 5" xfId="11760"/>
    <cellStyle name="Normal 3 59 6" xfId="2898"/>
    <cellStyle name="Normal 3 59 6 2" xfId="11761"/>
    <cellStyle name="Normal 3 59 6 2 2" xfId="11762"/>
    <cellStyle name="Normal 3 59 6 3" xfId="11763"/>
    <cellStyle name="Normal 3 59 6 3 2" xfId="11764"/>
    <cellStyle name="Normal 3 59 6 4" xfId="11765"/>
    <cellStyle name="Normal 3 59 6 5" xfId="11766"/>
    <cellStyle name="Normal 3 59 7" xfId="2899"/>
    <cellStyle name="Normal 3 59 7 2" xfId="11767"/>
    <cellStyle name="Normal 3 59 7 2 2" xfId="11768"/>
    <cellStyle name="Normal 3 59 7 3" xfId="11769"/>
    <cellStyle name="Normal 3 59 7 3 2" xfId="11770"/>
    <cellStyle name="Normal 3 59 7 4" xfId="11771"/>
    <cellStyle name="Normal 3 59 7 5" xfId="11772"/>
    <cellStyle name="Normal 3 59 8" xfId="2900"/>
    <cellStyle name="Normal 3 59 8 2" xfId="11773"/>
    <cellStyle name="Normal 3 59 8 2 2" xfId="11774"/>
    <cellStyle name="Normal 3 59 8 3" xfId="11775"/>
    <cellStyle name="Normal 3 59 8 3 2" xfId="11776"/>
    <cellStyle name="Normal 3 59 8 4" xfId="11777"/>
    <cellStyle name="Normal 3 59 8 5" xfId="11778"/>
    <cellStyle name="Normal 3 59 9" xfId="2901"/>
    <cellStyle name="Normal 3 59 9 2" xfId="11779"/>
    <cellStyle name="Normal 3 59 9 2 2" xfId="11780"/>
    <cellStyle name="Normal 3 59 9 3" xfId="11781"/>
    <cellStyle name="Normal 3 59 9 3 2" xfId="11782"/>
    <cellStyle name="Normal 3 59 9 4" xfId="11783"/>
    <cellStyle name="Normal 3 59 9 5" xfId="11784"/>
    <cellStyle name="Normal 3 6" xfId="2902"/>
    <cellStyle name="Normal 3 6 10" xfId="2903"/>
    <cellStyle name="Normal 3 6 10 2" xfId="11785"/>
    <cellStyle name="Normal 3 6 10 2 2" xfId="11786"/>
    <cellStyle name="Normal 3 6 10 3" xfId="11787"/>
    <cellStyle name="Normal 3 6 10 3 2" xfId="11788"/>
    <cellStyle name="Normal 3 6 10 4" xfId="11789"/>
    <cellStyle name="Normal 3 6 10 5" xfId="11790"/>
    <cellStyle name="Normal 3 6 11" xfId="2904"/>
    <cellStyle name="Normal 3 6 11 2" xfId="11791"/>
    <cellStyle name="Normal 3 6 11 2 2" xfId="11792"/>
    <cellStyle name="Normal 3 6 11 3" xfId="11793"/>
    <cellStyle name="Normal 3 6 11 3 2" xfId="11794"/>
    <cellStyle name="Normal 3 6 11 4" xfId="11795"/>
    <cellStyle name="Normal 3 6 11 5" xfId="11796"/>
    <cellStyle name="Normal 3 6 12" xfId="2905"/>
    <cellStyle name="Normal 3 6 12 2" xfId="11797"/>
    <cellStyle name="Normal 3 6 12 2 2" xfId="11798"/>
    <cellStyle name="Normal 3 6 12 3" xfId="11799"/>
    <cellStyle name="Normal 3 6 12 3 2" xfId="11800"/>
    <cellStyle name="Normal 3 6 12 4" xfId="11801"/>
    <cellStyle name="Normal 3 6 12 5" xfId="11802"/>
    <cellStyle name="Normal 3 6 13" xfId="2906"/>
    <cellStyle name="Normal 3 6 13 2" xfId="11803"/>
    <cellStyle name="Normal 3 6 13 2 2" xfId="11804"/>
    <cellStyle name="Normal 3 6 13 3" xfId="11805"/>
    <cellStyle name="Normal 3 6 13 3 2" xfId="11806"/>
    <cellStyle name="Normal 3 6 13 4" xfId="11807"/>
    <cellStyle name="Normal 3 6 13 5" xfId="11808"/>
    <cellStyle name="Normal 3 6 14" xfId="11809"/>
    <cellStyle name="Normal 3 6 14 2" xfId="11810"/>
    <cellStyle name="Normal 3 6 15" xfId="11811"/>
    <cellStyle name="Normal 3 6 15 2" xfId="11812"/>
    <cellStyle name="Normal 3 6 16" xfId="11813"/>
    <cellStyle name="Normal 3 6 17" xfId="11814"/>
    <cellStyle name="Normal 3 6 2" xfId="2907"/>
    <cellStyle name="Normal 3 6 2 10" xfId="2908"/>
    <cellStyle name="Normal 3 6 2 10 2" xfId="11815"/>
    <cellStyle name="Normal 3 6 2 10 2 2" xfId="11816"/>
    <cellStyle name="Normal 3 6 2 10 3" xfId="11817"/>
    <cellStyle name="Normal 3 6 2 10 3 2" xfId="11818"/>
    <cellStyle name="Normal 3 6 2 10 4" xfId="11819"/>
    <cellStyle name="Normal 3 6 2 10 5" xfId="11820"/>
    <cellStyle name="Normal 3 6 2 11" xfId="2909"/>
    <cellStyle name="Normal 3 6 2 11 2" xfId="11821"/>
    <cellStyle name="Normal 3 6 2 11 2 2" xfId="11822"/>
    <cellStyle name="Normal 3 6 2 11 3" xfId="11823"/>
    <cellStyle name="Normal 3 6 2 11 3 2" xfId="11824"/>
    <cellStyle name="Normal 3 6 2 11 4" xfId="11825"/>
    <cellStyle name="Normal 3 6 2 11 5" xfId="11826"/>
    <cellStyle name="Normal 3 6 2 12" xfId="2910"/>
    <cellStyle name="Normal 3 6 2 12 2" xfId="11827"/>
    <cellStyle name="Normal 3 6 2 12 2 2" xfId="11828"/>
    <cellStyle name="Normal 3 6 2 12 3" xfId="11829"/>
    <cellStyle name="Normal 3 6 2 12 3 2" xfId="11830"/>
    <cellStyle name="Normal 3 6 2 12 4" xfId="11831"/>
    <cellStyle name="Normal 3 6 2 12 5" xfId="11832"/>
    <cellStyle name="Normal 3 6 2 13" xfId="11833"/>
    <cellStyle name="Normal 3 6 2 13 2" xfId="11834"/>
    <cellStyle name="Normal 3 6 2 14" xfId="11835"/>
    <cellStyle name="Normal 3 6 2 14 2" xfId="11836"/>
    <cellStyle name="Normal 3 6 2 15" xfId="11837"/>
    <cellStyle name="Normal 3 6 2 16" xfId="11838"/>
    <cellStyle name="Normal 3 6 2 2" xfId="2911"/>
    <cellStyle name="Normal 3 6 2 2 2" xfId="11839"/>
    <cellStyle name="Normal 3 6 2 2 2 2" xfId="11840"/>
    <cellStyle name="Normal 3 6 2 2 3" xfId="11841"/>
    <cellStyle name="Normal 3 6 2 2 3 2" xfId="11842"/>
    <cellStyle name="Normal 3 6 2 2 4" xfId="11843"/>
    <cellStyle name="Normal 3 6 2 2 5" xfId="11844"/>
    <cellStyle name="Normal 3 6 2 3" xfId="2912"/>
    <cellStyle name="Normal 3 6 2 3 2" xfId="11845"/>
    <cellStyle name="Normal 3 6 2 3 2 2" xfId="11846"/>
    <cellStyle name="Normal 3 6 2 3 3" xfId="11847"/>
    <cellStyle name="Normal 3 6 2 3 3 2" xfId="11848"/>
    <cellStyle name="Normal 3 6 2 3 4" xfId="11849"/>
    <cellStyle name="Normal 3 6 2 3 5" xfId="11850"/>
    <cellStyle name="Normal 3 6 2 4" xfId="2913"/>
    <cellStyle name="Normal 3 6 2 4 2" xfId="11851"/>
    <cellStyle name="Normal 3 6 2 4 2 2" xfId="11852"/>
    <cellStyle name="Normal 3 6 2 4 3" xfId="11853"/>
    <cellStyle name="Normal 3 6 2 4 3 2" xfId="11854"/>
    <cellStyle name="Normal 3 6 2 4 4" xfId="11855"/>
    <cellStyle name="Normal 3 6 2 4 5" xfId="11856"/>
    <cellStyle name="Normal 3 6 2 5" xfId="2914"/>
    <cellStyle name="Normal 3 6 2 5 2" xfId="11857"/>
    <cellStyle name="Normal 3 6 2 5 2 2" xfId="11858"/>
    <cellStyle name="Normal 3 6 2 5 3" xfId="11859"/>
    <cellStyle name="Normal 3 6 2 5 3 2" xfId="11860"/>
    <cellStyle name="Normal 3 6 2 5 4" xfId="11861"/>
    <cellStyle name="Normal 3 6 2 5 5" xfId="11862"/>
    <cellStyle name="Normal 3 6 2 6" xfId="2915"/>
    <cellStyle name="Normal 3 6 2 6 2" xfId="11863"/>
    <cellStyle name="Normal 3 6 2 6 2 2" xfId="11864"/>
    <cellStyle name="Normal 3 6 2 6 3" xfId="11865"/>
    <cellStyle name="Normal 3 6 2 6 3 2" xfId="11866"/>
    <cellStyle name="Normal 3 6 2 6 4" xfId="11867"/>
    <cellStyle name="Normal 3 6 2 6 5" xfId="11868"/>
    <cellStyle name="Normal 3 6 2 7" xfId="2916"/>
    <cellStyle name="Normal 3 6 2 7 2" xfId="11869"/>
    <cellStyle name="Normal 3 6 2 7 2 2" xfId="11870"/>
    <cellStyle name="Normal 3 6 2 7 3" xfId="11871"/>
    <cellStyle name="Normal 3 6 2 7 3 2" xfId="11872"/>
    <cellStyle name="Normal 3 6 2 7 4" xfId="11873"/>
    <cellStyle name="Normal 3 6 2 7 5" xfId="11874"/>
    <cellStyle name="Normal 3 6 2 8" xfId="2917"/>
    <cellStyle name="Normal 3 6 2 8 2" xfId="11875"/>
    <cellStyle name="Normal 3 6 2 8 2 2" xfId="11876"/>
    <cellStyle name="Normal 3 6 2 8 3" xfId="11877"/>
    <cellStyle name="Normal 3 6 2 8 3 2" xfId="11878"/>
    <cellStyle name="Normal 3 6 2 8 4" xfId="11879"/>
    <cellStyle name="Normal 3 6 2 8 5" xfId="11880"/>
    <cellStyle name="Normal 3 6 2 9" xfId="2918"/>
    <cellStyle name="Normal 3 6 2 9 2" xfId="11881"/>
    <cellStyle name="Normal 3 6 2 9 2 2" xfId="11882"/>
    <cellStyle name="Normal 3 6 2 9 3" xfId="11883"/>
    <cellStyle name="Normal 3 6 2 9 3 2" xfId="11884"/>
    <cellStyle name="Normal 3 6 2 9 4" xfId="11885"/>
    <cellStyle name="Normal 3 6 2 9 5" xfId="11886"/>
    <cellStyle name="Normal 3 6 3" xfId="2919"/>
    <cellStyle name="Normal 3 6 3 2" xfId="11887"/>
    <cellStyle name="Normal 3 6 3 2 2" xfId="11888"/>
    <cellStyle name="Normal 3 6 3 3" xfId="11889"/>
    <cellStyle name="Normal 3 6 3 3 2" xfId="11890"/>
    <cellStyle name="Normal 3 6 3 4" xfId="11891"/>
    <cellStyle name="Normal 3 6 3 5" xfId="11892"/>
    <cellStyle name="Normal 3 6 4" xfId="2920"/>
    <cellStyle name="Normal 3 6 4 2" xfId="11893"/>
    <cellStyle name="Normal 3 6 4 2 2" xfId="11894"/>
    <cellStyle name="Normal 3 6 4 3" xfId="11895"/>
    <cellStyle name="Normal 3 6 4 3 2" xfId="11896"/>
    <cellStyle name="Normal 3 6 4 4" xfId="11897"/>
    <cellStyle name="Normal 3 6 4 5" xfId="11898"/>
    <cellStyle name="Normal 3 6 5" xfId="2921"/>
    <cellStyle name="Normal 3 6 5 2" xfId="11899"/>
    <cellStyle name="Normal 3 6 5 2 2" xfId="11900"/>
    <cellStyle name="Normal 3 6 5 3" xfId="11901"/>
    <cellStyle name="Normal 3 6 5 3 2" xfId="11902"/>
    <cellStyle name="Normal 3 6 5 4" xfId="11903"/>
    <cellStyle name="Normal 3 6 5 5" xfId="11904"/>
    <cellStyle name="Normal 3 6 6" xfId="2922"/>
    <cellStyle name="Normal 3 6 6 2" xfId="11905"/>
    <cellStyle name="Normal 3 6 6 2 2" xfId="11906"/>
    <cellStyle name="Normal 3 6 6 3" xfId="11907"/>
    <cellStyle name="Normal 3 6 6 3 2" xfId="11908"/>
    <cellStyle name="Normal 3 6 6 4" xfId="11909"/>
    <cellStyle name="Normal 3 6 6 5" xfId="11910"/>
    <cellStyle name="Normal 3 6 7" xfId="2923"/>
    <cellStyle name="Normal 3 6 7 2" xfId="11911"/>
    <cellStyle name="Normal 3 6 7 2 2" xfId="11912"/>
    <cellStyle name="Normal 3 6 7 3" xfId="11913"/>
    <cellStyle name="Normal 3 6 7 3 2" xfId="11914"/>
    <cellStyle name="Normal 3 6 7 4" xfId="11915"/>
    <cellStyle name="Normal 3 6 7 5" xfId="11916"/>
    <cellStyle name="Normal 3 6 8" xfId="2924"/>
    <cellStyle name="Normal 3 6 8 2" xfId="11917"/>
    <cellStyle name="Normal 3 6 8 2 2" xfId="11918"/>
    <cellStyle name="Normal 3 6 8 3" xfId="11919"/>
    <cellStyle name="Normal 3 6 8 3 2" xfId="11920"/>
    <cellStyle name="Normal 3 6 8 4" xfId="11921"/>
    <cellStyle name="Normal 3 6 8 5" xfId="11922"/>
    <cellStyle name="Normal 3 6 9" xfId="2925"/>
    <cellStyle name="Normal 3 6 9 2" xfId="11923"/>
    <cellStyle name="Normal 3 6 9 2 2" xfId="11924"/>
    <cellStyle name="Normal 3 6 9 3" xfId="11925"/>
    <cellStyle name="Normal 3 6 9 3 2" xfId="11926"/>
    <cellStyle name="Normal 3 6 9 4" xfId="11927"/>
    <cellStyle name="Normal 3 6 9 5" xfId="11928"/>
    <cellStyle name="Normal 3 60" xfId="2926"/>
    <cellStyle name="Normal 3 60 10" xfId="2927"/>
    <cellStyle name="Normal 3 60 10 2" xfId="11929"/>
    <cellStyle name="Normal 3 60 10 2 2" xfId="11930"/>
    <cellStyle name="Normal 3 60 10 3" xfId="11931"/>
    <cellStyle name="Normal 3 60 10 3 2" xfId="11932"/>
    <cellStyle name="Normal 3 60 10 4" xfId="11933"/>
    <cellStyle name="Normal 3 60 10 5" xfId="11934"/>
    <cellStyle name="Normal 3 60 11" xfId="2928"/>
    <cellStyle name="Normal 3 60 11 2" xfId="11935"/>
    <cellStyle name="Normal 3 60 11 2 2" xfId="11936"/>
    <cellStyle name="Normal 3 60 11 3" xfId="11937"/>
    <cellStyle name="Normal 3 60 11 3 2" xfId="11938"/>
    <cellStyle name="Normal 3 60 11 4" xfId="11939"/>
    <cellStyle name="Normal 3 60 11 5" xfId="11940"/>
    <cellStyle name="Normal 3 60 12" xfId="2929"/>
    <cellStyle name="Normal 3 60 12 2" xfId="11941"/>
    <cellStyle name="Normal 3 60 12 2 2" xfId="11942"/>
    <cellStyle name="Normal 3 60 12 3" xfId="11943"/>
    <cellStyle name="Normal 3 60 12 3 2" xfId="11944"/>
    <cellStyle name="Normal 3 60 12 4" xfId="11945"/>
    <cellStyle name="Normal 3 60 12 5" xfId="11946"/>
    <cellStyle name="Normal 3 60 13" xfId="2930"/>
    <cellStyle name="Normal 3 60 13 2" xfId="11947"/>
    <cellStyle name="Normal 3 60 13 2 2" xfId="11948"/>
    <cellStyle name="Normal 3 60 13 3" xfId="11949"/>
    <cellStyle name="Normal 3 60 13 3 2" xfId="11950"/>
    <cellStyle name="Normal 3 60 13 4" xfId="11951"/>
    <cellStyle name="Normal 3 60 13 5" xfId="11952"/>
    <cellStyle name="Normal 3 60 14" xfId="11953"/>
    <cellStyle name="Normal 3 60 14 2" xfId="11954"/>
    <cellStyle name="Normal 3 60 15" xfId="11955"/>
    <cellStyle name="Normal 3 60 15 2" xfId="11956"/>
    <cellStyle name="Normal 3 60 16" xfId="11957"/>
    <cellStyle name="Normal 3 60 17" xfId="11958"/>
    <cellStyle name="Normal 3 60 2" xfId="2931"/>
    <cellStyle name="Normal 3 60 2 10" xfId="2932"/>
    <cellStyle name="Normal 3 60 2 10 2" xfId="11959"/>
    <cellStyle name="Normal 3 60 2 10 2 2" xfId="11960"/>
    <cellStyle name="Normal 3 60 2 10 3" xfId="11961"/>
    <cellStyle name="Normal 3 60 2 10 3 2" xfId="11962"/>
    <cellStyle name="Normal 3 60 2 10 4" xfId="11963"/>
    <cellStyle name="Normal 3 60 2 10 5" xfId="11964"/>
    <cellStyle name="Normal 3 60 2 11" xfId="2933"/>
    <cellStyle name="Normal 3 60 2 11 2" xfId="11965"/>
    <cellStyle name="Normal 3 60 2 11 2 2" xfId="11966"/>
    <cellStyle name="Normal 3 60 2 11 3" xfId="11967"/>
    <cellStyle name="Normal 3 60 2 11 3 2" xfId="11968"/>
    <cellStyle name="Normal 3 60 2 11 4" xfId="11969"/>
    <cellStyle name="Normal 3 60 2 11 5" xfId="11970"/>
    <cellStyle name="Normal 3 60 2 12" xfId="2934"/>
    <cellStyle name="Normal 3 60 2 12 2" xfId="11971"/>
    <cellStyle name="Normal 3 60 2 12 2 2" xfId="11972"/>
    <cellStyle name="Normal 3 60 2 12 3" xfId="11973"/>
    <cellStyle name="Normal 3 60 2 12 3 2" xfId="11974"/>
    <cellStyle name="Normal 3 60 2 12 4" xfId="11975"/>
    <cellStyle name="Normal 3 60 2 12 5" xfId="11976"/>
    <cellStyle name="Normal 3 60 2 13" xfId="11977"/>
    <cellStyle name="Normal 3 60 2 13 2" xfId="11978"/>
    <cellStyle name="Normal 3 60 2 14" xfId="11979"/>
    <cellStyle name="Normal 3 60 2 14 2" xfId="11980"/>
    <cellStyle name="Normal 3 60 2 15" xfId="11981"/>
    <cellStyle name="Normal 3 60 2 16" xfId="11982"/>
    <cellStyle name="Normal 3 60 2 2" xfId="2935"/>
    <cellStyle name="Normal 3 60 2 2 2" xfId="11983"/>
    <cellStyle name="Normal 3 60 2 2 2 2" xfId="11984"/>
    <cellStyle name="Normal 3 60 2 2 3" xfId="11985"/>
    <cellStyle name="Normal 3 60 2 2 3 2" xfId="11986"/>
    <cellStyle name="Normal 3 60 2 2 4" xfId="11987"/>
    <cellStyle name="Normal 3 60 2 2 5" xfId="11988"/>
    <cellStyle name="Normal 3 60 2 3" xfId="2936"/>
    <cellStyle name="Normal 3 60 2 3 2" xfId="11989"/>
    <cellStyle name="Normal 3 60 2 3 2 2" xfId="11990"/>
    <cellStyle name="Normal 3 60 2 3 3" xfId="11991"/>
    <cellStyle name="Normal 3 60 2 3 3 2" xfId="11992"/>
    <cellStyle name="Normal 3 60 2 3 4" xfId="11993"/>
    <cellStyle name="Normal 3 60 2 3 5" xfId="11994"/>
    <cellStyle name="Normal 3 60 2 4" xfId="2937"/>
    <cellStyle name="Normal 3 60 2 4 2" xfId="11995"/>
    <cellStyle name="Normal 3 60 2 4 2 2" xfId="11996"/>
    <cellStyle name="Normal 3 60 2 4 3" xfId="11997"/>
    <cellStyle name="Normal 3 60 2 4 3 2" xfId="11998"/>
    <cellStyle name="Normal 3 60 2 4 4" xfId="11999"/>
    <cellStyle name="Normal 3 60 2 4 5" xfId="12000"/>
    <cellStyle name="Normal 3 60 2 5" xfId="2938"/>
    <cellStyle name="Normal 3 60 2 5 2" xfId="12001"/>
    <cellStyle name="Normal 3 60 2 5 2 2" xfId="12002"/>
    <cellStyle name="Normal 3 60 2 5 3" xfId="12003"/>
    <cellStyle name="Normal 3 60 2 5 3 2" xfId="12004"/>
    <cellStyle name="Normal 3 60 2 5 4" xfId="12005"/>
    <cellStyle name="Normal 3 60 2 5 5" xfId="12006"/>
    <cellStyle name="Normal 3 60 2 6" xfId="2939"/>
    <cellStyle name="Normal 3 60 2 6 2" xfId="12007"/>
    <cellStyle name="Normal 3 60 2 6 2 2" xfId="12008"/>
    <cellStyle name="Normal 3 60 2 6 3" xfId="12009"/>
    <cellStyle name="Normal 3 60 2 6 3 2" xfId="12010"/>
    <cellStyle name="Normal 3 60 2 6 4" xfId="12011"/>
    <cellStyle name="Normal 3 60 2 6 5" xfId="12012"/>
    <cellStyle name="Normal 3 60 2 7" xfId="2940"/>
    <cellStyle name="Normal 3 60 2 7 2" xfId="12013"/>
    <cellStyle name="Normal 3 60 2 7 2 2" xfId="12014"/>
    <cellStyle name="Normal 3 60 2 7 3" xfId="12015"/>
    <cellStyle name="Normal 3 60 2 7 3 2" xfId="12016"/>
    <cellStyle name="Normal 3 60 2 7 4" xfId="12017"/>
    <cellStyle name="Normal 3 60 2 7 5" xfId="12018"/>
    <cellStyle name="Normal 3 60 2 8" xfId="2941"/>
    <cellStyle name="Normal 3 60 2 8 2" xfId="12019"/>
    <cellStyle name="Normal 3 60 2 8 2 2" xfId="12020"/>
    <cellStyle name="Normal 3 60 2 8 3" xfId="12021"/>
    <cellStyle name="Normal 3 60 2 8 3 2" xfId="12022"/>
    <cellStyle name="Normal 3 60 2 8 4" xfId="12023"/>
    <cellStyle name="Normal 3 60 2 8 5" xfId="12024"/>
    <cellStyle name="Normal 3 60 2 9" xfId="2942"/>
    <cellStyle name="Normal 3 60 2 9 2" xfId="12025"/>
    <cellStyle name="Normal 3 60 2 9 2 2" xfId="12026"/>
    <cellStyle name="Normal 3 60 2 9 3" xfId="12027"/>
    <cellStyle name="Normal 3 60 2 9 3 2" xfId="12028"/>
    <cellStyle name="Normal 3 60 2 9 4" xfId="12029"/>
    <cellStyle name="Normal 3 60 2 9 5" xfId="12030"/>
    <cellStyle name="Normal 3 60 3" xfId="2943"/>
    <cellStyle name="Normal 3 60 3 2" xfId="12031"/>
    <cellStyle name="Normal 3 60 3 2 2" xfId="12032"/>
    <cellStyle name="Normal 3 60 3 3" xfId="12033"/>
    <cellStyle name="Normal 3 60 3 3 2" xfId="12034"/>
    <cellStyle name="Normal 3 60 3 4" xfId="12035"/>
    <cellStyle name="Normal 3 60 3 5" xfId="12036"/>
    <cellStyle name="Normal 3 60 4" xfId="2944"/>
    <cellStyle name="Normal 3 60 4 2" xfId="12037"/>
    <cellStyle name="Normal 3 60 4 2 2" xfId="12038"/>
    <cellStyle name="Normal 3 60 4 3" xfId="12039"/>
    <cellStyle name="Normal 3 60 4 3 2" xfId="12040"/>
    <cellStyle name="Normal 3 60 4 4" xfId="12041"/>
    <cellStyle name="Normal 3 60 4 5" xfId="12042"/>
    <cellStyle name="Normal 3 60 5" xfId="2945"/>
    <cellStyle name="Normal 3 60 5 2" xfId="12043"/>
    <cellStyle name="Normal 3 60 5 2 2" xfId="12044"/>
    <cellStyle name="Normal 3 60 5 3" xfId="12045"/>
    <cellStyle name="Normal 3 60 5 3 2" xfId="12046"/>
    <cellStyle name="Normal 3 60 5 4" xfId="12047"/>
    <cellStyle name="Normal 3 60 5 5" xfId="12048"/>
    <cellStyle name="Normal 3 60 6" xfId="2946"/>
    <cellStyle name="Normal 3 60 6 2" xfId="12049"/>
    <cellStyle name="Normal 3 60 6 2 2" xfId="12050"/>
    <cellStyle name="Normal 3 60 6 3" xfId="12051"/>
    <cellStyle name="Normal 3 60 6 3 2" xfId="12052"/>
    <cellStyle name="Normal 3 60 6 4" xfId="12053"/>
    <cellStyle name="Normal 3 60 6 5" xfId="12054"/>
    <cellStyle name="Normal 3 60 7" xfId="2947"/>
    <cellStyle name="Normal 3 60 7 2" xfId="12055"/>
    <cellStyle name="Normal 3 60 7 2 2" xfId="12056"/>
    <cellStyle name="Normal 3 60 7 3" xfId="12057"/>
    <cellStyle name="Normal 3 60 7 3 2" xfId="12058"/>
    <cellStyle name="Normal 3 60 7 4" xfId="12059"/>
    <cellStyle name="Normal 3 60 7 5" xfId="12060"/>
    <cellStyle name="Normal 3 60 8" xfId="2948"/>
    <cellStyle name="Normal 3 60 8 2" xfId="12061"/>
    <cellStyle name="Normal 3 60 8 2 2" xfId="12062"/>
    <cellStyle name="Normal 3 60 8 3" xfId="12063"/>
    <cellStyle name="Normal 3 60 8 3 2" xfId="12064"/>
    <cellStyle name="Normal 3 60 8 4" xfId="12065"/>
    <cellStyle name="Normal 3 60 8 5" xfId="12066"/>
    <cellStyle name="Normal 3 60 9" xfId="2949"/>
    <cellStyle name="Normal 3 60 9 2" xfId="12067"/>
    <cellStyle name="Normal 3 60 9 2 2" xfId="12068"/>
    <cellStyle name="Normal 3 60 9 3" xfId="12069"/>
    <cellStyle name="Normal 3 60 9 3 2" xfId="12070"/>
    <cellStyle name="Normal 3 60 9 4" xfId="12071"/>
    <cellStyle name="Normal 3 60 9 5" xfId="12072"/>
    <cellStyle name="Normal 3 61" xfId="2950"/>
    <cellStyle name="Normal 3 61 10" xfId="2951"/>
    <cellStyle name="Normal 3 61 10 2" xfId="12073"/>
    <cellStyle name="Normal 3 61 10 2 2" xfId="12074"/>
    <cellStyle name="Normal 3 61 10 3" xfId="12075"/>
    <cellStyle name="Normal 3 61 10 3 2" xfId="12076"/>
    <cellStyle name="Normal 3 61 10 4" xfId="12077"/>
    <cellStyle name="Normal 3 61 10 5" xfId="12078"/>
    <cellStyle name="Normal 3 61 11" xfId="2952"/>
    <cellStyle name="Normal 3 61 11 2" xfId="12079"/>
    <cellStyle name="Normal 3 61 11 2 2" xfId="12080"/>
    <cellStyle name="Normal 3 61 11 3" xfId="12081"/>
    <cellStyle name="Normal 3 61 11 3 2" xfId="12082"/>
    <cellStyle name="Normal 3 61 11 4" xfId="12083"/>
    <cellStyle name="Normal 3 61 11 5" xfId="12084"/>
    <cellStyle name="Normal 3 61 12" xfId="2953"/>
    <cellStyle name="Normal 3 61 12 2" xfId="12085"/>
    <cellStyle name="Normal 3 61 12 2 2" xfId="12086"/>
    <cellStyle name="Normal 3 61 12 3" xfId="12087"/>
    <cellStyle name="Normal 3 61 12 3 2" xfId="12088"/>
    <cellStyle name="Normal 3 61 12 4" xfId="12089"/>
    <cellStyle name="Normal 3 61 12 5" xfId="12090"/>
    <cellStyle name="Normal 3 61 13" xfId="2954"/>
    <cellStyle name="Normal 3 61 13 2" xfId="12091"/>
    <cellStyle name="Normal 3 61 13 2 2" xfId="12092"/>
    <cellStyle name="Normal 3 61 13 3" xfId="12093"/>
    <cellStyle name="Normal 3 61 13 3 2" xfId="12094"/>
    <cellStyle name="Normal 3 61 13 4" xfId="12095"/>
    <cellStyle name="Normal 3 61 13 5" xfId="12096"/>
    <cellStyle name="Normal 3 61 14" xfId="12097"/>
    <cellStyle name="Normal 3 61 14 2" xfId="12098"/>
    <cellStyle name="Normal 3 61 15" xfId="12099"/>
    <cellStyle name="Normal 3 61 15 2" xfId="12100"/>
    <cellStyle name="Normal 3 61 16" xfId="12101"/>
    <cellStyle name="Normal 3 61 17" xfId="12102"/>
    <cellStyle name="Normal 3 61 2" xfId="2955"/>
    <cellStyle name="Normal 3 61 2 10" xfId="2956"/>
    <cellStyle name="Normal 3 61 2 10 2" xfId="12103"/>
    <cellStyle name="Normal 3 61 2 10 2 2" xfId="12104"/>
    <cellStyle name="Normal 3 61 2 10 3" xfId="12105"/>
    <cellStyle name="Normal 3 61 2 10 3 2" xfId="12106"/>
    <cellStyle name="Normal 3 61 2 10 4" xfId="12107"/>
    <cellStyle name="Normal 3 61 2 10 5" xfId="12108"/>
    <cellStyle name="Normal 3 61 2 11" xfId="2957"/>
    <cellStyle name="Normal 3 61 2 11 2" xfId="12109"/>
    <cellStyle name="Normal 3 61 2 11 2 2" xfId="12110"/>
    <cellStyle name="Normal 3 61 2 11 3" xfId="12111"/>
    <cellStyle name="Normal 3 61 2 11 3 2" xfId="12112"/>
    <cellStyle name="Normal 3 61 2 11 4" xfId="12113"/>
    <cellStyle name="Normal 3 61 2 11 5" xfId="12114"/>
    <cellStyle name="Normal 3 61 2 12" xfId="2958"/>
    <cellStyle name="Normal 3 61 2 12 2" xfId="12115"/>
    <cellStyle name="Normal 3 61 2 12 2 2" xfId="12116"/>
    <cellStyle name="Normal 3 61 2 12 3" xfId="12117"/>
    <cellStyle name="Normal 3 61 2 12 3 2" xfId="12118"/>
    <cellStyle name="Normal 3 61 2 12 4" xfId="12119"/>
    <cellStyle name="Normal 3 61 2 12 5" xfId="12120"/>
    <cellStyle name="Normal 3 61 2 13" xfId="12121"/>
    <cellStyle name="Normal 3 61 2 13 2" xfId="12122"/>
    <cellStyle name="Normal 3 61 2 14" xfId="12123"/>
    <cellStyle name="Normal 3 61 2 14 2" xfId="12124"/>
    <cellStyle name="Normal 3 61 2 15" xfId="12125"/>
    <cellStyle name="Normal 3 61 2 16" xfId="12126"/>
    <cellStyle name="Normal 3 61 2 2" xfId="2959"/>
    <cellStyle name="Normal 3 61 2 2 2" xfId="12127"/>
    <cellStyle name="Normal 3 61 2 2 2 2" xfId="12128"/>
    <cellStyle name="Normal 3 61 2 2 3" xfId="12129"/>
    <cellStyle name="Normal 3 61 2 2 3 2" xfId="12130"/>
    <cellStyle name="Normal 3 61 2 2 4" xfId="12131"/>
    <cellStyle name="Normal 3 61 2 2 5" xfId="12132"/>
    <cellStyle name="Normal 3 61 2 3" xfId="2960"/>
    <cellStyle name="Normal 3 61 2 3 2" xfId="12133"/>
    <cellStyle name="Normal 3 61 2 3 2 2" xfId="12134"/>
    <cellStyle name="Normal 3 61 2 3 3" xfId="12135"/>
    <cellStyle name="Normal 3 61 2 3 3 2" xfId="12136"/>
    <cellStyle name="Normal 3 61 2 3 4" xfId="12137"/>
    <cellStyle name="Normal 3 61 2 3 5" xfId="12138"/>
    <cellStyle name="Normal 3 61 2 4" xfId="2961"/>
    <cellStyle name="Normal 3 61 2 4 2" xfId="12139"/>
    <cellStyle name="Normal 3 61 2 4 2 2" xfId="12140"/>
    <cellStyle name="Normal 3 61 2 4 3" xfId="12141"/>
    <cellStyle name="Normal 3 61 2 4 3 2" xfId="12142"/>
    <cellStyle name="Normal 3 61 2 4 4" xfId="12143"/>
    <cellStyle name="Normal 3 61 2 4 5" xfId="12144"/>
    <cellStyle name="Normal 3 61 2 5" xfId="2962"/>
    <cellStyle name="Normal 3 61 2 5 2" xfId="12145"/>
    <cellStyle name="Normal 3 61 2 5 2 2" xfId="12146"/>
    <cellStyle name="Normal 3 61 2 5 3" xfId="12147"/>
    <cellStyle name="Normal 3 61 2 5 3 2" xfId="12148"/>
    <cellStyle name="Normal 3 61 2 5 4" xfId="12149"/>
    <cellStyle name="Normal 3 61 2 5 5" xfId="12150"/>
    <cellStyle name="Normal 3 61 2 6" xfId="2963"/>
    <cellStyle name="Normal 3 61 2 6 2" xfId="12151"/>
    <cellStyle name="Normal 3 61 2 6 2 2" xfId="12152"/>
    <cellStyle name="Normal 3 61 2 6 3" xfId="12153"/>
    <cellStyle name="Normal 3 61 2 6 3 2" xfId="12154"/>
    <cellStyle name="Normal 3 61 2 6 4" xfId="12155"/>
    <cellStyle name="Normal 3 61 2 6 5" xfId="12156"/>
    <cellStyle name="Normal 3 61 2 7" xfId="2964"/>
    <cellStyle name="Normal 3 61 2 7 2" xfId="12157"/>
    <cellStyle name="Normal 3 61 2 7 2 2" xfId="12158"/>
    <cellStyle name="Normal 3 61 2 7 3" xfId="12159"/>
    <cellStyle name="Normal 3 61 2 7 3 2" xfId="12160"/>
    <cellStyle name="Normal 3 61 2 7 4" xfId="12161"/>
    <cellStyle name="Normal 3 61 2 7 5" xfId="12162"/>
    <cellStyle name="Normal 3 61 2 8" xfId="2965"/>
    <cellStyle name="Normal 3 61 2 8 2" xfId="12163"/>
    <cellStyle name="Normal 3 61 2 8 2 2" xfId="12164"/>
    <cellStyle name="Normal 3 61 2 8 3" xfId="12165"/>
    <cellStyle name="Normal 3 61 2 8 3 2" xfId="12166"/>
    <cellStyle name="Normal 3 61 2 8 4" xfId="12167"/>
    <cellStyle name="Normal 3 61 2 8 5" xfId="12168"/>
    <cellStyle name="Normal 3 61 2 9" xfId="2966"/>
    <cellStyle name="Normal 3 61 2 9 2" xfId="12169"/>
    <cellStyle name="Normal 3 61 2 9 2 2" xfId="12170"/>
    <cellStyle name="Normal 3 61 2 9 3" xfId="12171"/>
    <cellStyle name="Normal 3 61 2 9 3 2" xfId="12172"/>
    <cellStyle name="Normal 3 61 2 9 4" xfId="12173"/>
    <cellStyle name="Normal 3 61 2 9 5" xfId="12174"/>
    <cellStyle name="Normal 3 61 3" xfId="2967"/>
    <cellStyle name="Normal 3 61 3 2" xfId="12175"/>
    <cellStyle name="Normal 3 61 3 2 2" xfId="12176"/>
    <cellStyle name="Normal 3 61 3 3" xfId="12177"/>
    <cellStyle name="Normal 3 61 3 3 2" xfId="12178"/>
    <cellStyle name="Normal 3 61 3 4" xfId="12179"/>
    <cellStyle name="Normal 3 61 3 5" xfId="12180"/>
    <cellStyle name="Normal 3 61 4" xfId="2968"/>
    <cellStyle name="Normal 3 61 4 2" xfId="12181"/>
    <cellStyle name="Normal 3 61 4 2 2" xfId="12182"/>
    <cellStyle name="Normal 3 61 4 3" xfId="12183"/>
    <cellStyle name="Normal 3 61 4 3 2" xfId="12184"/>
    <cellStyle name="Normal 3 61 4 4" xfId="12185"/>
    <cellStyle name="Normal 3 61 4 5" xfId="12186"/>
    <cellStyle name="Normal 3 61 5" xfId="2969"/>
    <cellStyle name="Normal 3 61 5 2" xfId="12187"/>
    <cellStyle name="Normal 3 61 5 2 2" xfId="12188"/>
    <cellStyle name="Normal 3 61 5 3" xfId="12189"/>
    <cellStyle name="Normal 3 61 5 3 2" xfId="12190"/>
    <cellStyle name="Normal 3 61 5 4" xfId="12191"/>
    <cellStyle name="Normal 3 61 5 5" xfId="12192"/>
    <cellStyle name="Normal 3 61 6" xfId="2970"/>
    <cellStyle name="Normal 3 61 6 2" xfId="12193"/>
    <cellStyle name="Normal 3 61 6 2 2" xfId="12194"/>
    <cellStyle name="Normal 3 61 6 3" xfId="12195"/>
    <cellStyle name="Normal 3 61 6 3 2" xfId="12196"/>
    <cellStyle name="Normal 3 61 6 4" xfId="12197"/>
    <cellStyle name="Normal 3 61 6 5" xfId="12198"/>
    <cellStyle name="Normal 3 61 7" xfId="2971"/>
    <cellStyle name="Normal 3 61 7 2" xfId="12199"/>
    <cellStyle name="Normal 3 61 7 2 2" xfId="12200"/>
    <cellStyle name="Normal 3 61 7 3" xfId="12201"/>
    <cellStyle name="Normal 3 61 7 3 2" xfId="12202"/>
    <cellStyle name="Normal 3 61 7 4" xfId="12203"/>
    <cellStyle name="Normal 3 61 7 5" xfId="12204"/>
    <cellStyle name="Normal 3 61 8" xfId="2972"/>
    <cellStyle name="Normal 3 61 8 2" xfId="12205"/>
    <cellStyle name="Normal 3 61 8 2 2" xfId="12206"/>
    <cellStyle name="Normal 3 61 8 3" xfId="12207"/>
    <cellStyle name="Normal 3 61 8 3 2" xfId="12208"/>
    <cellStyle name="Normal 3 61 8 4" xfId="12209"/>
    <cellStyle name="Normal 3 61 8 5" xfId="12210"/>
    <cellStyle name="Normal 3 61 9" xfId="2973"/>
    <cellStyle name="Normal 3 61 9 2" xfId="12211"/>
    <cellStyle name="Normal 3 61 9 2 2" xfId="12212"/>
    <cellStyle name="Normal 3 61 9 3" xfId="12213"/>
    <cellStyle name="Normal 3 61 9 3 2" xfId="12214"/>
    <cellStyle name="Normal 3 61 9 4" xfId="12215"/>
    <cellStyle name="Normal 3 61 9 5" xfId="12216"/>
    <cellStyle name="Normal 3 62" xfId="2974"/>
    <cellStyle name="Normal 3 62 10" xfId="2975"/>
    <cellStyle name="Normal 3 62 10 2" xfId="12217"/>
    <cellStyle name="Normal 3 62 10 2 2" xfId="12218"/>
    <cellStyle name="Normal 3 62 10 3" xfId="12219"/>
    <cellStyle name="Normal 3 62 10 3 2" xfId="12220"/>
    <cellStyle name="Normal 3 62 10 4" xfId="12221"/>
    <cellStyle name="Normal 3 62 10 5" xfId="12222"/>
    <cellStyle name="Normal 3 62 11" xfId="2976"/>
    <cellStyle name="Normal 3 62 11 2" xfId="12223"/>
    <cellStyle name="Normal 3 62 11 2 2" xfId="12224"/>
    <cellStyle name="Normal 3 62 11 3" xfId="12225"/>
    <cellStyle name="Normal 3 62 11 3 2" xfId="12226"/>
    <cellStyle name="Normal 3 62 11 4" xfId="12227"/>
    <cellStyle name="Normal 3 62 11 5" xfId="12228"/>
    <cellStyle name="Normal 3 62 12" xfId="2977"/>
    <cellStyle name="Normal 3 62 12 2" xfId="12229"/>
    <cellStyle name="Normal 3 62 12 2 2" xfId="12230"/>
    <cellStyle name="Normal 3 62 12 3" xfId="12231"/>
    <cellStyle name="Normal 3 62 12 3 2" xfId="12232"/>
    <cellStyle name="Normal 3 62 12 4" xfId="12233"/>
    <cellStyle name="Normal 3 62 12 5" xfId="12234"/>
    <cellStyle name="Normal 3 62 13" xfId="2978"/>
    <cellStyle name="Normal 3 62 13 2" xfId="12235"/>
    <cellStyle name="Normal 3 62 13 2 2" xfId="12236"/>
    <cellStyle name="Normal 3 62 13 3" xfId="12237"/>
    <cellStyle name="Normal 3 62 13 3 2" xfId="12238"/>
    <cellStyle name="Normal 3 62 13 4" xfId="12239"/>
    <cellStyle name="Normal 3 62 13 5" xfId="12240"/>
    <cellStyle name="Normal 3 62 14" xfId="12241"/>
    <cellStyle name="Normal 3 62 14 2" xfId="12242"/>
    <cellStyle name="Normal 3 62 15" xfId="12243"/>
    <cellStyle name="Normal 3 62 15 2" xfId="12244"/>
    <cellStyle name="Normal 3 62 16" xfId="12245"/>
    <cellStyle name="Normal 3 62 17" xfId="12246"/>
    <cellStyle name="Normal 3 62 2" xfId="2979"/>
    <cellStyle name="Normal 3 62 2 10" xfId="2980"/>
    <cellStyle name="Normal 3 62 2 10 2" xfId="12247"/>
    <cellStyle name="Normal 3 62 2 10 2 2" xfId="12248"/>
    <cellStyle name="Normal 3 62 2 10 3" xfId="12249"/>
    <cellStyle name="Normal 3 62 2 10 3 2" xfId="12250"/>
    <cellStyle name="Normal 3 62 2 10 4" xfId="12251"/>
    <cellStyle name="Normal 3 62 2 10 5" xfId="12252"/>
    <cellStyle name="Normal 3 62 2 11" xfId="2981"/>
    <cellStyle name="Normal 3 62 2 11 2" xfId="12253"/>
    <cellStyle name="Normal 3 62 2 11 2 2" xfId="12254"/>
    <cellStyle name="Normal 3 62 2 11 3" xfId="12255"/>
    <cellStyle name="Normal 3 62 2 11 3 2" xfId="12256"/>
    <cellStyle name="Normal 3 62 2 11 4" xfId="12257"/>
    <cellStyle name="Normal 3 62 2 11 5" xfId="12258"/>
    <cellStyle name="Normal 3 62 2 12" xfId="2982"/>
    <cellStyle name="Normal 3 62 2 12 2" xfId="12259"/>
    <cellStyle name="Normal 3 62 2 12 2 2" xfId="12260"/>
    <cellStyle name="Normal 3 62 2 12 3" xfId="12261"/>
    <cellStyle name="Normal 3 62 2 12 3 2" xfId="12262"/>
    <cellStyle name="Normal 3 62 2 12 4" xfId="12263"/>
    <cellStyle name="Normal 3 62 2 12 5" xfId="12264"/>
    <cellStyle name="Normal 3 62 2 13" xfId="12265"/>
    <cellStyle name="Normal 3 62 2 13 2" xfId="12266"/>
    <cellStyle name="Normal 3 62 2 14" xfId="12267"/>
    <cellStyle name="Normal 3 62 2 14 2" xfId="12268"/>
    <cellStyle name="Normal 3 62 2 15" xfId="12269"/>
    <cellStyle name="Normal 3 62 2 16" xfId="12270"/>
    <cellStyle name="Normal 3 62 2 2" xfId="2983"/>
    <cellStyle name="Normal 3 62 2 2 2" xfId="12271"/>
    <cellStyle name="Normal 3 62 2 2 2 2" xfId="12272"/>
    <cellStyle name="Normal 3 62 2 2 3" xfId="12273"/>
    <cellStyle name="Normal 3 62 2 2 3 2" xfId="12274"/>
    <cellStyle name="Normal 3 62 2 2 4" xfId="12275"/>
    <cellStyle name="Normal 3 62 2 2 5" xfId="12276"/>
    <cellStyle name="Normal 3 62 2 3" xfId="2984"/>
    <cellStyle name="Normal 3 62 2 3 2" xfId="12277"/>
    <cellStyle name="Normal 3 62 2 3 2 2" xfId="12278"/>
    <cellStyle name="Normal 3 62 2 3 3" xfId="12279"/>
    <cellStyle name="Normal 3 62 2 3 3 2" xfId="12280"/>
    <cellStyle name="Normal 3 62 2 3 4" xfId="12281"/>
    <cellStyle name="Normal 3 62 2 3 5" xfId="12282"/>
    <cellStyle name="Normal 3 62 2 4" xfId="2985"/>
    <cellStyle name="Normal 3 62 2 4 2" xfId="12283"/>
    <cellStyle name="Normal 3 62 2 4 2 2" xfId="12284"/>
    <cellStyle name="Normal 3 62 2 4 3" xfId="12285"/>
    <cellStyle name="Normal 3 62 2 4 3 2" xfId="12286"/>
    <cellStyle name="Normal 3 62 2 4 4" xfId="12287"/>
    <cellStyle name="Normal 3 62 2 4 5" xfId="12288"/>
    <cellStyle name="Normal 3 62 2 5" xfId="2986"/>
    <cellStyle name="Normal 3 62 2 5 2" xfId="12289"/>
    <cellStyle name="Normal 3 62 2 5 2 2" xfId="12290"/>
    <cellStyle name="Normal 3 62 2 5 3" xfId="12291"/>
    <cellStyle name="Normal 3 62 2 5 3 2" xfId="12292"/>
    <cellStyle name="Normal 3 62 2 5 4" xfId="12293"/>
    <cellStyle name="Normal 3 62 2 5 5" xfId="12294"/>
    <cellStyle name="Normal 3 62 2 6" xfId="2987"/>
    <cellStyle name="Normal 3 62 2 6 2" xfId="12295"/>
    <cellStyle name="Normal 3 62 2 6 2 2" xfId="12296"/>
    <cellStyle name="Normal 3 62 2 6 3" xfId="12297"/>
    <cellStyle name="Normal 3 62 2 6 3 2" xfId="12298"/>
    <cellStyle name="Normal 3 62 2 6 4" xfId="12299"/>
    <cellStyle name="Normal 3 62 2 6 5" xfId="12300"/>
    <cellStyle name="Normal 3 62 2 7" xfId="2988"/>
    <cellStyle name="Normal 3 62 2 7 2" xfId="12301"/>
    <cellStyle name="Normal 3 62 2 7 2 2" xfId="12302"/>
    <cellStyle name="Normal 3 62 2 7 3" xfId="12303"/>
    <cellStyle name="Normal 3 62 2 7 3 2" xfId="12304"/>
    <cellStyle name="Normal 3 62 2 7 4" xfId="12305"/>
    <cellStyle name="Normal 3 62 2 7 5" xfId="12306"/>
    <cellStyle name="Normal 3 62 2 8" xfId="2989"/>
    <cellStyle name="Normal 3 62 2 8 2" xfId="12307"/>
    <cellStyle name="Normal 3 62 2 8 2 2" xfId="12308"/>
    <cellStyle name="Normal 3 62 2 8 3" xfId="12309"/>
    <cellStyle name="Normal 3 62 2 8 3 2" xfId="12310"/>
    <cellStyle name="Normal 3 62 2 8 4" xfId="12311"/>
    <cellStyle name="Normal 3 62 2 8 5" xfId="12312"/>
    <cellStyle name="Normal 3 62 2 9" xfId="2990"/>
    <cellStyle name="Normal 3 62 2 9 2" xfId="12313"/>
    <cellStyle name="Normal 3 62 2 9 2 2" xfId="12314"/>
    <cellStyle name="Normal 3 62 2 9 3" xfId="12315"/>
    <cellStyle name="Normal 3 62 2 9 3 2" xfId="12316"/>
    <cellStyle name="Normal 3 62 2 9 4" xfId="12317"/>
    <cellStyle name="Normal 3 62 2 9 5" xfId="12318"/>
    <cellStyle name="Normal 3 62 3" xfId="2991"/>
    <cellStyle name="Normal 3 62 3 2" xfId="12319"/>
    <cellStyle name="Normal 3 62 3 2 2" xfId="12320"/>
    <cellStyle name="Normal 3 62 3 3" xfId="12321"/>
    <cellStyle name="Normal 3 62 3 3 2" xfId="12322"/>
    <cellStyle name="Normal 3 62 3 4" xfId="12323"/>
    <cellStyle name="Normal 3 62 3 5" xfId="12324"/>
    <cellStyle name="Normal 3 62 4" xfId="2992"/>
    <cellStyle name="Normal 3 62 4 2" xfId="12325"/>
    <cellStyle name="Normal 3 62 4 2 2" xfId="12326"/>
    <cellStyle name="Normal 3 62 4 3" xfId="12327"/>
    <cellStyle name="Normal 3 62 4 3 2" xfId="12328"/>
    <cellStyle name="Normal 3 62 4 4" xfId="12329"/>
    <cellStyle name="Normal 3 62 4 5" xfId="12330"/>
    <cellStyle name="Normal 3 62 5" xfId="2993"/>
    <cellStyle name="Normal 3 62 5 2" xfId="12331"/>
    <cellStyle name="Normal 3 62 5 2 2" xfId="12332"/>
    <cellStyle name="Normal 3 62 5 3" xfId="12333"/>
    <cellStyle name="Normal 3 62 5 3 2" xfId="12334"/>
    <cellStyle name="Normal 3 62 5 4" xfId="12335"/>
    <cellStyle name="Normal 3 62 5 5" xfId="12336"/>
    <cellStyle name="Normal 3 62 6" xfId="2994"/>
    <cellStyle name="Normal 3 62 6 2" xfId="12337"/>
    <cellStyle name="Normal 3 62 6 2 2" xfId="12338"/>
    <cellStyle name="Normal 3 62 6 3" xfId="12339"/>
    <cellStyle name="Normal 3 62 6 3 2" xfId="12340"/>
    <cellStyle name="Normal 3 62 6 4" xfId="12341"/>
    <cellStyle name="Normal 3 62 6 5" xfId="12342"/>
    <cellStyle name="Normal 3 62 7" xfId="2995"/>
    <cellStyle name="Normal 3 62 7 2" xfId="12343"/>
    <cellStyle name="Normal 3 62 7 2 2" xfId="12344"/>
    <cellStyle name="Normal 3 62 7 3" xfId="12345"/>
    <cellStyle name="Normal 3 62 7 3 2" xfId="12346"/>
    <cellStyle name="Normal 3 62 7 4" xfId="12347"/>
    <cellStyle name="Normal 3 62 7 5" xfId="12348"/>
    <cellStyle name="Normal 3 62 8" xfId="2996"/>
    <cellStyle name="Normal 3 62 8 2" xfId="12349"/>
    <cellStyle name="Normal 3 62 8 2 2" xfId="12350"/>
    <cellStyle name="Normal 3 62 8 3" xfId="12351"/>
    <cellStyle name="Normal 3 62 8 3 2" xfId="12352"/>
    <cellStyle name="Normal 3 62 8 4" xfId="12353"/>
    <cellStyle name="Normal 3 62 8 5" xfId="12354"/>
    <cellStyle name="Normal 3 62 9" xfId="2997"/>
    <cellStyle name="Normal 3 62 9 2" xfId="12355"/>
    <cellStyle name="Normal 3 62 9 2 2" xfId="12356"/>
    <cellStyle name="Normal 3 62 9 3" xfId="12357"/>
    <cellStyle name="Normal 3 62 9 3 2" xfId="12358"/>
    <cellStyle name="Normal 3 62 9 4" xfId="12359"/>
    <cellStyle name="Normal 3 62 9 5" xfId="12360"/>
    <cellStyle name="Normal 3 63" xfId="2998"/>
    <cellStyle name="Normal 3 63 10" xfId="2999"/>
    <cellStyle name="Normal 3 63 10 2" xfId="12361"/>
    <cellStyle name="Normal 3 63 10 2 2" xfId="12362"/>
    <cellStyle name="Normal 3 63 10 3" xfId="12363"/>
    <cellStyle name="Normal 3 63 10 3 2" xfId="12364"/>
    <cellStyle name="Normal 3 63 10 4" xfId="12365"/>
    <cellStyle name="Normal 3 63 10 5" xfId="12366"/>
    <cellStyle name="Normal 3 63 11" xfId="3000"/>
    <cellStyle name="Normal 3 63 11 2" xfId="12367"/>
    <cellStyle name="Normal 3 63 11 2 2" xfId="12368"/>
    <cellStyle name="Normal 3 63 11 3" xfId="12369"/>
    <cellStyle name="Normal 3 63 11 3 2" xfId="12370"/>
    <cellStyle name="Normal 3 63 11 4" xfId="12371"/>
    <cellStyle name="Normal 3 63 11 5" xfId="12372"/>
    <cellStyle name="Normal 3 63 12" xfId="3001"/>
    <cellStyle name="Normal 3 63 12 2" xfId="12373"/>
    <cellStyle name="Normal 3 63 12 2 2" xfId="12374"/>
    <cellStyle name="Normal 3 63 12 3" xfId="12375"/>
    <cellStyle name="Normal 3 63 12 3 2" xfId="12376"/>
    <cellStyle name="Normal 3 63 12 4" xfId="12377"/>
    <cellStyle name="Normal 3 63 12 5" xfId="12378"/>
    <cellStyle name="Normal 3 63 13" xfId="3002"/>
    <cellStyle name="Normal 3 63 13 2" xfId="12379"/>
    <cellStyle name="Normal 3 63 13 2 2" xfId="12380"/>
    <cellStyle name="Normal 3 63 13 3" xfId="12381"/>
    <cellStyle name="Normal 3 63 13 3 2" xfId="12382"/>
    <cellStyle name="Normal 3 63 13 4" xfId="12383"/>
    <cellStyle name="Normal 3 63 13 5" xfId="12384"/>
    <cellStyle name="Normal 3 63 14" xfId="12385"/>
    <cellStyle name="Normal 3 63 14 2" xfId="12386"/>
    <cellStyle name="Normal 3 63 15" xfId="12387"/>
    <cellStyle name="Normal 3 63 15 2" xfId="12388"/>
    <cellStyle name="Normal 3 63 16" xfId="12389"/>
    <cellStyle name="Normal 3 63 17" xfId="12390"/>
    <cellStyle name="Normal 3 63 2" xfId="3003"/>
    <cellStyle name="Normal 3 63 2 10" xfId="3004"/>
    <cellStyle name="Normal 3 63 2 10 2" xfId="12391"/>
    <cellStyle name="Normal 3 63 2 10 2 2" xfId="12392"/>
    <cellStyle name="Normal 3 63 2 10 3" xfId="12393"/>
    <cellStyle name="Normal 3 63 2 10 3 2" xfId="12394"/>
    <cellStyle name="Normal 3 63 2 10 4" xfId="12395"/>
    <cellStyle name="Normal 3 63 2 10 5" xfId="12396"/>
    <cellStyle name="Normal 3 63 2 11" xfId="3005"/>
    <cellStyle name="Normal 3 63 2 11 2" xfId="12397"/>
    <cellStyle name="Normal 3 63 2 11 2 2" xfId="12398"/>
    <cellStyle name="Normal 3 63 2 11 3" xfId="12399"/>
    <cellStyle name="Normal 3 63 2 11 3 2" xfId="12400"/>
    <cellStyle name="Normal 3 63 2 11 4" xfId="12401"/>
    <cellStyle name="Normal 3 63 2 11 5" xfId="12402"/>
    <cellStyle name="Normal 3 63 2 12" xfId="3006"/>
    <cellStyle name="Normal 3 63 2 12 2" xfId="12403"/>
    <cellStyle name="Normal 3 63 2 12 2 2" xfId="12404"/>
    <cellStyle name="Normal 3 63 2 12 3" xfId="12405"/>
    <cellStyle name="Normal 3 63 2 12 3 2" xfId="12406"/>
    <cellStyle name="Normal 3 63 2 12 4" xfId="12407"/>
    <cellStyle name="Normal 3 63 2 12 5" xfId="12408"/>
    <cellStyle name="Normal 3 63 2 13" xfId="12409"/>
    <cellStyle name="Normal 3 63 2 13 2" xfId="12410"/>
    <cellStyle name="Normal 3 63 2 14" xfId="12411"/>
    <cellStyle name="Normal 3 63 2 14 2" xfId="12412"/>
    <cellStyle name="Normal 3 63 2 15" xfId="12413"/>
    <cellStyle name="Normal 3 63 2 16" xfId="12414"/>
    <cellStyle name="Normal 3 63 2 2" xfId="3007"/>
    <cellStyle name="Normal 3 63 2 2 2" xfId="12415"/>
    <cellStyle name="Normal 3 63 2 2 2 2" xfId="12416"/>
    <cellStyle name="Normal 3 63 2 2 3" xfId="12417"/>
    <cellStyle name="Normal 3 63 2 2 3 2" xfId="12418"/>
    <cellStyle name="Normal 3 63 2 2 4" xfId="12419"/>
    <cellStyle name="Normal 3 63 2 2 5" xfId="12420"/>
    <cellStyle name="Normal 3 63 2 3" xfId="3008"/>
    <cellStyle name="Normal 3 63 2 3 2" xfId="12421"/>
    <cellStyle name="Normal 3 63 2 3 2 2" xfId="12422"/>
    <cellStyle name="Normal 3 63 2 3 3" xfId="12423"/>
    <cellStyle name="Normal 3 63 2 3 3 2" xfId="12424"/>
    <cellStyle name="Normal 3 63 2 3 4" xfId="12425"/>
    <cellStyle name="Normal 3 63 2 3 5" xfId="12426"/>
    <cellStyle name="Normal 3 63 2 4" xfId="3009"/>
    <cellStyle name="Normal 3 63 2 4 2" xfId="12427"/>
    <cellStyle name="Normal 3 63 2 4 2 2" xfId="12428"/>
    <cellStyle name="Normal 3 63 2 4 3" xfId="12429"/>
    <cellStyle name="Normal 3 63 2 4 3 2" xfId="12430"/>
    <cellStyle name="Normal 3 63 2 4 4" xfId="12431"/>
    <cellStyle name="Normal 3 63 2 4 5" xfId="12432"/>
    <cellStyle name="Normal 3 63 2 5" xfId="3010"/>
    <cellStyle name="Normal 3 63 2 5 2" xfId="12433"/>
    <cellStyle name="Normal 3 63 2 5 2 2" xfId="12434"/>
    <cellStyle name="Normal 3 63 2 5 3" xfId="12435"/>
    <cellStyle name="Normal 3 63 2 5 3 2" xfId="12436"/>
    <cellStyle name="Normal 3 63 2 5 4" xfId="12437"/>
    <cellStyle name="Normal 3 63 2 5 5" xfId="12438"/>
    <cellStyle name="Normal 3 63 2 6" xfId="3011"/>
    <cellStyle name="Normal 3 63 2 6 2" xfId="12439"/>
    <cellStyle name="Normal 3 63 2 6 2 2" xfId="12440"/>
    <cellStyle name="Normal 3 63 2 6 3" xfId="12441"/>
    <cellStyle name="Normal 3 63 2 6 3 2" xfId="12442"/>
    <cellStyle name="Normal 3 63 2 6 4" xfId="12443"/>
    <cellStyle name="Normal 3 63 2 6 5" xfId="12444"/>
    <cellStyle name="Normal 3 63 2 7" xfId="3012"/>
    <cellStyle name="Normal 3 63 2 7 2" xfId="12445"/>
    <cellStyle name="Normal 3 63 2 7 2 2" xfId="12446"/>
    <cellStyle name="Normal 3 63 2 7 3" xfId="12447"/>
    <cellStyle name="Normal 3 63 2 7 3 2" xfId="12448"/>
    <cellStyle name="Normal 3 63 2 7 4" xfId="12449"/>
    <cellStyle name="Normal 3 63 2 7 5" xfId="12450"/>
    <cellStyle name="Normal 3 63 2 8" xfId="3013"/>
    <cellStyle name="Normal 3 63 2 8 2" xfId="12451"/>
    <cellStyle name="Normal 3 63 2 8 2 2" xfId="12452"/>
    <cellStyle name="Normal 3 63 2 8 3" xfId="12453"/>
    <cellStyle name="Normal 3 63 2 8 3 2" xfId="12454"/>
    <cellStyle name="Normal 3 63 2 8 4" xfId="12455"/>
    <cellStyle name="Normal 3 63 2 8 5" xfId="12456"/>
    <cellStyle name="Normal 3 63 2 9" xfId="3014"/>
    <cellStyle name="Normal 3 63 2 9 2" xfId="12457"/>
    <cellStyle name="Normal 3 63 2 9 2 2" xfId="12458"/>
    <cellStyle name="Normal 3 63 2 9 3" xfId="12459"/>
    <cellStyle name="Normal 3 63 2 9 3 2" xfId="12460"/>
    <cellStyle name="Normal 3 63 2 9 4" xfId="12461"/>
    <cellStyle name="Normal 3 63 2 9 5" xfId="12462"/>
    <cellStyle name="Normal 3 63 3" xfId="3015"/>
    <cellStyle name="Normal 3 63 3 2" xfId="12463"/>
    <cellStyle name="Normal 3 63 3 2 2" xfId="12464"/>
    <cellStyle name="Normal 3 63 3 3" xfId="12465"/>
    <cellStyle name="Normal 3 63 3 3 2" xfId="12466"/>
    <cellStyle name="Normal 3 63 3 4" xfId="12467"/>
    <cellStyle name="Normal 3 63 3 5" xfId="12468"/>
    <cellStyle name="Normal 3 63 4" xfId="3016"/>
    <cellStyle name="Normal 3 63 4 2" xfId="12469"/>
    <cellStyle name="Normal 3 63 4 2 2" xfId="12470"/>
    <cellStyle name="Normal 3 63 4 3" xfId="12471"/>
    <cellStyle name="Normal 3 63 4 3 2" xfId="12472"/>
    <cellStyle name="Normal 3 63 4 4" xfId="12473"/>
    <cellStyle name="Normal 3 63 4 5" xfId="12474"/>
    <cellStyle name="Normal 3 63 5" xfId="3017"/>
    <cellStyle name="Normal 3 63 5 2" xfId="12475"/>
    <cellStyle name="Normal 3 63 5 2 2" xfId="12476"/>
    <cellStyle name="Normal 3 63 5 3" xfId="12477"/>
    <cellStyle name="Normal 3 63 5 3 2" xfId="12478"/>
    <cellStyle name="Normal 3 63 5 4" xfId="12479"/>
    <cellStyle name="Normal 3 63 5 5" xfId="12480"/>
    <cellStyle name="Normal 3 63 6" xfId="3018"/>
    <cellStyle name="Normal 3 63 6 2" xfId="12481"/>
    <cellStyle name="Normal 3 63 6 2 2" xfId="12482"/>
    <cellStyle name="Normal 3 63 6 3" xfId="12483"/>
    <cellStyle name="Normal 3 63 6 3 2" xfId="12484"/>
    <cellStyle name="Normal 3 63 6 4" xfId="12485"/>
    <cellStyle name="Normal 3 63 6 5" xfId="12486"/>
    <cellStyle name="Normal 3 63 7" xfId="3019"/>
    <cellStyle name="Normal 3 63 7 2" xfId="12487"/>
    <cellStyle name="Normal 3 63 7 2 2" xfId="12488"/>
    <cellStyle name="Normal 3 63 7 3" xfId="12489"/>
    <cellStyle name="Normal 3 63 7 3 2" xfId="12490"/>
    <cellStyle name="Normal 3 63 7 4" xfId="12491"/>
    <cellStyle name="Normal 3 63 7 5" xfId="12492"/>
    <cellStyle name="Normal 3 63 8" xfId="3020"/>
    <cellStyle name="Normal 3 63 8 2" xfId="12493"/>
    <cellStyle name="Normal 3 63 8 2 2" xfId="12494"/>
    <cellStyle name="Normal 3 63 8 3" xfId="12495"/>
    <cellStyle name="Normal 3 63 8 3 2" xfId="12496"/>
    <cellStyle name="Normal 3 63 8 4" xfId="12497"/>
    <cellStyle name="Normal 3 63 8 5" xfId="12498"/>
    <cellStyle name="Normal 3 63 9" xfId="3021"/>
    <cellStyle name="Normal 3 63 9 2" xfId="12499"/>
    <cellStyle name="Normal 3 63 9 2 2" xfId="12500"/>
    <cellStyle name="Normal 3 63 9 3" xfId="12501"/>
    <cellStyle name="Normal 3 63 9 3 2" xfId="12502"/>
    <cellStyle name="Normal 3 63 9 4" xfId="12503"/>
    <cellStyle name="Normal 3 63 9 5" xfId="12504"/>
    <cellStyle name="Normal 3 64" xfId="3022"/>
    <cellStyle name="Normal 3 64 10" xfId="3023"/>
    <cellStyle name="Normal 3 64 10 2" xfId="12505"/>
    <cellStyle name="Normal 3 64 10 2 2" xfId="12506"/>
    <cellStyle name="Normal 3 64 10 3" xfId="12507"/>
    <cellStyle name="Normal 3 64 10 3 2" xfId="12508"/>
    <cellStyle name="Normal 3 64 10 4" xfId="12509"/>
    <cellStyle name="Normal 3 64 10 5" xfId="12510"/>
    <cellStyle name="Normal 3 64 11" xfId="3024"/>
    <cellStyle name="Normal 3 64 11 2" xfId="12511"/>
    <cellStyle name="Normal 3 64 11 2 2" xfId="12512"/>
    <cellStyle name="Normal 3 64 11 3" xfId="12513"/>
    <cellStyle name="Normal 3 64 11 3 2" xfId="12514"/>
    <cellStyle name="Normal 3 64 11 4" xfId="12515"/>
    <cellStyle name="Normal 3 64 11 5" xfId="12516"/>
    <cellStyle name="Normal 3 64 12" xfId="3025"/>
    <cellStyle name="Normal 3 64 12 2" xfId="12517"/>
    <cellStyle name="Normal 3 64 12 2 2" xfId="12518"/>
    <cellStyle name="Normal 3 64 12 3" xfId="12519"/>
    <cellStyle name="Normal 3 64 12 3 2" xfId="12520"/>
    <cellStyle name="Normal 3 64 12 4" xfId="12521"/>
    <cellStyle name="Normal 3 64 12 5" xfId="12522"/>
    <cellStyle name="Normal 3 64 13" xfId="12523"/>
    <cellStyle name="Normal 3 64 13 2" xfId="12524"/>
    <cellStyle name="Normal 3 64 14" xfId="12525"/>
    <cellStyle name="Normal 3 64 14 2" xfId="12526"/>
    <cellStyle name="Normal 3 64 15" xfId="12527"/>
    <cellStyle name="Normal 3 64 16" xfId="12528"/>
    <cellStyle name="Normal 3 64 2" xfId="3026"/>
    <cellStyle name="Normal 3 64 2 2" xfId="12529"/>
    <cellStyle name="Normal 3 64 2 2 2" xfId="12530"/>
    <cellStyle name="Normal 3 64 2 3" xfId="12531"/>
    <cellStyle name="Normal 3 64 2 3 2" xfId="12532"/>
    <cellStyle name="Normal 3 64 2 4" xfId="12533"/>
    <cellStyle name="Normal 3 64 2 5" xfId="12534"/>
    <cellStyle name="Normal 3 64 3" xfId="3027"/>
    <cellStyle name="Normal 3 64 3 2" xfId="12535"/>
    <cellStyle name="Normal 3 64 3 2 2" xfId="12536"/>
    <cellStyle name="Normal 3 64 3 3" xfId="12537"/>
    <cellStyle name="Normal 3 64 3 3 2" xfId="12538"/>
    <cellStyle name="Normal 3 64 3 4" xfId="12539"/>
    <cellStyle name="Normal 3 64 3 5" xfId="12540"/>
    <cellStyle name="Normal 3 64 4" xfId="3028"/>
    <cellStyle name="Normal 3 64 4 2" xfId="12541"/>
    <cellStyle name="Normal 3 64 4 2 2" xfId="12542"/>
    <cellStyle name="Normal 3 64 4 3" xfId="12543"/>
    <cellStyle name="Normal 3 64 4 3 2" xfId="12544"/>
    <cellStyle name="Normal 3 64 4 4" xfId="12545"/>
    <cellStyle name="Normal 3 64 4 5" xfId="12546"/>
    <cellStyle name="Normal 3 64 5" xfId="3029"/>
    <cellStyle name="Normal 3 64 5 2" xfId="12547"/>
    <cellStyle name="Normal 3 64 5 2 2" xfId="12548"/>
    <cellStyle name="Normal 3 64 5 3" xfId="12549"/>
    <cellStyle name="Normal 3 64 5 3 2" xfId="12550"/>
    <cellStyle name="Normal 3 64 5 4" xfId="12551"/>
    <cellStyle name="Normal 3 64 5 5" xfId="12552"/>
    <cellStyle name="Normal 3 64 6" xfId="3030"/>
    <cellStyle name="Normal 3 64 6 2" xfId="12553"/>
    <cellStyle name="Normal 3 64 6 2 2" xfId="12554"/>
    <cellStyle name="Normal 3 64 6 3" xfId="12555"/>
    <cellStyle name="Normal 3 64 6 3 2" xfId="12556"/>
    <cellStyle name="Normal 3 64 6 4" xfId="12557"/>
    <cellStyle name="Normal 3 64 6 5" xfId="12558"/>
    <cellStyle name="Normal 3 64 7" xfId="3031"/>
    <cellStyle name="Normal 3 64 7 2" xfId="12559"/>
    <cellStyle name="Normal 3 64 7 2 2" xfId="12560"/>
    <cellStyle name="Normal 3 64 7 3" xfId="12561"/>
    <cellStyle name="Normal 3 64 7 3 2" xfId="12562"/>
    <cellStyle name="Normal 3 64 7 4" xfId="12563"/>
    <cellStyle name="Normal 3 64 7 5" xfId="12564"/>
    <cellStyle name="Normal 3 64 8" xfId="3032"/>
    <cellStyle name="Normal 3 64 8 2" xfId="12565"/>
    <cellStyle name="Normal 3 64 8 2 2" xfId="12566"/>
    <cellStyle name="Normal 3 64 8 3" xfId="12567"/>
    <cellStyle name="Normal 3 64 8 3 2" xfId="12568"/>
    <cellStyle name="Normal 3 64 8 4" xfId="12569"/>
    <cellStyle name="Normal 3 64 8 5" xfId="12570"/>
    <cellStyle name="Normal 3 64 9" xfId="3033"/>
    <cellStyle name="Normal 3 64 9 2" xfId="12571"/>
    <cellStyle name="Normal 3 64 9 2 2" xfId="12572"/>
    <cellStyle name="Normal 3 64 9 3" xfId="12573"/>
    <cellStyle name="Normal 3 64 9 3 2" xfId="12574"/>
    <cellStyle name="Normal 3 64 9 4" xfId="12575"/>
    <cellStyle name="Normal 3 64 9 5" xfId="12576"/>
    <cellStyle name="Normal 3 65" xfId="3034"/>
    <cellStyle name="Normal 3 65 10" xfId="3035"/>
    <cellStyle name="Normal 3 65 11" xfId="3036"/>
    <cellStyle name="Normal 3 65 12" xfId="3037"/>
    <cellStyle name="Normal 3 65 13" xfId="12577"/>
    <cellStyle name="Normal 3 65 13 2" xfId="12578"/>
    <cellStyle name="Normal 3 65 14" xfId="12579"/>
    <cellStyle name="Normal 3 65 14 2" xfId="12580"/>
    <cellStyle name="Normal 3 65 15" xfId="12581"/>
    <cellStyle name="Normal 3 65 16" xfId="12582"/>
    <cellStyle name="Normal 3 65 2" xfId="3038"/>
    <cellStyle name="Normal 3 65 3" xfId="3039"/>
    <cellStyle name="Normal 3 65 4" xfId="3040"/>
    <cellStyle name="Normal 3 65 5" xfId="3041"/>
    <cellStyle name="Normal 3 65 6" xfId="3042"/>
    <cellStyle name="Normal 3 65 7" xfId="3043"/>
    <cellStyle name="Normal 3 65 8" xfId="3044"/>
    <cellStyle name="Normal 3 65 9" xfId="3045"/>
    <cellStyle name="Normal 3 66" xfId="3046"/>
    <cellStyle name="Normal 3 66 10" xfId="12583"/>
    <cellStyle name="Normal 3 66 10 2" xfId="12584"/>
    <cellStyle name="Normal 3 66 11" xfId="12585"/>
    <cellStyle name="Normal 3 66 11 2" xfId="12586"/>
    <cellStyle name="Normal 3 66 12" xfId="12587"/>
    <cellStyle name="Normal 3 66 13" xfId="12588"/>
    <cellStyle name="Normal 3 66 2" xfId="3047"/>
    <cellStyle name="Normal 3 66 2 2" xfId="12589"/>
    <cellStyle name="Normal 3 66 2 2 2" xfId="12590"/>
    <cellStyle name="Normal 3 66 2 3" xfId="12591"/>
    <cellStyle name="Normal 3 66 2 3 2" xfId="12592"/>
    <cellStyle name="Normal 3 66 2 4" xfId="12593"/>
    <cellStyle name="Normal 3 66 2 5" xfId="12594"/>
    <cellStyle name="Normal 3 66 3" xfId="3048"/>
    <cellStyle name="Normal 3 66 3 2" xfId="12595"/>
    <cellStyle name="Normal 3 66 3 2 2" xfId="12596"/>
    <cellStyle name="Normal 3 66 3 3" xfId="12597"/>
    <cellStyle name="Normal 3 66 3 3 2" xfId="12598"/>
    <cellStyle name="Normal 3 66 3 4" xfId="12599"/>
    <cellStyle name="Normal 3 66 3 5" xfId="12600"/>
    <cellStyle name="Normal 3 66 4" xfId="3049"/>
    <cellStyle name="Normal 3 66 4 2" xfId="12601"/>
    <cellStyle name="Normal 3 66 4 2 2" xfId="12602"/>
    <cellStyle name="Normal 3 66 4 3" xfId="12603"/>
    <cellStyle name="Normal 3 66 4 3 2" xfId="12604"/>
    <cellStyle name="Normal 3 66 4 4" xfId="12605"/>
    <cellStyle name="Normal 3 66 4 5" xfId="12606"/>
    <cellStyle name="Normal 3 66 5" xfId="3050"/>
    <cellStyle name="Normal 3 66 5 2" xfId="12607"/>
    <cellStyle name="Normal 3 66 5 2 2" xfId="12608"/>
    <cellStyle name="Normal 3 66 5 3" xfId="12609"/>
    <cellStyle name="Normal 3 66 5 3 2" xfId="12610"/>
    <cellStyle name="Normal 3 66 5 4" xfId="12611"/>
    <cellStyle name="Normal 3 66 5 5" xfId="12612"/>
    <cellStyle name="Normal 3 66 6" xfId="3051"/>
    <cellStyle name="Normal 3 66 6 2" xfId="12613"/>
    <cellStyle name="Normal 3 66 6 2 2" xfId="12614"/>
    <cellStyle name="Normal 3 66 6 3" xfId="12615"/>
    <cellStyle name="Normal 3 66 6 3 2" xfId="12616"/>
    <cellStyle name="Normal 3 66 6 4" xfId="12617"/>
    <cellStyle name="Normal 3 66 6 5" xfId="12618"/>
    <cellStyle name="Normal 3 66 7" xfId="3052"/>
    <cellStyle name="Normal 3 66 7 2" xfId="12619"/>
    <cellStyle name="Normal 3 66 7 2 2" xfId="12620"/>
    <cellStyle name="Normal 3 66 7 3" xfId="12621"/>
    <cellStyle name="Normal 3 66 7 3 2" xfId="12622"/>
    <cellStyle name="Normal 3 66 7 4" xfId="12623"/>
    <cellStyle name="Normal 3 66 7 5" xfId="12624"/>
    <cellStyle name="Normal 3 66 8" xfId="3053"/>
    <cellStyle name="Normal 3 66 8 2" xfId="12625"/>
    <cellStyle name="Normal 3 66 8 2 2" xfId="12626"/>
    <cellStyle name="Normal 3 66 8 3" xfId="12627"/>
    <cellStyle name="Normal 3 66 8 3 2" xfId="12628"/>
    <cellStyle name="Normal 3 66 8 4" xfId="12629"/>
    <cellStyle name="Normal 3 66 8 5" xfId="12630"/>
    <cellStyle name="Normal 3 66 9" xfId="3054"/>
    <cellStyle name="Normal 3 66 9 2" xfId="12631"/>
    <cellStyle name="Normal 3 66 9 2 2" xfId="12632"/>
    <cellStyle name="Normal 3 66 9 3" xfId="12633"/>
    <cellStyle name="Normal 3 66 9 3 2" xfId="12634"/>
    <cellStyle name="Normal 3 66 9 4" xfId="12635"/>
    <cellStyle name="Normal 3 66 9 5" xfId="12636"/>
    <cellStyle name="Normal 3 67" xfId="3055"/>
    <cellStyle name="Normal 3 67 2" xfId="12637"/>
    <cellStyle name="Normal 3 67 2 2" xfId="12638"/>
    <cellStyle name="Normal 3 67 3" xfId="12639"/>
    <cellStyle name="Normal 3 67 3 2" xfId="12640"/>
    <cellStyle name="Normal 3 67 4" xfId="12641"/>
    <cellStyle name="Normal 3 67 5" xfId="12642"/>
    <cellStyle name="Normal 3 68" xfId="3056"/>
    <cellStyle name="Normal 3 68 2" xfId="3057"/>
    <cellStyle name="Normal 3 68 2 2" xfId="12643"/>
    <cellStyle name="Normal 3 68 2 2 2" xfId="12644"/>
    <cellStyle name="Normal 3 68 2 3" xfId="12645"/>
    <cellStyle name="Normal 3 68 2 3 2" xfId="12646"/>
    <cellStyle name="Normal 3 68 2 4" xfId="12647"/>
    <cellStyle name="Normal 3 68 2 5" xfId="12648"/>
    <cellStyle name="Normal 3 68 3" xfId="12649"/>
    <cellStyle name="Normal 3 68 3 2" xfId="12650"/>
    <cellStyle name="Normal 3 68 4" xfId="12651"/>
    <cellStyle name="Normal 3 68 4 2" xfId="12652"/>
    <cellStyle name="Normal 3 68 5" xfId="12653"/>
    <cellStyle name="Normal 3 68 6" xfId="12654"/>
    <cellStyle name="Normal 3 69" xfId="3058"/>
    <cellStyle name="Normal 3 69 2" xfId="3059"/>
    <cellStyle name="Normal 3 69 2 2" xfId="12655"/>
    <cellStyle name="Normal 3 69 2 2 2" xfId="12656"/>
    <cellStyle name="Normal 3 69 2 3" xfId="12657"/>
    <cellStyle name="Normal 3 69 2 3 2" xfId="12658"/>
    <cellStyle name="Normal 3 69 2 4" xfId="12659"/>
    <cellStyle name="Normal 3 69 2 5" xfId="12660"/>
    <cellStyle name="Normal 3 69 3" xfId="12661"/>
    <cellStyle name="Normal 3 69 3 2" xfId="12662"/>
    <cellStyle name="Normal 3 69 4" xfId="12663"/>
    <cellStyle name="Normal 3 69 4 2" xfId="12664"/>
    <cellStyle name="Normal 3 69 5" xfId="12665"/>
    <cellStyle name="Normal 3 69 6" xfId="12666"/>
    <cellStyle name="Normal 3 7" xfId="3060"/>
    <cellStyle name="Normal 3 7 10" xfId="3061"/>
    <cellStyle name="Normal 3 7 10 2" xfId="12667"/>
    <cellStyle name="Normal 3 7 10 2 2" xfId="12668"/>
    <cellStyle name="Normal 3 7 10 3" xfId="12669"/>
    <cellStyle name="Normal 3 7 10 3 2" xfId="12670"/>
    <cellStyle name="Normal 3 7 10 4" xfId="12671"/>
    <cellStyle name="Normal 3 7 10 5" xfId="12672"/>
    <cellStyle name="Normal 3 7 11" xfId="3062"/>
    <cellStyle name="Normal 3 7 11 2" xfId="12673"/>
    <cellStyle name="Normal 3 7 11 2 2" xfId="12674"/>
    <cellStyle name="Normal 3 7 11 3" xfId="12675"/>
    <cellStyle name="Normal 3 7 11 3 2" xfId="12676"/>
    <cellStyle name="Normal 3 7 11 4" xfId="12677"/>
    <cellStyle name="Normal 3 7 11 5" xfId="12678"/>
    <cellStyle name="Normal 3 7 12" xfId="3063"/>
    <cellStyle name="Normal 3 7 12 2" xfId="12679"/>
    <cellStyle name="Normal 3 7 12 2 2" xfId="12680"/>
    <cellStyle name="Normal 3 7 12 3" xfId="12681"/>
    <cellStyle name="Normal 3 7 12 3 2" xfId="12682"/>
    <cellStyle name="Normal 3 7 12 4" xfId="12683"/>
    <cellStyle name="Normal 3 7 12 5" xfId="12684"/>
    <cellStyle name="Normal 3 7 13" xfId="3064"/>
    <cellStyle name="Normal 3 7 13 2" xfId="12685"/>
    <cellStyle name="Normal 3 7 13 2 2" xfId="12686"/>
    <cellStyle name="Normal 3 7 13 3" xfId="12687"/>
    <cellStyle name="Normal 3 7 13 3 2" xfId="12688"/>
    <cellStyle name="Normal 3 7 13 4" xfId="12689"/>
    <cellStyle name="Normal 3 7 13 5" xfId="12690"/>
    <cellStyle name="Normal 3 7 14" xfId="12691"/>
    <cellStyle name="Normal 3 7 14 2" xfId="12692"/>
    <cellStyle name="Normal 3 7 15" xfId="12693"/>
    <cellStyle name="Normal 3 7 15 2" xfId="12694"/>
    <cellStyle name="Normal 3 7 16" xfId="12695"/>
    <cellStyle name="Normal 3 7 17" xfId="12696"/>
    <cellStyle name="Normal 3 7 2" xfId="3065"/>
    <cellStyle name="Normal 3 7 2 10" xfId="3066"/>
    <cellStyle name="Normal 3 7 2 10 2" xfId="12697"/>
    <cellStyle name="Normal 3 7 2 10 2 2" xfId="12698"/>
    <cellStyle name="Normal 3 7 2 10 3" xfId="12699"/>
    <cellStyle name="Normal 3 7 2 10 3 2" xfId="12700"/>
    <cellStyle name="Normal 3 7 2 10 4" xfId="12701"/>
    <cellStyle name="Normal 3 7 2 10 5" xfId="12702"/>
    <cellStyle name="Normal 3 7 2 11" xfId="3067"/>
    <cellStyle name="Normal 3 7 2 11 2" xfId="12703"/>
    <cellStyle name="Normal 3 7 2 11 2 2" xfId="12704"/>
    <cellStyle name="Normal 3 7 2 11 3" xfId="12705"/>
    <cellStyle name="Normal 3 7 2 11 3 2" xfId="12706"/>
    <cellStyle name="Normal 3 7 2 11 4" xfId="12707"/>
    <cellStyle name="Normal 3 7 2 11 5" xfId="12708"/>
    <cellStyle name="Normal 3 7 2 12" xfId="3068"/>
    <cellStyle name="Normal 3 7 2 12 2" xfId="12709"/>
    <cellStyle name="Normal 3 7 2 12 2 2" xfId="12710"/>
    <cellStyle name="Normal 3 7 2 12 3" xfId="12711"/>
    <cellStyle name="Normal 3 7 2 12 3 2" xfId="12712"/>
    <cellStyle name="Normal 3 7 2 12 4" xfId="12713"/>
    <cellStyle name="Normal 3 7 2 12 5" xfId="12714"/>
    <cellStyle name="Normal 3 7 2 13" xfId="12715"/>
    <cellStyle name="Normal 3 7 2 13 2" xfId="12716"/>
    <cellStyle name="Normal 3 7 2 14" xfId="12717"/>
    <cellStyle name="Normal 3 7 2 14 2" xfId="12718"/>
    <cellStyle name="Normal 3 7 2 15" xfId="12719"/>
    <cellStyle name="Normal 3 7 2 16" xfId="12720"/>
    <cellStyle name="Normal 3 7 2 2" xfId="3069"/>
    <cellStyle name="Normal 3 7 2 2 2" xfId="12721"/>
    <cellStyle name="Normal 3 7 2 2 2 2" xfId="12722"/>
    <cellStyle name="Normal 3 7 2 2 3" xfId="12723"/>
    <cellStyle name="Normal 3 7 2 2 3 2" xfId="12724"/>
    <cellStyle name="Normal 3 7 2 2 4" xfId="12725"/>
    <cellStyle name="Normal 3 7 2 2 5" xfId="12726"/>
    <cellStyle name="Normal 3 7 2 3" xfId="3070"/>
    <cellStyle name="Normal 3 7 2 3 2" xfId="12727"/>
    <cellStyle name="Normal 3 7 2 3 2 2" xfId="12728"/>
    <cellStyle name="Normal 3 7 2 3 3" xfId="12729"/>
    <cellStyle name="Normal 3 7 2 3 3 2" xfId="12730"/>
    <cellStyle name="Normal 3 7 2 3 4" xfId="12731"/>
    <cellStyle name="Normal 3 7 2 3 5" xfId="12732"/>
    <cellStyle name="Normal 3 7 2 4" xfId="3071"/>
    <cellStyle name="Normal 3 7 2 4 2" xfId="12733"/>
    <cellStyle name="Normal 3 7 2 4 2 2" xfId="12734"/>
    <cellStyle name="Normal 3 7 2 4 3" xfId="12735"/>
    <cellStyle name="Normal 3 7 2 4 3 2" xfId="12736"/>
    <cellStyle name="Normal 3 7 2 4 4" xfId="12737"/>
    <cellStyle name="Normal 3 7 2 4 5" xfId="12738"/>
    <cellStyle name="Normal 3 7 2 5" xfId="3072"/>
    <cellStyle name="Normal 3 7 2 5 2" xfId="12739"/>
    <cellStyle name="Normal 3 7 2 5 2 2" xfId="12740"/>
    <cellStyle name="Normal 3 7 2 5 3" xfId="12741"/>
    <cellStyle name="Normal 3 7 2 5 3 2" xfId="12742"/>
    <cellStyle name="Normal 3 7 2 5 4" xfId="12743"/>
    <cellStyle name="Normal 3 7 2 5 5" xfId="12744"/>
    <cellStyle name="Normal 3 7 2 6" xfId="3073"/>
    <cellStyle name="Normal 3 7 2 6 2" xfId="12745"/>
    <cellStyle name="Normal 3 7 2 6 2 2" xfId="12746"/>
    <cellStyle name="Normal 3 7 2 6 3" xfId="12747"/>
    <cellStyle name="Normal 3 7 2 6 3 2" xfId="12748"/>
    <cellStyle name="Normal 3 7 2 6 4" xfId="12749"/>
    <cellStyle name="Normal 3 7 2 6 5" xfId="12750"/>
    <cellStyle name="Normal 3 7 2 7" xfId="3074"/>
    <cellStyle name="Normal 3 7 2 7 2" xfId="12751"/>
    <cellStyle name="Normal 3 7 2 7 2 2" xfId="12752"/>
    <cellStyle name="Normal 3 7 2 7 3" xfId="12753"/>
    <cellStyle name="Normal 3 7 2 7 3 2" xfId="12754"/>
    <cellStyle name="Normal 3 7 2 7 4" xfId="12755"/>
    <cellStyle name="Normal 3 7 2 7 5" xfId="12756"/>
    <cellStyle name="Normal 3 7 2 8" xfId="3075"/>
    <cellStyle name="Normal 3 7 2 8 2" xfId="12757"/>
    <cellStyle name="Normal 3 7 2 8 2 2" xfId="12758"/>
    <cellStyle name="Normal 3 7 2 8 3" xfId="12759"/>
    <cellStyle name="Normal 3 7 2 8 3 2" xfId="12760"/>
    <cellStyle name="Normal 3 7 2 8 4" xfId="12761"/>
    <cellStyle name="Normal 3 7 2 8 5" xfId="12762"/>
    <cellStyle name="Normal 3 7 2 9" xfId="3076"/>
    <cellStyle name="Normal 3 7 2 9 2" xfId="12763"/>
    <cellStyle name="Normal 3 7 2 9 2 2" xfId="12764"/>
    <cellStyle name="Normal 3 7 2 9 3" xfId="12765"/>
    <cellStyle name="Normal 3 7 2 9 3 2" xfId="12766"/>
    <cellStyle name="Normal 3 7 2 9 4" xfId="12767"/>
    <cellStyle name="Normal 3 7 2 9 5" xfId="12768"/>
    <cellStyle name="Normal 3 7 3" xfId="3077"/>
    <cellStyle name="Normal 3 7 3 2" xfId="12769"/>
    <cellStyle name="Normal 3 7 3 2 2" xfId="12770"/>
    <cellStyle name="Normal 3 7 3 3" xfId="12771"/>
    <cellStyle name="Normal 3 7 3 3 2" xfId="12772"/>
    <cellStyle name="Normal 3 7 3 4" xfId="12773"/>
    <cellStyle name="Normal 3 7 3 5" xfId="12774"/>
    <cellStyle name="Normal 3 7 4" xfId="3078"/>
    <cellStyle name="Normal 3 7 4 2" xfId="12775"/>
    <cellStyle name="Normal 3 7 4 2 2" xfId="12776"/>
    <cellStyle name="Normal 3 7 4 3" xfId="12777"/>
    <cellStyle name="Normal 3 7 4 3 2" xfId="12778"/>
    <cellStyle name="Normal 3 7 4 4" xfId="12779"/>
    <cellStyle name="Normal 3 7 4 5" xfId="12780"/>
    <cellStyle name="Normal 3 7 5" xfId="3079"/>
    <cellStyle name="Normal 3 7 5 2" xfId="12781"/>
    <cellStyle name="Normal 3 7 5 2 2" xfId="12782"/>
    <cellStyle name="Normal 3 7 5 3" xfId="12783"/>
    <cellStyle name="Normal 3 7 5 3 2" xfId="12784"/>
    <cellStyle name="Normal 3 7 5 4" xfId="12785"/>
    <cellStyle name="Normal 3 7 5 5" xfId="12786"/>
    <cellStyle name="Normal 3 7 6" xfId="3080"/>
    <cellStyle name="Normal 3 7 6 2" xfId="12787"/>
    <cellStyle name="Normal 3 7 6 2 2" xfId="12788"/>
    <cellStyle name="Normal 3 7 6 3" xfId="12789"/>
    <cellStyle name="Normal 3 7 6 3 2" xfId="12790"/>
    <cellStyle name="Normal 3 7 6 4" xfId="12791"/>
    <cellStyle name="Normal 3 7 6 5" xfId="12792"/>
    <cellStyle name="Normal 3 7 7" xfId="3081"/>
    <cellStyle name="Normal 3 7 7 2" xfId="12793"/>
    <cellStyle name="Normal 3 7 7 2 2" xfId="12794"/>
    <cellStyle name="Normal 3 7 7 3" xfId="12795"/>
    <cellStyle name="Normal 3 7 7 3 2" xfId="12796"/>
    <cellStyle name="Normal 3 7 7 4" xfId="12797"/>
    <cellStyle name="Normal 3 7 7 5" xfId="12798"/>
    <cellStyle name="Normal 3 7 8" xfId="3082"/>
    <cellStyle name="Normal 3 7 8 2" xfId="12799"/>
    <cellStyle name="Normal 3 7 8 2 2" xfId="12800"/>
    <cellStyle name="Normal 3 7 8 3" xfId="12801"/>
    <cellStyle name="Normal 3 7 8 3 2" xfId="12802"/>
    <cellStyle name="Normal 3 7 8 4" xfId="12803"/>
    <cellStyle name="Normal 3 7 8 5" xfId="12804"/>
    <cellStyle name="Normal 3 7 9" xfId="3083"/>
    <cellStyle name="Normal 3 7 9 2" xfId="12805"/>
    <cellStyle name="Normal 3 7 9 2 2" xfId="12806"/>
    <cellStyle name="Normal 3 7 9 3" xfId="12807"/>
    <cellStyle name="Normal 3 7 9 3 2" xfId="12808"/>
    <cellStyle name="Normal 3 7 9 4" xfId="12809"/>
    <cellStyle name="Normal 3 7 9 5" xfId="12810"/>
    <cellStyle name="Normal 3 70" xfId="3084"/>
    <cellStyle name="Normal 3 70 2" xfId="3085"/>
    <cellStyle name="Normal 3 70 2 2" xfId="12811"/>
    <cellStyle name="Normal 3 70 2 2 2" xfId="12812"/>
    <cellStyle name="Normal 3 70 2 3" xfId="12813"/>
    <cellStyle name="Normal 3 70 2 3 2" xfId="12814"/>
    <cellStyle name="Normal 3 70 2 4" xfId="12815"/>
    <cellStyle name="Normal 3 70 2 5" xfId="12816"/>
    <cellStyle name="Normal 3 70 3" xfId="12817"/>
    <cellStyle name="Normal 3 70 3 2" xfId="12818"/>
    <cellStyle name="Normal 3 70 4" xfId="12819"/>
    <cellStyle name="Normal 3 70 4 2" xfId="12820"/>
    <cellStyle name="Normal 3 70 5" xfId="12821"/>
    <cellStyle name="Normal 3 70 6" xfId="12822"/>
    <cellStyle name="Normal 3 71" xfId="3086"/>
    <cellStyle name="Normal 3 71 2" xfId="3087"/>
    <cellStyle name="Normal 3 71 2 2" xfId="12823"/>
    <cellStyle name="Normal 3 71 2 2 2" xfId="12824"/>
    <cellStyle name="Normal 3 71 2 3" xfId="12825"/>
    <cellStyle name="Normal 3 71 2 3 2" xfId="12826"/>
    <cellStyle name="Normal 3 71 2 4" xfId="12827"/>
    <cellStyle name="Normal 3 71 2 5" xfId="12828"/>
    <cellStyle name="Normal 3 71 3" xfId="12829"/>
    <cellStyle name="Normal 3 71 3 2" xfId="12830"/>
    <cellStyle name="Normal 3 71 4" xfId="12831"/>
    <cellStyle name="Normal 3 71 4 2" xfId="12832"/>
    <cellStyle name="Normal 3 71 5" xfId="12833"/>
    <cellStyle name="Normal 3 71 6" xfId="12834"/>
    <cellStyle name="Normal 3 72" xfId="3088"/>
    <cellStyle name="Normal 3 72 2" xfId="3089"/>
    <cellStyle name="Normal 3 72 2 2" xfId="12835"/>
    <cellStyle name="Normal 3 72 2 2 2" xfId="12836"/>
    <cellStyle name="Normal 3 72 2 3" xfId="12837"/>
    <cellStyle name="Normal 3 72 2 3 2" xfId="12838"/>
    <cellStyle name="Normal 3 72 2 4" xfId="12839"/>
    <cellStyle name="Normal 3 72 2 5" xfId="12840"/>
    <cellStyle name="Normal 3 72 3" xfId="12841"/>
    <cellStyle name="Normal 3 72 3 2" xfId="12842"/>
    <cellStyle name="Normal 3 72 4" xfId="12843"/>
    <cellStyle name="Normal 3 72 4 2" xfId="12844"/>
    <cellStyle name="Normal 3 72 5" xfId="12845"/>
    <cellStyle name="Normal 3 72 6" xfId="12846"/>
    <cellStyle name="Normal 3 73" xfId="3090"/>
    <cellStyle name="Normal 3 73 2" xfId="3091"/>
    <cellStyle name="Normal 3 73 2 2" xfId="12847"/>
    <cellStyle name="Normal 3 73 2 2 2" xfId="12848"/>
    <cellStyle name="Normal 3 73 2 3" xfId="12849"/>
    <cellStyle name="Normal 3 73 2 3 2" xfId="12850"/>
    <cellStyle name="Normal 3 73 2 4" xfId="12851"/>
    <cellStyle name="Normal 3 73 2 5" xfId="12852"/>
    <cellStyle name="Normal 3 73 3" xfId="12853"/>
    <cellStyle name="Normal 3 73 3 2" xfId="12854"/>
    <cellStyle name="Normal 3 73 4" xfId="12855"/>
    <cellStyle name="Normal 3 73 4 2" xfId="12856"/>
    <cellStyle name="Normal 3 73 5" xfId="12857"/>
    <cellStyle name="Normal 3 73 6" xfId="12858"/>
    <cellStyle name="Normal 3 74" xfId="3092"/>
    <cellStyle name="Normal 3 74 2" xfId="12859"/>
    <cellStyle name="Normal 3 74 2 2" xfId="12860"/>
    <cellStyle name="Normal 3 74 3" xfId="12861"/>
    <cellStyle name="Normal 3 74 3 2" xfId="12862"/>
    <cellStyle name="Normal 3 74 4" xfId="12863"/>
    <cellStyle name="Normal 3 74 5" xfId="12864"/>
    <cellStyle name="Normal 3 75" xfId="3093"/>
    <cellStyle name="Normal 3 75 2" xfId="12865"/>
    <cellStyle name="Normal 3 75 2 2" xfId="12866"/>
    <cellStyle name="Normal 3 75 3" xfId="12867"/>
    <cellStyle name="Normal 3 75 3 2" xfId="12868"/>
    <cellStyle name="Normal 3 75 4" xfId="12869"/>
    <cellStyle name="Normal 3 75 5" xfId="12870"/>
    <cellStyle name="Normal 3 76" xfId="3762"/>
    <cellStyle name="Normal 3 76 2" xfId="12871"/>
    <cellStyle name="Normal 3 76 3" xfId="12872"/>
    <cellStyle name="Normal 3 77" xfId="12873"/>
    <cellStyle name="Normal 3 8" xfId="3094"/>
    <cellStyle name="Normal 3 8 10" xfId="3095"/>
    <cellStyle name="Normal 3 8 10 2" xfId="12874"/>
    <cellStyle name="Normal 3 8 10 2 2" xfId="12875"/>
    <cellStyle name="Normal 3 8 10 3" xfId="12876"/>
    <cellStyle name="Normal 3 8 10 3 2" xfId="12877"/>
    <cellStyle name="Normal 3 8 10 4" xfId="12878"/>
    <cellStyle name="Normal 3 8 10 5" xfId="12879"/>
    <cellStyle name="Normal 3 8 11" xfId="3096"/>
    <cellStyle name="Normal 3 8 11 2" xfId="12880"/>
    <cellStyle name="Normal 3 8 11 2 2" xfId="12881"/>
    <cellStyle name="Normal 3 8 11 3" xfId="12882"/>
    <cellStyle name="Normal 3 8 11 3 2" xfId="12883"/>
    <cellStyle name="Normal 3 8 11 4" xfId="12884"/>
    <cellStyle name="Normal 3 8 11 5" xfId="12885"/>
    <cellStyle name="Normal 3 8 12" xfId="3097"/>
    <cellStyle name="Normal 3 8 12 2" xfId="12886"/>
    <cellStyle name="Normal 3 8 12 2 2" xfId="12887"/>
    <cellStyle name="Normal 3 8 12 3" xfId="12888"/>
    <cellStyle name="Normal 3 8 12 3 2" xfId="12889"/>
    <cellStyle name="Normal 3 8 12 4" xfId="12890"/>
    <cellStyle name="Normal 3 8 12 5" xfId="12891"/>
    <cellStyle name="Normal 3 8 13" xfId="3098"/>
    <cellStyle name="Normal 3 8 13 2" xfId="12892"/>
    <cellStyle name="Normal 3 8 13 2 2" xfId="12893"/>
    <cellStyle name="Normal 3 8 13 3" xfId="12894"/>
    <cellStyle name="Normal 3 8 13 3 2" xfId="12895"/>
    <cellStyle name="Normal 3 8 13 4" xfId="12896"/>
    <cellStyle name="Normal 3 8 13 5" xfId="12897"/>
    <cellStyle name="Normal 3 8 14" xfId="12898"/>
    <cellStyle name="Normal 3 8 14 2" xfId="12899"/>
    <cellStyle name="Normal 3 8 15" xfId="12900"/>
    <cellStyle name="Normal 3 8 15 2" xfId="12901"/>
    <cellStyle name="Normal 3 8 16" xfId="12902"/>
    <cellStyle name="Normal 3 8 17" xfId="12903"/>
    <cellStyle name="Normal 3 8 2" xfId="3099"/>
    <cellStyle name="Normal 3 8 2 10" xfId="3100"/>
    <cellStyle name="Normal 3 8 2 10 2" xfId="12904"/>
    <cellStyle name="Normal 3 8 2 10 2 2" xfId="12905"/>
    <cellStyle name="Normal 3 8 2 10 3" xfId="12906"/>
    <cellStyle name="Normal 3 8 2 10 3 2" xfId="12907"/>
    <cellStyle name="Normal 3 8 2 10 4" xfId="12908"/>
    <cellStyle name="Normal 3 8 2 10 5" xfId="12909"/>
    <cellStyle name="Normal 3 8 2 11" xfId="3101"/>
    <cellStyle name="Normal 3 8 2 11 2" xfId="12910"/>
    <cellStyle name="Normal 3 8 2 11 2 2" xfId="12911"/>
    <cellStyle name="Normal 3 8 2 11 3" xfId="12912"/>
    <cellStyle name="Normal 3 8 2 11 3 2" xfId="12913"/>
    <cellStyle name="Normal 3 8 2 11 4" xfId="12914"/>
    <cellStyle name="Normal 3 8 2 11 5" xfId="12915"/>
    <cellStyle name="Normal 3 8 2 12" xfId="3102"/>
    <cellStyle name="Normal 3 8 2 12 2" xfId="12916"/>
    <cellStyle name="Normal 3 8 2 12 2 2" xfId="12917"/>
    <cellStyle name="Normal 3 8 2 12 3" xfId="12918"/>
    <cellStyle name="Normal 3 8 2 12 3 2" xfId="12919"/>
    <cellStyle name="Normal 3 8 2 12 4" xfId="12920"/>
    <cellStyle name="Normal 3 8 2 12 5" xfId="12921"/>
    <cellStyle name="Normal 3 8 2 13" xfId="12922"/>
    <cellStyle name="Normal 3 8 2 13 2" xfId="12923"/>
    <cellStyle name="Normal 3 8 2 14" xfId="12924"/>
    <cellStyle name="Normal 3 8 2 14 2" xfId="12925"/>
    <cellStyle name="Normal 3 8 2 15" xfId="12926"/>
    <cellStyle name="Normal 3 8 2 16" xfId="12927"/>
    <cellStyle name="Normal 3 8 2 2" xfId="3103"/>
    <cellStyle name="Normal 3 8 2 2 2" xfId="12928"/>
    <cellStyle name="Normal 3 8 2 2 2 2" xfId="12929"/>
    <cellStyle name="Normal 3 8 2 2 3" xfId="12930"/>
    <cellStyle name="Normal 3 8 2 2 3 2" xfId="12931"/>
    <cellStyle name="Normal 3 8 2 2 4" xfId="12932"/>
    <cellStyle name="Normal 3 8 2 2 5" xfId="12933"/>
    <cellStyle name="Normal 3 8 2 3" xfId="3104"/>
    <cellStyle name="Normal 3 8 2 3 2" xfId="12934"/>
    <cellStyle name="Normal 3 8 2 3 2 2" xfId="12935"/>
    <cellStyle name="Normal 3 8 2 3 3" xfId="12936"/>
    <cellStyle name="Normal 3 8 2 3 3 2" xfId="12937"/>
    <cellStyle name="Normal 3 8 2 3 4" xfId="12938"/>
    <cellStyle name="Normal 3 8 2 3 5" xfId="12939"/>
    <cellStyle name="Normal 3 8 2 4" xfId="3105"/>
    <cellStyle name="Normal 3 8 2 4 2" xfId="12940"/>
    <cellStyle name="Normal 3 8 2 4 2 2" xfId="12941"/>
    <cellStyle name="Normal 3 8 2 4 3" xfId="12942"/>
    <cellStyle name="Normal 3 8 2 4 3 2" xfId="12943"/>
    <cellStyle name="Normal 3 8 2 4 4" xfId="12944"/>
    <cellStyle name="Normal 3 8 2 4 5" xfId="12945"/>
    <cellStyle name="Normal 3 8 2 5" xfId="3106"/>
    <cellStyle name="Normal 3 8 2 5 2" xfId="12946"/>
    <cellStyle name="Normal 3 8 2 5 2 2" xfId="12947"/>
    <cellStyle name="Normal 3 8 2 5 3" xfId="12948"/>
    <cellStyle name="Normal 3 8 2 5 3 2" xfId="12949"/>
    <cellStyle name="Normal 3 8 2 5 4" xfId="12950"/>
    <cellStyle name="Normal 3 8 2 5 5" xfId="12951"/>
    <cellStyle name="Normal 3 8 2 6" xfId="3107"/>
    <cellStyle name="Normal 3 8 2 6 2" xfId="12952"/>
    <cellStyle name="Normal 3 8 2 6 2 2" xfId="12953"/>
    <cellStyle name="Normal 3 8 2 6 3" xfId="12954"/>
    <cellStyle name="Normal 3 8 2 6 3 2" xfId="12955"/>
    <cellStyle name="Normal 3 8 2 6 4" xfId="12956"/>
    <cellStyle name="Normal 3 8 2 6 5" xfId="12957"/>
    <cellStyle name="Normal 3 8 2 7" xfId="3108"/>
    <cellStyle name="Normal 3 8 2 7 2" xfId="12958"/>
    <cellStyle name="Normal 3 8 2 7 2 2" xfId="12959"/>
    <cellStyle name="Normal 3 8 2 7 3" xfId="12960"/>
    <cellStyle name="Normal 3 8 2 7 3 2" xfId="12961"/>
    <cellStyle name="Normal 3 8 2 7 4" xfId="12962"/>
    <cellStyle name="Normal 3 8 2 7 5" xfId="12963"/>
    <cellStyle name="Normal 3 8 2 8" xfId="3109"/>
    <cellStyle name="Normal 3 8 2 8 2" xfId="12964"/>
    <cellStyle name="Normal 3 8 2 8 2 2" xfId="12965"/>
    <cellStyle name="Normal 3 8 2 8 3" xfId="12966"/>
    <cellStyle name="Normal 3 8 2 8 3 2" xfId="12967"/>
    <cellStyle name="Normal 3 8 2 8 4" xfId="12968"/>
    <cellStyle name="Normal 3 8 2 8 5" xfId="12969"/>
    <cellStyle name="Normal 3 8 2 9" xfId="3110"/>
    <cellStyle name="Normal 3 8 2 9 2" xfId="12970"/>
    <cellStyle name="Normal 3 8 2 9 2 2" xfId="12971"/>
    <cellStyle name="Normal 3 8 2 9 3" xfId="12972"/>
    <cellStyle name="Normal 3 8 2 9 3 2" xfId="12973"/>
    <cellStyle name="Normal 3 8 2 9 4" xfId="12974"/>
    <cellStyle name="Normal 3 8 2 9 5" xfId="12975"/>
    <cellStyle name="Normal 3 8 3" xfId="3111"/>
    <cellStyle name="Normal 3 8 3 2" xfId="12976"/>
    <cellStyle name="Normal 3 8 3 2 2" xfId="12977"/>
    <cellStyle name="Normal 3 8 3 3" xfId="12978"/>
    <cellStyle name="Normal 3 8 3 3 2" xfId="12979"/>
    <cellStyle name="Normal 3 8 3 4" xfId="12980"/>
    <cellStyle name="Normal 3 8 3 5" xfId="12981"/>
    <cellStyle name="Normal 3 8 4" xfId="3112"/>
    <cellStyle name="Normal 3 8 4 2" xfId="12982"/>
    <cellStyle name="Normal 3 8 4 2 2" xfId="12983"/>
    <cellStyle name="Normal 3 8 4 3" xfId="12984"/>
    <cellStyle name="Normal 3 8 4 3 2" xfId="12985"/>
    <cellStyle name="Normal 3 8 4 4" xfId="12986"/>
    <cellStyle name="Normal 3 8 4 5" xfId="12987"/>
    <cellStyle name="Normal 3 8 5" xfId="3113"/>
    <cellStyle name="Normal 3 8 5 2" xfId="12988"/>
    <cellStyle name="Normal 3 8 5 2 2" xfId="12989"/>
    <cellStyle name="Normal 3 8 5 3" xfId="12990"/>
    <cellStyle name="Normal 3 8 5 3 2" xfId="12991"/>
    <cellStyle name="Normal 3 8 5 4" xfId="12992"/>
    <cellStyle name="Normal 3 8 5 5" xfId="12993"/>
    <cellStyle name="Normal 3 8 6" xfId="3114"/>
    <cellStyle name="Normal 3 8 6 2" xfId="12994"/>
    <cellStyle name="Normal 3 8 6 2 2" xfId="12995"/>
    <cellStyle name="Normal 3 8 6 3" xfId="12996"/>
    <cellStyle name="Normal 3 8 6 3 2" xfId="12997"/>
    <cellStyle name="Normal 3 8 6 4" xfId="12998"/>
    <cellStyle name="Normal 3 8 6 5" xfId="12999"/>
    <cellStyle name="Normal 3 8 7" xfId="3115"/>
    <cellStyle name="Normal 3 8 7 2" xfId="13000"/>
    <cellStyle name="Normal 3 8 7 2 2" xfId="13001"/>
    <cellStyle name="Normal 3 8 7 3" xfId="13002"/>
    <cellStyle name="Normal 3 8 7 3 2" xfId="13003"/>
    <cellStyle name="Normal 3 8 7 4" xfId="13004"/>
    <cellStyle name="Normal 3 8 7 5" xfId="13005"/>
    <cellStyle name="Normal 3 8 8" xfId="3116"/>
    <cellStyle name="Normal 3 8 8 2" xfId="13006"/>
    <cellStyle name="Normal 3 8 8 2 2" xfId="13007"/>
    <cellStyle name="Normal 3 8 8 3" xfId="13008"/>
    <cellStyle name="Normal 3 8 8 3 2" xfId="13009"/>
    <cellStyle name="Normal 3 8 8 4" xfId="13010"/>
    <cellStyle name="Normal 3 8 8 5" xfId="13011"/>
    <cellStyle name="Normal 3 8 9" xfId="3117"/>
    <cellStyle name="Normal 3 8 9 2" xfId="13012"/>
    <cellStyle name="Normal 3 8 9 2 2" xfId="13013"/>
    <cellStyle name="Normal 3 8 9 3" xfId="13014"/>
    <cellStyle name="Normal 3 8 9 3 2" xfId="13015"/>
    <cellStyle name="Normal 3 8 9 4" xfId="13016"/>
    <cellStyle name="Normal 3 8 9 5" xfId="13017"/>
    <cellStyle name="Normal 3 9" xfId="3118"/>
    <cellStyle name="Normal 3 9 10" xfId="3119"/>
    <cellStyle name="Normal 3 9 10 2" xfId="13018"/>
    <cellStyle name="Normal 3 9 10 2 2" xfId="13019"/>
    <cellStyle name="Normal 3 9 10 3" xfId="13020"/>
    <cellStyle name="Normal 3 9 10 3 2" xfId="13021"/>
    <cellStyle name="Normal 3 9 10 4" xfId="13022"/>
    <cellStyle name="Normal 3 9 10 5" xfId="13023"/>
    <cellStyle name="Normal 3 9 11" xfId="3120"/>
    <cellStyle name="Normal 3 9 11 2" xfId="13024"/>
    <cellStyle name="Normal 3 9 11 2 2" xfId="13025"/>
    <cellStyle name="Normal 3 9 11 3" xfId="13026"/>
    <cellStyle name="Normal 3 9 11 3 2" xfId="13027"/>
    <cellStyle name="Normal 3 9 11 4" xfId="13028"/>
    <cellStyle name="Normal 3 9 11 5" xfId="13029"/>
    <cellStyle name="Normal 3 9 12" xfId="3121"/>
    <cellStyle name="Normal 3 9 12 2" xfId="13030"/>
    <cellStyle name="Normal 3 9 12 2 2" xfId="13031"/>
    <cellStyle name="Normal 3 9 12 3" xfId="13032"/>
    <cellStyle name="Normal 3 9 12 3 2" xfId="13033"/>
    <cellStyle name="Normal 3 9 12 4" xfId="13034"/>
    <cellStyle name="Normal 3 9 12 5" xfId="13035"/>
    <cellStyle name="Normal 3 9 13" xfId="3122"/>
    <cellStyle name="Normal 3 9 13 2" xfId="13036"/>
    <cellStyle name="Normal 3 9 13 2 2" xfId="13037"/>
    <cellStyle name="Normal 3 9 13 3" xfId="13038"/>
    <cellStyle name="Normal 3 9 13 3 2" xfId="13039"/>
    <cellStyle name="Normal 3 9 13 4" xfId="13040"/>
    <cellStyle name="Normal 3 9 13 5" xfId="13041"/>
    <cellStyle name="Normal 3 9 14" xfId="13042"/>
    <cellStyle name="Normal 3 9 14 2" xfId="13043"/>
    <cellStyle name="Normal 3 9 15" xfId="13044"/>
    <cellStyle name="Normal 3 9 15 2" xfId="13045"/>
    <cellStyle name="Normal 3 9 16" xfId="13046"/>
    <cellStyle name="Normal 3 9 17" xfId="13047"/>
    <cellStyle name="Normal 3 9 2" xfId="3123"/>
    <cellStyle name="Normal 3 9 2 10" xfId="3124"/>
    <cellStyle name="Normal 3 9 2 10 2" xfId="13048"/>
    <cellStyle name="Normal 3 9 2 10 2 2" xfId="13049"/>
    <cellStyle name="Normal 3 9 2 10 3" xfId="13050"/>
    <cellStyle name="Normal 3 9 2 10 3 2" xfId="13051"/>
    <cellStyle name="Normal 3 9 2 10 4" xfId="13052"/>
    <cellStyle name="Normal 3 9 2 10 5" xfId="13053"/>
    <cellStyle name="Normal 3 9 2 11" xfId="3125"/>
    <cellStyle name="Normal 3 9 2 11 2" xfId="13054"/>
    <cellStyle name="Normal 3 9 2 11 2 2" xfId="13055"/>
    <cellStyle name="Normal 3 9 2 11 3" xfId="13056"/>
    <cellStyle name="Normal 3 9 2 11 3 2" xfId="13057"/>
    <cellStyle name="Normal 3 9 2 11 4" xfId="13058"/>
    <cellStyle name="Normal 3 9 2 11 5" xfId="13059"/>
    <cellStyle name="Normal 3 9 2 12" xfId="3126"/>
    <cellStyle name="Normal 3 9 2 12 2" xfId="13060"/>
    <cellStyle name="Normal 3 9 2 12 2 2" xfId="13061"/>
    <cellStyle name="Normal 3 9 2 12 3" xfId="13062"/>
    <cellStyle name="Normal 3 9 2 12 3 2" xfId="13063"/>
    <cellStyle name="Normal 3 9 2 12 4" xfId="13064"/>
    <cellStyle name="Normal 3 9 2 12 5" xfId="13065"/>
    <cellStyle name="Normal 3 9 2 13" xfId="13066"/>
    <cellStyle name="Normal 3 9 2 13 2" xfId="13067"/>
    <cellStyle name="Normal 3 9 2 14" xfId="13068"/>
    <cellStyle name="Normal 3 9 2 14 2" xfId="13069"/>
    <cellStyle name="Normal 3 9 2 15" xfId="13070"/>
    <cellStyle name="Normal 3 9 2 16" xfId="13071"/>
    <cellStyle name="Normal 3 9 2 2" xfId="3127"/>
    <cellStyle name="Normal 3 9 2 2 2" xfId="13072"/>
    <cellStyle name="Normal 3 9 2 2 2 2" xfId="13073"/>
    <cellStyle name="Normal 3 9 2 2 3" xfId="13074"/>
    <cellStyle name="Normal 3 9 2 2 3 2" xfId="13075"/>
    <cellStyle name="Normal 3 9 2 2 4" xfId="13076"/>
    <cellStyle name="Normal 3 9 2 2 5" xfId="13077"/>
    <cellStyle name="Normal 3 9 2 3" xfId="3128"/>
    <cellStyle name="Normal 3 9 2 3 2" xfId="13078"/>
    <cellStyle name="Normal 3 9 2 3 2 2" xfId="13079"/>
    <cellStyle name="Normal 3 9 2 3 3" xfId="13080"/>
    <cellStyle name="Normal 3 9 2 3 3 2" xfId="13081"/>
    <cellStyle name="Normal 3 9 2 3 4" xfId="13082"/>
    <cellStyle name="Normal 3 9 2 3 5" xfId="13083"/>
    <cellStyle name="Normal 3 9 2 4" xfId="3129"/>
    <cellStyle name="Normal 3 9 2 4 2" xfId="13084"/>
    <cellStyle name="Normal 3 9 2 4 2 2" xfId="13085"/>
    <cellStyle name="Normal 3 9 2 4 3" xfId="13086"/>
    <cellStyle name="Normal 3 9 2 4 3 2" xfId="13087"/>
    <cellStyle name="Normal 3 9 2 4 4" xfId="13088"/>
    <cellStyle name="Normal 3 9 2 4 5" xfId="13089"/>
    <cellStyle name="Normal 3 9 2 5" xfId="3130"/>
    <cellStyle name="Normal 3 9 2 5 2" xfId="13090"/>
    <cellStyle name="Normal 3 9 2 5 2 2" xfId="13091"/>
    <cellStyle name="Normal 3 9 2 5 3" xfId="13092"/>
    <cellStyle name="Normal 3 9 2 5 3 2" xfId="13093"/>
    <cellStyle name="Normal 3 9 2 5 4" xfId="13094"/>
    <cellStyle name="Normal 3 9 2 5 5" xfId="13095"/>
    <cellStyle name="Normal 3 9 2 6" xfId="3131"/>
    <cellStyle name="Normal 3 9 2 6 2" xfId="13096"/>
    <cellStyle name="Normal 3 9 2 6 2 2" xfId="13097"/>
    <cellStyle name="Normal 3 9 2 6 3" xfId="13098"/>
    <cellStyle name="Normal 3 9 2 6 3 2" xfId="13099"/>
    <cellStyle name="Normal 3 9 2 6 4" xfId="13100"/>
    <cellStyle name="Normal 3 9 2 6 5" xfId="13101"/>
    <cellStyle name="Normal 3 9 2 7" xfId="3132"/>
    <cellStyle name="Normal 3 9 2 7 2" xfId="13102"/>
    <cellStyle name="Normal 3 9 2 7 2 2" xfId="13103"/>
    <cellStyle name="Normal 3 9 2 7 3" xfId="13104"/>
    <cellStyle name="Normal 3 9 2 7 3 2" xfId="13105"/>
    <cellStyle name="Normal 3 9 2 7 4" xfId="13106"/>
    <cellStyle name="Normal 3 9 2 7 5" xfId="13107"/>
    <cellStyle name="Normal 3 9 2 8" xfId="3133"/>
    <cellStyle name="Normal 3 9 2 8 2" xfId="13108"/>
    <cellStyle name="Normal 3 9 2 8 2 2" xfId="13109"/>
    <cellStyle name="Normal 3 9 2 8 3" xfId="13110"/>
    <cellStyle name="Normal 3 9 2 8 3 2" xfId="13111"/>
    <cellStyle name="Normal 3 9 2 8 4" xfId="13112"/>
    <cellStyle name="Normal 3 9 2 8 5" xfId="13113"/>
    <cellStyle name="Normal 3 9 2 9" xfId="3134"/>
    <cellStyle name="Normal 3 9 2 9 2" xfId="13114"/>
    <cellStyle name="Normal 3 9 2 9 2 2" xfId="13115"/>
    <cellStyle name="Normal 3 9 2 9 3" xfId="13116"/>
    <cellStyle name="Normal 3 9 2 9 3 2" xfId="13117"/>
    <cellStyle name="Normal 3 9 2 9 4" xfId="13118"/>
    <cellStyle name="Normal 3 9 2 9 5" xfId="13119"/>
    <cellStyle name="Normal 3 9 3" xfId="3135"/>
    <cellStyle name="Normal 3 9 3 2" xfId="13120"/>
    <cellStyle name="Normal 3 9 3 2 2" xfId="13121"/>
    <cellStyle name="Normal 3 9 3 3" xfId="13122"/>
    <cellStyle name="Normal 3 9 3 3 2" xfId="13123"/>
    <cellStyle name="Normal 3 9 3 4" xfId="13124"/>
    <cellStyle name="Normal 3 9 3 5" xfId="13125"/>
    <cellStyle name="Normal 3 9 4" xfId="3136"/>
    <cellStyle name="Normal 3 9 4 2" xfId="13126"/>
    <cellStyle name="Normal 3 9 4 2 2" xfId="13127"/>
    <cellStyle name="Normal 3 9 4 3" xfId="13128"/>
    <cellStyle name="Normal 3 9 4 3 2" xfId="13129"/>
    <cellStyle name="Normal 3 9 4 4" xfId="13130"/>
    <cellStyle name="Normal 3 9 4 5" xfId="13131"/>
    <cellStyle name="Normal 3 9 5" xfId="3137"/>
    <cellStyle name="Normal 3 9 5 2" xfId="13132"/>
    <cellStyle name="Normal 3 9 5 2 2" xfId="13133"/>
    <cellStyle name="Normal 3 9 5 3" xfId="13134"/>
    <cellStyle name="Normal 3 9 5 3 2" xfId="13135"/>
    <cellStyle name="Normal 3 9 5 4" xfId="13136"/>
    <cellStyle name="Normal 3 9 5 5" xfId="13137"/>
    <cellStyle name="Normal 3 9 6" xfId="3138"/>
    <cellStyle name="Normal 3 9 6 2" xfId="13138"/>
    <cellStyle name="Normal 3 9 6 2 2" xfId="13139"/>
    <cellStyle name="Normal 3 9 6 3" xfId="13140"/>
    <cellStyle name="Normal 3 9 6 3 2" xfId="13141"/>
    <cellStyle name="Normal 3 9 6 4" xfId="13142"/>
    <cellStyle name="Normal 3 9 6 5" xfId="13143"/>
    <cellStyle name="Normal 3 9 7" xfId="3139"/>
    <cellStyle name="Normal 3 9 7 2" xfId="13144"/>
    <cellStyle name="Normal 3 9 7 2 2" xfId="13145"/>
    <cellStyle name="Normal 3 9 7 3" xfId="13146"/>
    <cellStyle name="Normal 3 9 7 3 2" xfId="13147"/>
    <cellStyle name="Normal 3 9 7 4" xfId="13148"/>
    <cellStyle name="Normal 3 9 7 5" xfId="13149"/>
    <cellStyle name="Normal 3 9 8" xfId="3140"/>
    <cellStyle name="Normal 3 9 8 2" xfId="13150"/>
    <cellStyle name="Normal 3 9 8 2 2" xfId="13151"/>
    <cellStyle name="Normal 3 9 8 3" xfId="13152"/>
    <cellStyle name="Normal 3 9 8 3 2" xfId="13153"/>
    <cellStyle name="Normal 3 9 8 4" xfId="13154"/>
    <cellStyle name="Normal 3 9 8 5" xfId="13155"/>
    <cellStyle name="Normal 3 9 9" xfId="3141"/>
    <cellStyle name="Normal 3 9 9 2" xfId="13156"/>
    <cellStyle name="Normal 3 9 9 2 2" xfId="13157"/>
    <cellStyle name="Normal 3 9 9 3" xfId="13158"/>
    <cellStyle name="Normal 3 9 9 3 2" xfId="13159"/>
    <cellStyle name="Normal 3 9 9 4" xfId="13160"/>
    <cellStyle name="Normal 3 9 9 5" xfId="13161"/>
    <cellStyle name="Normal 3_PRESUPUESTO SAN ANTONIO DE PRADO" xfId="3763"/>
    <cellStyle name="Normal 30" xfId="3142"/>
    <cellStyle name="Normal 31" xfId="3143"/>
    <cellStyle name="Normal 31 2" xfId="3144"/>
    <cellStyle name="Normal 31 3" xfId="3145"/>
    <cellStyle name="Normal 31 4" xfId="3146"/>
    <cellStyle name="Normal 32" xfId="3147"/>
    <cellStyle name="Normal 33" xfId="3148"/>
    <cellStyle name="Normal 34" xfId="3149"/>
    <cellStyle name="Normal 35" xfId="3150"/>
    <cellStyle name="Normal 36" xfId="3151"/>
    <cellStyle name="Normal 37" xfId="3152"/>
    <cellStyle name="Normal 38" xfId="3153"/>
    <cellStyle name="Normal 39" xfId="3154"/>
    <cellStyle name="Normal 4" xfId="3155"/>
    <cellStyle name="Normal 4 10" xfId="3156"/>
    <cellStyle name="Normal 4 10 2" xfId="3157"/>
    <cellStyle name="Normal 4 10 2 2" xfId="13162"/>
    <cellStyle name="Normal 4 10 2 2 2" xfId="13163"/>
    <cellStyle name="Normal 4 10 2 3" xfId="13164"/>
    <cellStyle name="Normal 4 10 2 3 2" xfId="13165"/>
    <cellStyle name="Normal 4 10 2 4" xfId="13166"/>
    <cellStyle name="Normal 4 10 2 5" xfId="13167"/>
    <cellStyle name="Normal 4 10 3" xfId="3158"/>
    <cellStyle name="Normal 4 10 3 2" xfId="13168"/>
    <cellStyle name="Normal 4 10 3 2 2" xfId="13169"/>
    <cellStyle name="Normal 4 10 3 3" xfId="13170"/>
    <cellStyle name="Normal 4 10 3 3 2" xfId="13171"/>
    <cellStyle name="Normal 4 10 3 4" xfId="13172"/>
    <cellStyle name="Normal 4 10 3 5" xfId="13173"/>
    <cellStyle name="Normal 4 10 4" xfId="3159"/>
    <cellStyle name="Normal 4 10 4 2" xfId="13174"/>
    <cellStyle name="Normal 4 10 4 2 2" xfId="13175"/>
    <cellStyle name="Normal 4 10 4 3" xfId="13176"/>
    <cellStyle name="Normal 4 10 4 3 2" xfId="13177"/>
    <cellStyle name="Normal 4 10 4 4" xfId="13178"/>
    <cellStyle name="Normal 4 10 4 5" xfId="13179"/>
    <cellStyle name="Normal 4 10 5" xfId="13180"/>
    <cellStyle name="Normal 4 10 5 2" xfId="13181"/>
    <cellStyle name="Normal 4 10 6" xfId="13182"/>
    <cellStyle name="Normal 4 10 6 2" xfId="13183"/>
    <cellStyle name="Normal 4 10 7" xfId="13184"/>
    <cellStyle name="Normal 4 10 8" xfId="13185"/>
    <cellStyle name="Normal 4 11" xfId="3160"/>
    <cellStyle name="Normal 4 11 2" xfId="3161"/>
    <cellStyle name="Normal 4 11 2 2" xfId="13186"/>
    <cellStyle name="Normal 4 11 2 2 2" xfId="13187"/>
    <cellStyle name="Normal 4 11 2 3" xfId="13188"/>
    <cellStyle name="Normal 4 11 2 3 2" xfId="13189"/>
    <cellStyle name="Normal 4 11 2 4" xfId="13190"/>
    <cellStyle name="Normal 4 11 2 5" xfId="13191"/>
    <cellStyle name="Normal 4 11 3" xfId="3162"/>
    <cellStyle name="Normal 4 11 3 2" xfId="13192"/>
    <cellStyle name="Normal 4 11 3 2 2" xfId="13193"/>
    <cellStyle name="Normal 4 11 3 3" xfId="13194"/>
    <cellStyle name="Normal 4 11 3 3 2" xfId="13195"/>
    <cellStyle name="Normal 4 11 3 4" xfId="13196"/>
    <cellStyle name="Normal 4 11 3 5" xfId="13197"/>
    <cellStyle name="Normal 4 11 4" xfId="3163"/>
    <cellStyle name="Normal 4 11 4 2" xfId="13198"/>
    <cellStyle name="Normal 4 11 4 2 2" xfId="13199"/>
    <cellStyle name="Normal 4 11 4 3" xfId="13200"/>
    <cellStyle name="Normal 4 11 4 3 2" xfId="13201"/>
    <cellStyle name="Normal 4 11 4 4" xfId="13202"/>
    <cellStyle name="Normal 4 11 4 5" xfId="13203"/>
    <cellStyle name="Normal 4 11 5" xfId="13204"/>
    <cellStyle name="Normal 4 11 5 2" xfId="13205"/>
    <cellStyle name="Normal 4 11 6" xfId="13206"/>
    <cellStyle name="Normal 4 11 6 2" xfId="13207"/>
    <cellStyle name="Normal 4 11 7" xfId="13208"/>
    <cellStyle name="Normal 4 11 8" xfId="13209"/>
    <cellStyle name="Normal 4 12" xfId="3164"/>
    <cellStyle name="Normal 4 12 2" xfId="3165"/>
    <cellStyle name="Normal 4 12 2 2" xfId="13210"/>
    <cellStyle name="Normal 4 12 2 2 2" xfId="13211"/>
    <cellStyle name="Normal 4 12 2 3" xfId="13212"/>
    <cellStyle name="Normal 4 12 2 3 2" xfId="13213"/>
    <cellStyle name="Normal 4 12 2 4" xfId="13214"/>
    <cellStyle name="Normal 4 12 2 5" xfId="13215"/>
    <cellStyle name="Normal 4 12 3" xfId="3166"/>
    <cellStyle name="Normal 4 12 3 2" xfId="13216"/>
    <cellStyle name="Normal 4 12 3 2 2" xfId="13217"/>
    <cellStyle name="Normal 4 12 3 3" xfId="13218"/>
    <cellStyle name="Normal 4 12 3 3 2" xfId="13219"/>
    <cellStyle name="Normal 4 12 3 4" xfId="13220"/>
    <cellStyle name="Normal 4 12 3 5" xfId="13221"/>
    <cellStyle name="Normal 4 12 4" xfId="3167"/>
    <cellStyle name="Normal 4 12 4 2" xfId="13222"/>
    <cellStyle name="Normal 4 12 4 2 2" xfId="13223"/>
    <cellStyle name="Normal 4 12 4 3" xfId="13224"/>
    <cellStyle name="Normal 4 12 4 3 2" xfId="13225"/>
    <cellStyle name="Normal 4 12 4 4" xfId="13226"/>
    <cellStyle name="Normal 4 12 4 5" xfId="13227"/>
    <cellStyle name="Normal 4 12 5" xfId="13228"/>
    <cellStyle name="Normal 4 12 5 2" xfId="13229"/>
    <cellStyle name="Normal 4 12 6" xfId="13230"/>
    <cellStyle name="Normal 4 12 6 2" xfId="13231"/>
    <cellStyle name="Normal 4 12 7" xfId="13232"/>
    <cellStyle name="Normal 4 12 8" xfId="13233"/>
    <cellStyle name="Normal 4 13" xfId="3168"/>
    <cellStyle name="Normal 4 14" xfId="3169"/>
    <cellStyle name="Normal 4 15" xfId="3170"/>
    <cellStyle name="Normal 4 16" xfId="3171"/>
    <cellStyle name="Normal 4 16 10" xfId="13234"/>
    <cellStyle name="Normal 4 16 10 2" xfId="13235"/>
    <cellStyle name="Normal 4 16 11" xfId="13236"/>
    <cellStyle name="Normal 4 16 12" xfId="13237"/>
    <cellStyle name="Normal 4 16 2" xfId="3172"/>
    <cellStyle name="Normal 4 16 3" xfId="3173"/>
    <cellStyle name="Normal 4 16 4" xfId="3174"/>
    <cellStyle name="Normal 4 16 5" xfId="3175"/>
    <cellStyle name="Normal 4 16 6" xfId="3176"/>
    <cellStyle name="Normal 4 16 7" xfId="3177"/>
    <cellStyle name="Normal 4 16 8" xfId="3178"/>
    <cellStyle name="Normal 4 16 9" xfId="13238"/>
    <cellStyle name="Normal 4 16 9 2" xfId="13239"/>
    <cellStyle name="Normal 4 17" xfId="3179"/>
    <cellStyle name="Normal 4 18" xfId="3180"/>
    <cellStyle name="Normal 4 19" xfId="3181"/>
    <cellStyle name="Normal 4 19 2" xfId="13240"/>
    <cellStyle name="Normal 4 19 2 2" xfId="13241"/>
    <cellStyle name="Normal 4 19 3" xfId="13242"/>
    <cellStyle name="Normal 4 19 3 2" xfId="13243"/>
    <cellStyle name="Normal 4 19 4" xfId="13244"/>
    <cellStyle name="Normal 4 19 5" xfId="13245"/>
    <cellStyle name="Normal 4 2" xfId="3182"/>
    <cellStyle name="Normal 4 2 10" xfId="3764"/>
    <cellStyle name="Normal 4 2 10 2" xfId="3765"/>
    <cellStyle name="Normal 4 2 10 2 2" xfId="13246"/>
    <cellStyle name="Normal 4 2 10 2 3" xfId="13247"/>
    <cellStyle name="Normal 4 2 10 3" xfId="13248"/>
    <cellStyle name="Normal 4 2 10 3 2" xfId="13249"/>
    <cellStyle name="Normal 4 2 10 4" xfId="13250"/>
    <cellStyle name="Normal 4 2 10 5" xfId="13251"/>
    <cellStyle name="Normal 4 2 11" xfId="13252"/>
    <cellStyle name="Normal 4 2 2" xfId="3183"/>
    <cellStyle name="Normal 4 2 3" xfId="3184"/>
    <cellStyle name="Normal 4 2 4" xfId="3185"/>
    <cellStyle name="Normal 4 2 5" xfId="3186"/>
    <cellStyle name="Normal 4 2 6" xfId="3187"/>
    <cellStyle name="Normal 4 2 7" xfId="3188"/>
    <cellStyle name="Normal 4 2 7 2" xfId="13253"/>
    <cellStyle name="Normal 4 2 7 2 2" xfId="13254"/>
    <cellStyle name="Normal 4 2 7 3" xfId="13255"/>
    <cellStyle name="Normal 4 2 7 3 2" xfId="13256"/>
    <cellStyle name="Normal 4 2 7 4" xfId="13257"/>
    <cellStyle name="Normal 4 2 7 5" xfId="13258"/>
    <cellStyle name="Normal 4 2 8" xfId="3189"/>
    <cellStyle name="Normal 4 2 8 2" xfId="13259"/>
    <cellStyle name="Normal 4 2 8 2 2" xfId="13260"/>
    <cellStyle name="Normal 4 2 8 3" xfId="13261"/>
    <cellStyle name="Normal 4 2 8 3 2" xfId="13262"/>
    <cellStyle name="Normal 4 2 8 4" xfId="13263"/>
    <cellStyle name="Normal 4 2 8 5" xfId="13264"/>
    <cellStyle name="Normal 4 2 9" xfId="3190"/>
    <cellStyle name="Normal 4 2 9 2" xfId="13265"/>
    <cellStyle name="Normal 4 2 9 2 2" xfId="13266"/>
    <cellStyle name="Normal 4 2 9 3" xfId="13267"/>
    <cellStyle name="Normal 4 2 9 3 2" xfId="13268"/>
    <cellStyle name="Normal 4 2 9 4" xfId="13269"/>
    <cellStyle name="Normal 4 2 9 5" xfId="13270"/>
    <cellStyle name="Normal 4 20" xfId="3191"/>
    <cellStyle name="Normal 4 20 2" xfId="13271"/>
    <cellStyle name="Normal 4 20 2 2" xfId="13272"/>
    <cellStyle name="Normal 4 20 3" xfId="13273"/>
    <cellStyle name="Normal 4 20 3 2" xfId="13274"/>
    <cellStyle name="Normal 4 20 4" xfId="13275"/>
    <cellStyle name="Normal 4 20 5" xfId="13276"/>
    <cellStyle name="Normal 4 21" xfId="3192"/>
    <cellStyle name="Normal 4 21 2" xfId="13277"/>
    <cellStyle name="Normal 4 21 2 2" xfId="13278"/>
    <cellStyle name="Normal 4 21 3" xfId="13279"/>
    <cellStyle name="Normal 4 21 3 2" xfId="13280"/>
    <cellStyle name="Normal 4 21 4" xfId="13281"/>
    <cellStyle name="Normal 4 21 5" xfId="13282"/>
    <cellStyle name="Normal 4 22" xfId="3193"/>
    <cellStyle name="Normal 4 22 2" xfId="13283"/>
    <cellStyle name="Normal 4 22 2 2" xfId="13284"/>
    <cellStyle name="Normal 4 22 3" xfId="13285"/>
    <cellStyle name="Normal 4 22 3 2" xfId="13286"/>
    <cellStyle name="Normal 4 22 4" xfId="13287"/>
    <cellStyle name="Normal 4 22 5" xfId="13288"/>
    <cellStyle name="Normal 4 23" xfId="3194"/>
    <cellStyle name="Normal 4 23 2" xfId="13289"/>
    <cellStyle name="Normal 4 23 2 2" xfId="13290"/>
    <cellStyle name="Normal 4 23 3" xfId="13291"/>
    <cellStyle name="Normal 4 23 3 2" xfId="13292"/>
    <cellStyle name="Normal 4 23 4" xfId="13293"/>
    <cellStyle name="Normal 4 23 5" xfId="13294"/>
    <cellStyle name="Normal 4 24" xfId="3195"/>
    <cellStyle name="Normal 4 24 2" xfId="13295"/>
    <cellStyle name="Normal 4 24 2 2" xfId="13296"/>
    <cellStyle name="Normal 4 24 3" xfId="13297"/>
    <cellStyle name="Normal 4 24 3 2" xfId="13298"/>
    <cellStyle name="Normal 4 24 4" xfId="13299"/>
    <cellStyle name="Normal 4 24 5" xfId="13300"/>
    <cellStyle name="Normal 4 25" xfId="3766"/>
    <cellStyle name="Normal 4 25 2" xfId="13301"/>
    <cellStyle name="Normal 4 25 2 2" xfId="13302"/>
    <cellStyle name="Normal 4 25 3" xfId="13303"/>
    <cellStyle name="Normal 4 25 4" xfId="13304"/>
    <cellStyle name="Normal 4 26" xfId="3767"/>
    <cellStyle name="Normal 4 27" xfId="13305"/>
    <cellStyle name="Normal 4 27 2" xfId="13306"/>
    <cellStyle name="Normal 4 28" xfId="13307"/>
    <cellStyle name="Normal 4 29" xfId="13308"/>
    <cellStyle name="Normal 4 3" xfId="3196"/>
    <cellStyle name="Normal 4 3 2" xfId="13309"/>
    <cellStyle name="Normal 4 3 3" xfId="13310"/>
    <cellStyle name="Normal 4 4" xfId="3197"/>
    <cellStyle name="Normal 4 5" xfId="3198"/>
    <cellStyle name="Normal 4 6" xfId="3199"/>
    <cellStyle name="Normal 4 7" xfId="3200"/>
    <cellStyle name="Normal 4 8" xfId="3201"/>
    <cellStyle name="Normal 4 9" xfId="3202"/>
    <cellStyle name="Normal 4 9 2" xfId="3203"/>
    <cellStyle name="Normal 4 9 2 2" xfId="13311"/>
    <cellStyle name="Normal 4 9 2 2 2" xfId="13312"/>
    <cellStyle name="Normal 4 9 2 3" xfId="13313"/>
    <cellStyle name="Normal 4 9 2 3 2" xfId="13314"/>
    <cellStyle name="Normal 4 9 2 4" xfId="13315"/>
    <cellStyle name="Normal 4 9 2 5" xfId="13316"/>
    <cellStyle name="Normal 4 9 3" xfId="3204"/>
    <cellStyle name="Normal 4 9 3 2" xfId="13317"/>
    <cellStyle name="Normal 4 9 3 2 2" xfId="13318"/>
    <cellStyle name="Normal 4 9 3 3" xfId="13319"/>
    <cellStyle name="Normal 4 9 3 3 2" xfId="13320"/>
    <cellStyle name="Normal 4 9 3 4" xfId="13321"/>
    <cellStyle name="Normal 4 9 3 5" xfId="13322"/>
    <cellStyle name="Normal 4 9 4" xfId="3205"/>
    <cellStyle name="Normal 4 9 4 2" xfId="13323"/>
    <cellStyle name="Normal 4 9 4 2 2" xfId="13324"/>
    <cellStyle name="Normal 4 9 4 3" xfId="13325"/>
    <cellStyle name="Normal 4 9 4 3 2" xfId="13326"/>
    <cellStyle name="Normal 4 9 4 4" xfId="13327"/>
    <cellStyle name="Normal 4 9 4 5" xfId="13328"/>
    <cellStyle name="Normal 4 9 5" xfId="13329"/>
    <cellStyle name="Normal 4 9 5 2" xfId="13330"/>
    <cellStyle name="Normal 4 9 6" xfId="13331"/>
    <cellStyle name="Normal 4 9 6 2" xfId="13332"/>
    <cellStyle name="Normal 4 9 7" xfId="13333"/>
    <cellStyle name="Normal 4 9 8" xfId="13334"/>
    <cellStyle name="Normal 40" xfId="3206"/>
    <cellStyle name="Normal 41" xfId="3207"/>
    <cellStyle name="Normal 42" xfId="3208"/>
    <cellStyle name="Normal 43" xfId="3209"/>
    <cellStyle name="Normal 44" xfId="3210"/>
    <cellStyle name="Normal 45" xfId="3211"/>
    <cellStyle name="Normal 46" xfId="3212"/>
    <cellStyle name="Normal 47" xfId="3213"/>
    <cellStyle name="Normal 48" xfId="3214"/>
    <cellStyle name="Normal 49" xfId="3215"/>
    <cellStyle name="Normal 5" xfId="3216"/>
    <cellStyle name="Normal 5 10" xfId="3217"/>
    <cellStyle name="Normal 5 10 2" xfId="13335"/>
    <cellStyle name="Normal 5 10 2 2" xfId="13336"/>
    <cellStyle name="Normal 5 10 3" xfId="13337"/>
    <cellStyle name="Normal 5 10 3 2" xfId="13338"/>
    <cellStyle name="Normal 5 10 4" xfId="13339"/>
    <cellStyle name="Normal 5 10 5" xfId="13340"/>
    <cellStyle name="Normal 5 11" xfId="13341"/>
    <cellStyle name="Normal 5 11 2" xfId="13342"/>
    <cellStyle name="Normal 5 12" xfId="13343"/>
    <cellStyle name="Normal 5 12 2" xfId="13344"/>
    <cellStyle name="Normal 5 13" xfId="13345"/>
    <cellStyle name="Normal 5 14" xfId="13346"/>
    <cellStyle name="Normal 5 15" xfId="13347"/>
    <cellStyle name="Normal 5 2" xfId="3218"/>
    <cellStyle name="Normal 5 2 2" xfId="3219"/>
    <cellStyle name="Normal 5 2 2 2" xfId="13348"/>
    <cellStyle name="Normal 5 2 3" xfId="13349"/>
    <cellStyle name="Normal 5 2 3 2" xfId="13350"/>
    <cellStyle name="Normal 5 2 4" xfId="13351"/>
    <cellStyle name="Normal 5 2 5" xfId="13352"/>
    <cellStyle name="Normal 5 3" xfId="3220"/>
    <cellStyle name="Normal 5 4" xfId="3221"/>
    <cellStyle name="Normal 5 5" xfId="3222"/>
    <cellStyle name="Normal 5 6" xfId="3223"/>
    <cellStyle name="Normal 5 7" xfId="3224"/>
    <cellStyle name="Normal 5 8" xfId="3225"/>
    <cellStyle name="Normal 5 9" xfId="3226"/>
    <cellStyle name="Normal 50" xfId="3227"/>
    <cellStyle name="Normal 51" xfId="3228"/>
    <cellStyle name="Normal 52" xfId="3229"/>
    <cellStyle name="Normal 53" xfId="3230"/>
    <cellStyle name="Normal 54" xfId="3231"/>
    <cellStyle name="Normal 55" xfId="3232"/>
    <cellStyle name="Normal 56" xfId="3233"/>
    <cellStyle name="Normal 57" xfId="3234"/>
    <cellStyle name="Normal 58" xfId="3235"/>
    <cellStyle name="Normal 59" xfId="3236"/>
    <cellStyle name="Normal 6" xfId="3237"/>
    <cellStyle name="Normal 6 10" xfId="13353"/>
    <cellStyle name="Normal 6 10 2" xfId="13354"/>
    <cellStyle name="Normal 6 11" xfId="13355"/>
    <cellStyle name="Normal 6 11 2" xfId="13356"/>
    <cellStyle name="Normal 6 12" xfId="13357"/>
    <cellStyle name="Normal 6 13" xfId="13358"/>
    <cellStyle name="Normal 6 2" xfId="3238"/>
    <cellStyle name="Normal 6 3" xfId="3239"/>
    <cellStyle name="Normal 6 4" xfId="3240"/>
    <cellStyle name="Normal 6 5" xfId="3241"/>
    <cellStyle name="Normal 6 6" xfId="3242"/>
    <cellStyle name="Normal 6 7" xfId="3243"/>
    <cellStyle name="Normal 6 8" xfId="3244"/>
    <cellStyle name="Normal 6 9" xfId="3245"/>
    <cellStyle name="Normal 60" xfId="3246"/>
    <cellStyle name="Normal 61" xfId="3247"/>
    <cellStyle name="Normal 62" xfId="3248"/>
    <cellStyle name="Normal 63" xfId="3249"/>
    <cellStyle name="Normal 64" xfId="3250"/>
    <cellStyle name="Normal 65" xfId="3251"/>
    <cellStyle name="Normal 66" xfId="3252"/>
    <cellStyle name="Normal 66 2" xfId="3768"/>
    <cellStyle name="Normal 66 3" xfId="13359"/>
    <cellStyle name="Normal 67" xfId="3253"/>
    <cellStyle name="Normal 67 2" xfId="3769"/>
    <cellStyle name="Normal 67 2 2" xfId="13360"/>
    <cellStyle name="Normal 67 3" xfId="13361"/>
    <cellStyle name="Normal 67 4" xfId="13362"/>
    <cellStyle name="Normal 68" xfId="3254"/>
    <cellStyle name="Normal 68 2" xfId="3770"/>
    <cellStyle name="Normal 68 3" xfId="13363"/>
    <cellStyle name="Normal 69" xfId="3747"/>
    <cellStyle name="Normal 69 2" xfId="13364"/>
    <cellStyle name="Normal 69 2 2" xfId="13763"/>
    <cellStyle name="Normal 69 2 3" xfId="13766"/>
    <cellStyle name="Normal 69 3" xfId="13365"/>
    <cellStyle name="Normal 69 4" xfId="13764"/>
    <cellStyle name="Normal 7" xfId="3255"/>
    <cellStyle name="Normal 7 2" xfId="3256"/>
    <cellStyle name="Normal 7 2 2" xfId="13366"/>
    <cellStyle name="Normal 7 2 2 2" xfId="13367"/>
    <cellStyle name="Normal 7 2 3" xfId="13368"/>
    <cellStyle name="Normal 7 2 3 2" xfId="13369"/>
    <cellStyle name="Normal 7 2 4" xfId="13370"/>
    <cellStyle name="Normal 7 2 5" xfId="13371"/>
    <cellStyle name="Normal 7 3" xfId="3257"/>
    <cellStyle name="Normal 7 3 2" xfId="13372"/>
    <cellStyle name="Normal 7 3 2 2" xfId="13373"/>
    <cellStyle name="Normal 7 3 3" xfId="13374"/>
    <cellStyle name="Normal 7 3 3 2" xfId="13375"/>
    <cellStyle name="Normal 7 3 4" xfId="13376"/>
    <cellStyle name="Normal 7 3 5" xfId="13377"/>
    <cellStyle name="Normal 7 4" xfId="3258"/>
    <cellStyle name="Normal 7 4 2" xfId="13378"/>
    <cellStyle name="Normal 7 4 2 2" xfId="13379"/>
    <cellStyle name="Normal 7 4 3" xfId="13380"/>
    <cellStyle name="Normal 7 4 3 2" xfId="13381"/>
    <cellStyle name="Normal 7 4 4" xfId="13382"/>
    <cellStyle name="Normal 7 4 5" xfId="13383"/>
    <cellStyle name="Normal 7 5" xfId="3259"/>
    <cellStyle name="Normal 7 5 2" xfId="13384"/>
    <cellStyle name="Normal 7 5 2 2" xfId="13385"/>
    <cellStyle name="Normal 7 5 3" xfId="13386"/>
    <cellStyle name="Normal 7 5 3 2" xfId="13387"/>
    <cellStyle name="Normal 7 5 4" xfId="13388"/>
    <cellStyle name="Normal 7 5 5" xfId="13389"/>
    <cellStyle name="Normal 7 6" xfId="3260"/>
    <cellStyle name="Normal 7 6 2" xfId="13390"/>
    <cellStyle name="Normal 7 6 2 2" xfId="13391"/>
    <cellStyle name="Normal 7 6 3" xfId="13392"/>
    <cellStyle name="Normal 7 6 3 2" xfId="13393"/>
    <cellStyle name="Normal 7 6 4" xfId="13394"/>
    <cellStyle name="Normal 7 6 5" xfId="13395"/>
    <cellStyle name="Normal 7 7" xfId="3261"/>
    <cellStyle name="Normal 7 7 2" xfId="13396"/>
    <cellStyle name="Normal 7 7 2 2" xfId="13397"/>
    <cellStyle name="Normal 7 7 3" xfId="13398"/>
    <cellStyle name="Normal 7 7 3 2" xfId="13399"/>
    <cellStyle name="Normal 7 7 4" xfId="13400"/>
    <cellStyle name="Normal 7 7 5" xfId="13401"/>
    <cellStyle name="Normal 7 8" xfId="3262"/>
    <cellStyle name="Normal 7 9" xfId="13402"/>
    <cellStyle name="Normal 70" xfId="3777"/>
    <cellStyle name="Normal 70 2" xfId="13403"/>
    <cellStyle name="Normal 70 3" xfId="13752"/>
    <cellStyle name="Normal 70 4" xfId="13772"/>
    <cellStyle name="Normal 70 5" xfId="13776"/>
    <cellStyle name="Normal 70 6" xfId="13779"/>
    <cellStyle name="Normal 71" xfId="13404"/>
    <cellStyle name="Normal 71 2" xfId="13405"/>
    <cellStyle name="Normal 72" xfId="13406"/>
    <cellStyle name="Normal 73" xfId="13407"/>
    <cellStyle name="Normal 74" xfId="13408"/>
    <cellStyle name="Normal 75" xfId="13409"/>
    <cellStyle name="Normal 76" xfId="13410"/>
    <cellStyle name="Normal 77" xfId="13411"/>
    <cellStyle name="Normal 78" xfId="13412"/>
    <cellStyle name="Normal 79" xfId="13413"/>
    <cellStyle name="Normal 8" xfId="3263"/>
    <cellStyle name="Normal 8 10" xfId="3264"/>
    <cellStyle name="Normal 8 11" xfId="3265"/>
    <cellStyle name="Normal 8 12" xfId="3266"/>
    <cellStyle name="Normal 8 13" xfId="3267"/>
    <cellStyle name="Normal 8 14" xfId="3268"/>
    <cellStyle name="Normal 8 15" xfId="3269"/>
    <cellStyle name="Normal 8 16" xfId="3270"/>
    <cellStyle name="Normal 8 17" xfId="3271"/>
    <cellStyle name="Normal 8 18" xfId="3272"/>
    <cellStyle name="Normal 8 19" xfId="3273"/>
    <cellStyle name="Normal 8 2" xfId="3274"/>
    <cellStyle name="Normal 8 20" xfId="3275"/>
    <cellStyle name="Normal 8 21" xfId="3276"/>
    <cellStyle name="Normal 8 22" xfId="3277"/>
    <cellStyle name="Normal 8 23" xfId="3278"/>
    <cellStyle name="Normal 8 24" xfId="3279"/>
    <cellStyle name="Normal 8 25" xfId="3280"/>
    <cellStyle name="Normal 8 26" xfId="3281"/>
    <cellStyle name="Normal 8 27" xfId="3282"/>
    <cellStyle name="Normal 8 28" xfId="3283"/>
    <cellStyle name="Normal 8 29" xfId="3284"/>
    <cellStyle name="Normal 8 3" xfId="3285"/>
    <cellStyle name="Normal 8 30" xfId="3286"/>
    <cellStyle name="Normal 8 31" xfId="3287"/>
    <cellStyle name="Normal 8 32" xfId="3288"/>
    <cellStyle name="Normal 8 33" xfId="3289"/>
    <cellStyle name="Normal 8 34" xfId="3290"/>
    <cellStyle name="Normal 8 35" xfId="3291"/>
    <cellStyle name="Normal 8 36" xfId="3292"/>
    <cellStyle name="Normal 8 37" xfId="3293"/>
    <cellStyle name="Normal 8 38" xfId="3294"/>
    <cellStyle name="Normal 8 39" xfId="3295"/>
    <cellStyle name="Normal 8 4" xfId="3296"/>
    <cellStyle name="Normal 8 40" xfId="3297"/>
    <cellStyle name="Normal 8 41" xfId="3298"/>
    <cellStyle name="Normal 8 42" xfId="3299"/>
    <cellStyle name="Normal 8 43" xfId="3300"/>
    <cellStyle name="Normal 8 44" xfId="3301"/>
    <cellStyle name="Normal 8 45" xfId="3302"/>
    <cellStyle name="Normal 8 46" xfId="3303"/>
    <cellStyle name="Normal 8 47" xfId="3304"/>
    <cellStyle name="Normal 8 48" xfId="3305"/>
    <cellStyle name="Normal 8 49" xfId="3306"/>
    <cellStyle name="Normal 8 5" xfId="3307"/>
    <cellStyle name="Normal 8 50" xfId="3308"/>
    <cellStyle name="Normal 8 51" xfId="3309"/>
    <cellStyle name="Normal 8 52" xfId="3310"/>
    <cellStyle name="Normal 8 53" xfId="3311"/>
    <cellStyle name="Normal 8 54" xfId="3312"/>
    <cellStyle name="Normal 8 55" xfId="3313"/>
    <cellStyle name="Normal 8 56" xfId="3314"/>
    <cellStyle name="Normal 8 57" xfId="3315"/>
    <cellStyle name="Normal 8 58" xfId="3316"/>
    <cellStyle name="Normal 8 59" xfId="13414"/>
    <cellStyle name="Normal 8 6" xfId="3317"/>
    <cellStyle name="Normal 8 7" xfId="3318"/>
    <cellStyle name="Normal 8 8" xfId="3319"/>
    <cellStyle name="Normal 8 9" xfId="3320"/>
    <cellStyle name="Normal 80" xfId="13415"/>
    <cellStyle name="Normal 81" xfId="13416"/>
    <cellStyle name="Normal 82" xfId="13417"/>
    <cellStyle name="Normal 83" xfId="13418"/>
    <cellStyle name="Normal 84" xfId="13419"/>
    <cellStyle name="Normal 85" xfId="13420"/>
    <cellStyle name="Normal 86" xfId="13421"/>
    <cellStyle name="Normal 87" xfId="13422"/>
    <cellStyle name="Normal 88" xfId="13423"/>
    <cellStyle name="Normal 89" xfId="13424"/>
    <cellStyle name="Normal 9" xfId="3321"/>
    <cellStyle name="Normal 9 10" xfId="3322"/>
    <cellStyle name="Normal 9 11" xfId="3323"/>
    <cellStyle name="Normal 9 12" xfId="3324"/>
    <cellStyle name="Normal 9 13" xfId="3325"/>
    <cellStyle name="Normal 9 14" xfId="3326"/>
    <cellStyle name="Normal 9 15" xfId="3327"/>
    <cellStyle name="Normal 9 16" xfId="3328"/>
    <cellStyle name="Normal 9 17" xfId="3329"/>
    <cellStyle name="Normal 9 18" xfId="3330"/>
    <cellStyle name="Normal 9 19" xfId="3331"/>
    <cellStyle name="Normal 9 2" xfId="3332"/>
    <cellStyle name="Normal 9 2 10" xfId="3333"/>
    <cellStyle name="Normal 9 2 10 2" xfId="13425"/>
    <cellStyle name="Normal 9 2 10 2 2" xfId="13426"/>
    <cellStyle name="Normal 9 2 10 3" xfId="13427"/>
    <cellStyle name="Normal 9 2 10 3 2" xfId="13428"/>
    <cellStyle name="Normal 9 2 10 4" xfId="13429"/>
    <cellStyle name="Normal 9 2 10 5" xfId="13430"/>
    <cellStyle name="Normal 9 2 2" xfId="3334"/>
    <cellStyle name="Normal 9 2 2 10" xfId="13431"/>
    <cellStyle name="Normal 9 2 2 10 2" xfId="13432"/>
    <cellStyle name="Normal 9 2 2 11" xfId="13433"/>
    <cellStyle name="Normal 9 2 2 12" xfId="13434"/>
    <cellStyle name="Normal 9 2 2 2" xfId="3335"/>
    <cellStyle name="Normal 9 2 2 3" xfId="3336"/>
    <cellStyle name="Normal 9 2 2 4" xfId="3337"/>
    <cellStyle name="Normal 9 2 2 5" xfId="3338"/>
    <cellStyle name="Normal 9 2 2 6" xfId="3339"/>
    <cellStyle name="Normal 9 2 2 7" xfId="3340"/>
    <cellStyle name="Normal 9 2 2 8" xfId="3341"/>
    <cellStyle name="Normal 9 2 2 9" xfId="13435"/>
    <cellStyle name="Normal 9 2 2 9 2" xfId="13436"/>
    <cellStyle name="Normal 9 2 3" xfId="3342"/>
    <cellStyle name="Normal 9 2 4" xfId="3343"/>
    <cellStyle name="Normal 9 2 5" xfId="3344"/>
    <cellStyle name="Normal 9 2 5 2" xfId="13437"/>
    <cellStyle name="Normal 9 2 5 2 2" xfId="13438"/>
    <cellStyle name="Normal 9 2 5 3" xfId="13439"/>
    <cellStyle name="Normal 9 2 5 3 2" xfId="13440"/>
    <cellStyle name="Normal 9 2 5 4" xfId="13441"/>
    <cellStyle name="Normal 9 2 5 5" xfId="13442"/>
    <cellStyle name="Normal 9 2 6" xfId="3345"/>
    <cellStyle name="Normal 9 2 6 2" xfId="13443"/>
    <cellStyle name="Normal 9 2 6 2 2" xfId="13444"/>
    <cellStyle name="Normal 9 2 6 3" xfId="13445"/>
    <cellStyle name="Normal 9 2 6 3 2" xfId="13446"/>
    <cellStyle name="Normal 9 2 6 4" xfId="13447"/>
    <cellStyle name="Normal 9 2 6 5" xfId="13448"/>
    <cellStyle name="Normal 9 2 7" xfId="3346"/>
    <cellStyle name="Normal 9 2 7 2" xfId="13449"/>
    <cellStyle name="Normal 9 2 7 2 2" xfId="13450"/>
    <cellStyle name="Normal 9 2 7 3" xfId="13451"/>
    <cellStyle name="Normal 9 2 7 3 2" xfId="13452"/>
    <cellStyle name="Normal 9 2 7 4" xfId="13453"/>
    <cellStyle name="Normal 9 2 7 5" xfId="13454"/>
    <cellStyle name="Normal 9 2 8" xfId="3347"/>
    <cellStyle name="Normal 9 2 8 2" xfId="13455"/>
    <cellStyle name="Normal 9 2 8 2 2" xfId="13456"/>
    <cellStyle name="Normal 9 2 8 3" xfId="13457"/>
    <cellStyle name="Normal 9 2 8 3 2" xfId="13458"/>
    <cellStyle name="Normal 9 2 8 4" xfId="13459"/>
    <cellStyle name="Normal 9 2 8 5" xfId="13460"/>
    <cellStyle name="Normal 9 2 9" xfId="3348"/>
    <cellStyle name="Normal 9 2 9 2" xfId="13461"/>
    <cellStyle name="Normal 9 2 9 2 2" xfId="13462"/>
    <cellStyle name="Normal 9 2 9 3" xfId="13463"/>
    <cellStyle name="Normal 9 2 9 3 2" xfId="13464"/>
    <cellStyle name="Normal 9 2 9 4" xfId="13465"/>
    <cellStyle name="Normal 9 2 9 5" xfId="13466"/>
    <cellStyle name="Normal 9 20" xfId="3349"/>
    <cellStyle name="Normal 9 21" xfId="3350"/>
    <cellStyle name="Normal 9 22" xfId="3351"/>
    <cellStyle name="Normal 9 23" xfId="3352"/>
    <cellStyle name="Normal 9 24" xfId="3353"/>
    <cellStyle name="Normal 9 25" xfId="3354"/>
    <cellStyle name="Normal 9 26" xfId="3355"/>
    <cellStyle name="Normal 9 27" xfId="3356"/>
    <cellStyle name="Normal 9 28" xfId="3357"/>
    <cellStyle name="Normal 9 29" xfId="3358"/>
    <cellStyle name="Normal 9 3" xfId="3359"/>
    <cellStyle name="Normal 9 3 10" xfId="3360"/>
    <cellStyle name="Normal 9 3 10 2" xfId="13467"/>
    <cellStyle name="Normal 9 3 10 2 2" xfId="13468"/>
    <cellStyle name="Normal 9 3 10 3" xfId="13469"/>
    <cellStyle name="Normal 9 3 10 3 2" xfId="13470"/>
    <cellStyle name="Normal 9 3 10 4" xfId="13471"/>
    <cellStyle name="Normal 9 3 10 5" xfId="13472"/>
    <cellStyle name="Normal 9 3 2" xfId="3361"/>
    <cellStyle name="Normal 9 3 2 10" xfId="13473"/>
    <cellStyle name="Normal 9 3 2 10 2" xfId="13474"/>
    <cellStyle name="Normal 9 3 2 11" xfId="13475"/>
    <cellStyle name="Normal 9 3 2 12" xfId="13476"/>
    <cellStyle name="Normal 9 3 2 2" xfId="3362"/>
    <cellStyle name="Normal 9 3 2 3" xfId="3363"/>
    <cellStyle name="Normal 9 3 2 4" xfId="3364"/>
    <cellStyle name="Normal 9 3 2 5" xfId="3365"/>
    <cellStyle name="Normal 9 3 2 6" xfId="3366"/>
    <cellStyle name="Normal 9 3 2 7" xfId="3367"/>
    <cellStyle name="Normal 9 3 2 8" xfId="3368"/>
    <cellStyle name="Normal 9 3 2 9" xfId="13477"/>
    <cellStyle name="Normal 9 3 2 9 2" xfId="13478"/>
    <cellStyle name="Normal 9 3 3" xfId="3369"/>
    <cellStyle name="Normal 9 3 4" xfId="3370"/>
    <cellStyle name="Normal 9 3 5" xfId="3371"/>
    <cellStyle name="Normal 9 3 5 2" xfId="13479"/>
    <cellStyle name="Normal 9 3 5 2 2" xfId="13480"/>
    <cellStyle name="Normal 9 3 5 3" xfId="13481"/>
    <cellStyle name="Normal 9 3 5 3 2" xfId="13482"/>
    <cellStyle name="Normal 9 3 5 4" xfId="13483"/>
    <cellStyle name="Normal 9 3 5 5" xfId="13484"/>
    <cellStyle name="Normal 9 3 6" xfId="3372"/>
    <cellStyle name="Normal 9 3 6 2" xfId="13485"/>
    <cellStyle name="Normal 9 3 6 2 2" xfId="13486"/>
    <cellStyle name="Normal 9 3 6 3" xfId="13487"/>
    <cellStyle name="Normal 9 3 6 3 2" xfId="13488"/>
    <cellStyle name="Normal 9 3 6 4" xfId="13489"/>
    <cellStyle name="Normal 9 3 6 5" xfId="13490"/>
    <cellStyle name="Normal 9 3 7" xfId="3373"/>
    <cellStyle name="Normal 9 3 7 2" xfId="13491"/>
    <cellStyle name="Normal 9 3 7 2 2" xfId="13492"/>
    <cellStyle name="Normal 9 3 7 3" xfId="13493"/>
    <cellStyle name="Normal 9 3 7 3 2" xfId="13494"/>
    <cellStyle name="Normal 9 3 7 4" xfId="13495"/>
    <cellStyle name="Normal 9 3 7 5" xfId="13496"/>
    <cellStyle name="Normal 9 3 8" xfId="3374"/>
    <cellStyle name="Normal 9 3 8 2" xfId="13497"/>
    <cellStyle name="Normal 9 3 8 2 2" xfId="13498"/>
    <cellStyle name="Normal 9 3 8 3" xfId="13499"/>
    <cellStyle name="Normal 9 3 8 3 2" xfId="13500"/>
    <cellStyle name="Normal 9 3 8 4" xfId="13501"/>
    <cellStyle name="Normal 9 3 8 5" xfId="13502"/>
    <cellStyle name="Normal 9 3 9" xfId="3375"/>
    <cellStyle name="Normal 9 3 9 2" xfId="13503"/>
    <cellStyle name="Normal 9 3 9 2 2" xfId="13504"/>
    <cellStyle name="Normal 9 3 9 3" xfId="13505"/>
    <cellStyle name="Normal 9 3 9 3 2" xfId="13506"/>
    <cellStyle name="Normal 9 3 9 4" xfId="13507"/>
    <cellStyle name="Normal 9 3 9 5" xfId="13508"/>
    <cellStyle name="Normal 9 30" xfId="3376"/>
    <cellStyle name="Normal 9 31" xfId="3377"/>
    <cellStyle name="Normal 9 32" xfId="3378"/>
    <cellStyle name="Normal 9 33" xfId="3379"/>
    <cellStyle name="Normal 9 34" xfId="3380"/>
    <cellStyle name="Normal 9 35" xfId="3381"/>
    <cellStyle name="Normal 9 36" xfId="3382"/>
    <cellStyle name="Normal 9 37" xfId="3383"/>
    <cellStyle name="Normal 9 38" xfId="3384"/>
    <cellStyle name="Normal 9 39" xfId="3385"/>
    <cellStyle name="Normal 9 4" xfId="3386"/>
    <cellStyle name="Normal 9 4 10" xfId="3387"/>
    <cellStyle name="Normal 9 4 10 2" xfId="13509"/>
    <cellStyle name="Normal 9 4 10 2 2" xfId="13510"/>
    <cellStyle name="Normal 9 4 10 3" xfId="13511"/>
    <cellStyle name="Normal 9 4 10 3 2" xfId="13512"/>
    <cellStyle name="Normal 9 4 10 4" xfId="13513"/>
    <cellStyle name="Normal 9 4 10 5" xfId="13514"/>
    <cellStyle name="Normal 9 4 2" xfId="3388"/>
    <cellStyle name="Normal 9 4 2 10" xfId="13515"/>
    <cellStyle name="Normal 9 4 2 10 2" xfId="13516"/>
    <cellStyle name="Normal 9 4 2 11" xfId="13517"/>
    <cellStyle name="Normal 9 4 2 12" xfId="13518"/>
    <cellStyle name="Normal 9 4 2 2" xfId="3389"/>
    <cellStyle name="Normal 9 4 2 3" xfId="3390"/>
    <cellStyle name="Normal 9 4 2 4" xfId="3391"/>
    <cellStyle name="Normal 9 4 2 5" xfId="3392"/>
    <cellStyle name="Normal 9 4 2 6" xfId="3393"/>
    <cellStyle name="Normal 9 4 2 7" xfId="3394"/>
    <cellStyle name="Normal 9 4 2 8" xfId="3395"/>
    <cellStyle name="Normal 9 4 2 9" xfId="13519"/>
    <cellStyle name="Normal 9 4 2 9 2" xfId="13520"/>
    <cellStyle name="Normal 9 4 3" xfId="3396"/>
    <cellStyle name="Normal 9 4 4" xfId="3397"/>
    <cellStyle name="Normal 9 4 5" xfId="3398"/>
    <cellStyle name="Normal 9 4 5 2" xfId="13521"/>
    <cellStyle name="Normal 9 4 5 2 2" xfId="13522"/>
    <cellStyle name="Normal 9 4 5 3" xfId="13523"/>
    <cellStyle name="Normal 9 4 5 3 2" xfId="13524"/>
    <cellStyle name="Normal 9 4 5 4" xfId="13525"/>
    <cellStyle name="Normal 9 4 5 5" xfId="13526"/>
    <cellStyle name="Normal 9 4 6" xfId="3399"/>
    <cellStyle name="Normal 9 4 6 2" xfId="13527"/>
    <cellStyle name="Normal 9 4 6 2 2" xfId="13528"/>
    <cellStyle name="Normal 9 4 6 3" xfId="13529"/>
    <cellStyle name="Normal 9 4 6 3 2" xfId="13530"/>
    <cellStyle name="Normal 9 4 6 4" xfId="13531"/>
    <cellStyle name="Normal 9 4 6 5" xfId="13532"/>
    <cellStyle name="Normal 9 4 7" xfId="3400"/>
    <cellStyle name="Normal 9 4 7 2" xfId="13533"/>
    <cellStyle name="Normal 9 4 7 2 2" xfId="13534"/>
    <cellStyle name="Normal 9 4 7 3" xfId="13535"/>
    <cellStyle name="Normal 9 4 7 3 2" xfId="13536"/>
    <cellStyle name="Normal 9 4 7 4" xfId="13537"/>
    <cellStyle name="Normal 9 4 7 5" xfId="13538"/>
    <cellStyle name="Normal 9 4 8" xfId="3401"/>
    <cellStyle name="Normal 9 4 8 2" xfId="13539"/>
    <cellStyle name="Normal 9 4 8 2 2" xfId="13540"/>
    <cellStyle name="Normal 9 4 8 3" xfId="13541"/>
    <cellStyle name="Normal 9 4 8 3 2" xfId="13542"/>
    <cellStyle name="Normal 9 4 8 4" xfId="13543"/>
    <cellStyle name="Normal 9 4 8 5" xfId="13544"/>
    <cellStyle name="Normal 9 4 9" xfId="3402"/>
    <cellStyle name="Normal 9 4 9 2" xfId="13545"/>
    <cellStyle name="Normal 9 4 9 2 2" xfId="13546"/>
    <cellStyle name="Normal 9 4 9 3" xfId="13547"/>
    <cellStyle name="Normal 9 4 9 3 2" xfId="13548"/>
    <cellStyle name="Normal 9 4 9 4" xfId="13549"/>
    <cellStyle name="Normal 9 4 9 5" xfId="13550"/>
    <cellStyle name="Normal 9 40" xfId="3403"/>
    <cellStyle name="Normal 9 41" xfId="3404"/>
    <cellStyle name="Normal 9 42" xfId="3405"/>
    <cellStyle name="Normal 9 43" xfId="3406"/>
    <cellStyle name="Normal 9 44" xfId="3407"/>
    <cellStyle name="Normal 9 45" xfId="3408"/>
    <cellStyle name="Normal 9 45 10" xfId="13551"/>
    <cellStyle name="Normal 9 45 10 2" xfId="13552"/>
    <cellStyle name="Normal 9 45 11" xfId="13553"/>
    <cellStyle name="Normal 9 45 12" xfId="13554"/>
    <cellStyle name="Normal 9 45 2" xfId="3409"/>
    <cellStyle name="Normal 9 45 3" xfId="3410"/>
    <cellStyle name="Normal 9 45 4" xfId="3411"/>
    <cellStyle name="Normal 9 45 5" xfId="3412"/>
    <cellStyle name="Normal 9 45 6" xfId="3413"/>
    <cellStyle name="Normal 9 45 7" xfId="3414"/>
    <cellStyle name="Normal 9 45 8" xfId="3415"/>
    <cellStyle name="Normal 9 45 9" xfId="13555"/>
    <cellStyle name="Normal 9 45 9 2" xfId="13556"/>
    <cellStyle name="Normal 9 46" xfId="3416"/>
    <cellStyle name="Normal 9 47" xfId="3417"/>
    <cellStyle name="Normal 9 47 2" xfId="13557"/>
    <cellStyle name="Normal 9 47 2 2" xfId="13558"/>
    <cellStyle name="Normal 9 47 3" xfId="13559"/>
    <cellStyle name="Normal 9 47 3 2" xfId="13560"/>
    <cellStyle name="Normal 9 47 4" xfId="13561"/>
    <cellStyle name="Normal 9 47 5" xfId="13562"/>
    <cellStyle name="Normal 9 48" xfId="3418"/>
    <cellStyle name="Normal 9 48 2" xfId="13563"/>
    <cellStyle name="Normal 9 48 2 2" xfId="13564"/>
    <cellStyle name="Normal 9 48 3" xfId="13565"/>
    <cellStyle name="Normal 9 48 3 2" xfId="13566"/>
    <cellStyle name="Normal 9 48 4" xfId="13567"/>
    <cellStyle name="Normal 9 48 5" xfId="13568"/>
    <cellStyle name="Normal 9 49" xfId="3419"/>
    <cellStyle name="Normal 9 49 2" xfId="13569"/>
    <cellStyle name="Normal 9 49 2 2" xfId="13570"/>
    <cellStyle name="Normal 9 49 3" xfId="13571"/>
    <cellStyle name="Normal 9 49 3 2" xfId="13572"/>
    <cellStyle name="Normal 9 49 4" xfId="13573"/>
    <cellStyle name="Normal 9 49 5" xfId="13574"/>
    <cellStyle name="Normal 9 5" xfId="3420"/>
    <cellStyle name="Normal 9 5 10" xfId="3421"/>
    <cellStyle name="Normal 9 5 10 2" xfId="13575"/>
    <cellStyle name="Normal 9 5 10 2 2" xfId="13576"/>
    <cellStyle name="Normal 9 5 10 3" xfId="13577"/>
    <cellStyle name="Normal 9 5 10 3 2" xfId="13578"/>
    <cellStyle name="Normal 9 5 10 4" xfId="13579"/>
    <cellStyle name="Normal 9 5 10 5" xfId="13580"/>
    <cellStyle name="Normal 9 5 2" xfId="3422"/>
    <cellStyle name="Normal 9 5 2 10" xfId="13581"/>
    <cellStyle name="Normal 9 5 2 10 2" xfId="13582"/>
    <cellStyle name="Normal 9 5 2 11" xfId="13583"/>
    <cellStyle name="Normal 9 5 2 12" xfId="13584"/>
    <cellStyle name="Normal 9 5 2 2" xfId="3423"/>
    <cellStyle name="Normal 9 5 2 3" xfId="3424"/>
    <cellStyle name="Normal 9 5 2 4" xfId="3425"/>
    <cellStyle name="Normal 9 5 2 5" xfId="3426"/>
    <cellStyle name="Normal 9 5 2 6" xfId="3427"/>
    <cellStyle name="Normal 9 5 2 7" xfId="3428"/>
    <cellStyle name="Normal 9 5 2 8" xfId="3429"/>
    <cellStyle name="Normal 9 5 2 9" xfId="13585"/>
    <cellStyle name="Normal 9 5 2 9 2" xfId="13586"/>
    <cellStyle name="Normal 9 5 3" xfId="3430"/>
    <cellStyle name="Normal 9 5 4" xfId="3431"/>
    <cellStyle name="Normal 9 5 5" xfId="3432"/>
    <cellStyle name="Normal 9 5 5 2" xfId="13587"/>
    <cellStyle name="Normal 9 5 5 2 2" xfId="13588"/>
    <cellStyle name="Normal 9 5 5 3" xfId="13589"/>
    <cellStyle name="Normal 9 5 5 3 2" xfId="13590"/>
    <cellStyle name="Normal 9 5 5 4" xfId="13591"/>
    <cellStyle name="Normal 9 5 5 5" xfId="13592"/>
    <cellStyle name="Normal 9 5 6" xfId="3433"/>
    <cellStyle name="Normal 9 5 6 2" xfId="13593"/>
    <cellStyle name="Normal 9 5 6 2 2" xfId="13594"/>
    <cellStyle name="Normal 9 5 6 3" xfId="13595"/>
    <cellStyle name="Normal 9 5 6 3 2" xfId="13596"/>
    <cellStyle name="Normal 9 5 6 4" xfId="13597"/>
    <cellStyle name="Normal 9 5 6 5" xfId="13598"/>
    <cellStyle name="Normal 9 5 7" xfId="3434"/>
    <cellStyle name="Normal 9 5 7 2" xfId="13599"/>
    <cellStyle name="Normal 9 5 7 2 2" xfId="13600"/>
    <cellStyle name="Normal 9 5 7 3" xfId="13601"/>
    <cellStyle name="Normal 9 5 7 3 2" xfId="13602"/>
    <cellStyle name="Normal 9 5 7 4" xfId="13603"/>
    <cellStyle name="Normal 9 5 7 5" xfId="13604"/>
    <cellStyle name="Normal 9 5 8" xfId="3435"/>
    <cellStyle name="Normal 9 5 8 2" xfId="13605"/>
    <cellStyle name="Normal 9 5 8 2 2" xfId="13606"/>
    <cellStyle name="Normal 9 5 8 3" xfId="13607"/>
    <cellStyle name="Normal 9 5 8 3 2" xfId="13608"/>
    <cellStyle name="Normal 9 5 8 4" xfId="13609"/>
    <cellStyle name="Normal 9 5 8 5" xfId="13610"/>
    <cellStyle name="Normal 9 5 9" xfId="3436"/>
    <cellStyle name="Normal 9 5 9 2" xfId="13611"/>
    <cellStyle name="Normal 9 5 9 2 2" xfId="13612"/>
    <cellStyle name="Normal 9 5 9 3" xfId="13613"/>
    <cellStyle name="Normal 9 5 9 3 2" xfId="13614"/>
    <cellStyle name="Normal 9 5 9 4" xfId="13615"/>
    <cellStyle name="Normal 9 5 9 5" xfId="13616"/>
    <cellStyle name="Normal 9 50" xfId="3437"/>
    <cellStyle name="Normal 9 50 2" xfId="13617"/>
    <cellStyle name="Normal 9 50 2 2" xfId="13618"/>
    <cellStyle name="Normal 9 50 3" xfId="13619"/>
    <cellStyle name="Normal 9 50 3 2" xfId="13620"/>
    <cellStyle name="Normal 9 50 4" xfId="13621"/>
    <cellStyle name="Normal 9 50 5" xfId="13622"/>
    <cellStyle name="Normal 9 51" xfId="3438"/>
    <cellStyle name="Normal 9 51 2" xfId="13623"/>
    <cellStyle name="Normal 9 51 2 2" xfId="13624"/>
    <cellStyle name="Normal 9 51 3" xfId="13625"/>
    <cellStyle name="Normal 9 51 3 2" xfId="13626"/>
    <cellStyle name="Normal 9 51 4" xfId="13627"/>
    <cellStyle name="Normal 9 51 5" xfId="13628"/>
    <cellStyle name="Normal 9 52" xfId="3439"/>
    <cellStyle name="Normal 9 52 2" xfId="13629"/>
    <cellStyle name="Normal 9 52 2 2" xfId="13630"/>
    <cellStyle name="Normal 9 52 3" xfId="13631"/>
    <cellStyle name="Normal 9 52 3 2" xfId="13632"/>
    <cellStyle name="Normal 9 52 4" xfId="13633"/>
    <cellStyle name="Normal 9 52 5" xfId="13634"/>
    <cellStyle name="Normal 9 53" xfId="13635"/>
    <cellStyle name="Normal 9 6" xfId="3440"/>
    <cellStyle name="Normal 9 6 10" xfId="3441"/>
    <cellStyle name="Normal 9 6 10 2" xfId="13636"/>
    <cellStyle name="Normal 9 6 10 2 2" xfId="13637"/>
    <cellStyle name="Normal 9 6 10 3" xfId="13638"/>
    <cellStyle name="Normal 9 6 10 3 2" xfId="13639"/>
    <cellStyle name="Normal 9 6 10 4" xfId="13640"/>
    <cellStyle name="Normal 9 6 10 5" xfId="13641"/>
    <cellStyle name="Normal 9 6 2" xfId="3442"/>
    <cellStyle name="Normal 9 6 2 10" xfId="13642"/>
    <cellStyle name="Normal 9 6 2 10 2" xfId="13643"/>
    <cellStyle name="Normal 9 6 2 11" xfId="13644"/>
    <cellStyle name="Normal 9 6 2 12" xfId="13645"/>
    <cellStyle name="Normal 9 6 2 2" xfId="3443"/>
    <cellStyle name="Normal 9 6 2 3" xfId="3444"/>
    <cellStyle name="Normal 9 6 2 4" xfId="3445"/>
    <cellStyle name="Normal 9 6 2 5" xfId="3446"/>
    <cellStyle name="Normal 9 6 2 6" xfId="3447"/>
    <cellStyle name="Normal 9 6 2 7" xfId="3448"/>
    <cellStyle name="Normal 9 6 2 8" xfId="3449"/>
    <cellStyle name="Normal 9 6 2 9" xfId="13646"/>
    <cellStyle name="Normal 9 6 2 9 2" xfId="13647"/>
    <cellStyle name="Normal 9 6 3" xfId="3450"/>
    <cellStyle name="Normal 9 6 4" xfId="3451"/>
    <cellStyle name="Normal 9 6 5" xfId="3452"/>
    <cellStyle name="Normal 9 6 5 2" xfId="13648"/>
    <cellStyle name="Normal 9 6 5 2 2" xfId="13649"/>
    <cellStyle name="Normal 9 6 5 3" xfId="13650"/>
    <cellStyle name="Normal 9 6 5 3 2" xfId="13651"/>
    <cellStyle name="Normal 9 6 5 4" xfId="13652"/>
    <cellStyle name="Normal 9 6 5 5" xfId="13653"/>
    <cellStyle name="Normal 9 6 6" xfId="3453"/>
    <cellStyle name="Normal 9 6 6 2" xfId="13654"/>
    <cellStyle name="Normal 9 6 6 2 2" xfId="13655"/>
    <cellStyle name="Normal 9 6 6 3" xfId="13656"/>
    <cellStyle name="Normal 9 6 6 3 2" xfId="13657"/>
    <cellStyle name="Normal 9 6 6 4" xfId="13658"/>
    <cellStyle name="Normal 9 6 6 5" xfId="13659"/>
    <cellStyle name="Normal 9 6 7" xfId="3454"/>
    <cellStyle name="Normal 9 6 7 2" xfId="13660"/>
    <cellStyle name="Normal 9 6 7 2 2" xfId="13661"/>
    <cellStyle name="Normal 9 6 7 3" xfId="13662"/>
    <cellStyle name="Normal 9 6 7 3 2" xfId="13663"/>
    <cellStyle name="Normal 9 6 7 4" xfId="13664"/>
    <cellStyle name="Normal 9 6 7 5" xfId="13665"/>
    <cellStyle name="Normal 9 6 8" xfId="3455"/>
    <cellStyle name="Normal 9 6 8 2" xfId="13666"/>
    <cellStyle name="Normal 9 6 8 2 2" xfId="13667"/>
    <cellStyle name="Normal 9 6 8 3" xfId="13668"/>
    <cellStyle name="Normal 9 6 8 3 2" xfId="13669"/>
    <cellStyle name="Normal 9 6 8 4" xfId="13670"/>
    <cellStyle name="Normal 9 6 8 5" xfId="13671"/>
    <cellStyle name="Normal 9 6 9" xfId="3456"/>
    <cellStyle name="Normal 9 6 9 2" xfId="13672"/>
    <cellStyle name="Normal 9 6 9 2 2" xfId="13673"/>
    <cellStyle name="Normal 9 6 9 3" xfId="13674"/>
    <cellStyle name="Normal 9 6 9 3 2" xfId="13675"/>
    <cellStyle name="Normal 9 6 9 4" xfId="13676"/>
    <cellStyle name="Normal 9 6 9 5" xfId="13677"/>
    <cellStyle name="Normal 9 7" xfId="3457"/>
    <cellStyle name="Normal 9 7 10" xfId="3458"/>
    <cellStyle name="Normal 9 7 10 2" xfId="13678"/>
    <cellStyle name="Normal 9 7 10 2 2" xfId="13679"/>
    <cellStyle name="Normal 9 7 10 3" xfId="13680"/>
    <cellStyle name="Normal 9 7 10 3 2" xfId="13681"/>
    <cellStyle name="Normal 9 7 10 4" xfId="13682"/>
    <cellStyle name="Normal 9 7 10 5" xfId="13683"/>
    <cellStyle name="Normal 9 7 2" xfId="3459"/>
    <cellStyle name="Normal 9 7 2 10" xfId="13684"/>
    <cellStyle name="Normal 9 7 2 10 2" xfId="13685"/>
    <cellStyle name="Normal 9 7 2 11" xfId="13686"/>
    <cellStyle name="Normal 9 7 2 12" xfId="13687"/>
    <cellStyle name="Normal 9 7 2 2" xfId="3460"/>
    <cellStyle name="Normal 9 7 2 3" xfId="3461"/>
    <cellStyle name="Normal 9 7 2 4" xfId="3462"/>
    <cellStyle name="Normal 9 7 2 5" xfId="3463"/>
    <cellStyle name="Normal 9 7 2 6" xfId="3464"/>
    <cellStyle name="Normal 9 7 2 7" xfId="3465"/>
    <cellStyle name="Normal 9 7 2 8" xfId="3466"/>
    <cellStyle name="Normal 9 7 2 9" xfId="13688"/>
    <cellStyle name="Normal 9 7 2 9 2" xfId="13689"/>
    <cellStyle name="Normal 9 7 3" xfId="3467"/>
    <cellStyle name="Normal 9 7 4" xfId="3468"/>
    <cellStyle name="Normal 9 7 5" xfId="3469"/>
    <cellStyle name="Normal 9 7 5 2" xfId="13690"/>
    <cellStyle name="Normal 9 7 5 2 2" xfId="13691"/>
    <cellStyle name="Normal 9 7 5 3" xfId="13692"/>
    <cellStyle name="Normal 9 7 5 3 2" xfId="13693"/>
    <cellStyle name="Normal 9 7 5 4" xfId="13694"/>
    <cellStyle name="Normal 9 7 5 5" xfId="13695"/>
    <cellStyle name="Normal 9 7 6" xfId="3470"/>
    <cellStyle name="Normal 9 7 6 2" xfId="13696"/>
    <cellStyle name="Normal 9 7 6 2 2" xfId="13697"/>
    <cellStyle name="Normal 9 7 6 3" xfId="13698"/>
    <cellStyle name="Normal 9 7 6 3 2" xfId="13699"/>
    <cellStyle name="Normal 9 7 6 4" xfId="13700"/>
    <cellStyle name="Normal 9 7 6 5" xfId="13701"/>
    <cellStyle name="Normal 9 7 7" xfId="3471"/>
    <cellStyle name="Normal 9 7 7 2" xfId="13702"/>
    <cellStyle name="Normal 9 7 7 2 2" xfId="13703"/>
    <cellStyle name="Normal 9 7 7 3" xfId="13704"/>
    <cellStyle name="Normal 9 7 7 3 2" xfId="13705"/>
    <cellStyle name="Normal 9 7 7 4" xfId="13706"/>
    <cellStyle name="Normal 9 7 7 5" xfId="13707"/>
    <cellStyle name="Normal 9 7 8" xfId="3472"/>
    <cellStyle name="Normal 9 7 8 2" xfId="13708"/>
    <cellStyle name="Normal 9 7 8 2 2" xfId="13709"/>
    <cellStyle name="Normal 9 7 8 3" xfId="13710"/>
    <cellStyle name="Normal 9 7 8 3 2" xfId="13711"/>
    <cellStyle name="Normal 9 7 8 4" xfId="13712"/>
    <cellStyle name="Normal 9 7 8 5" xfId="13713"/>
    <cellStyle name="Normal 9 7 9" xfId="3473"/>
    <cellStyle name="Normal 9 7 9 2" xfId="13714"/>
    <cellStyle name="Normal 9 7 9 2 2" xfId="13715"/>
    <cellStyle name="Normal 9 7 9 3" xfId="13716"/>
    <cellStyle name="Normal 9 7 9 3 2" xfId="13717"/>
    <cellStyle name="Normal 9 7 9 4" xfId="13718"/>
    <cellStyle name="Normal 9 7 9 5" xfId="13719"/>
    <cellStyle name="Normal 9 8" xfId="3474"/>
    <cellStyle name="Normal 9 9" xfId="3475"/>
    <cellStyle name="Normal 90" xfId="13720"/>
    <cellStyle name="Normal 91" xfId="13721"/>
    <cellStyle name="Normal 92" xfId="13722"/>
    <cellStyle name="Normal 93" xfId="13723"/>
    <cellStyle name="Normal 94" xfId="13724"/>
    <cellStyle name="Normal 95" xfId="13725"/>
    <cellStyle name="Normal 95 2" xfId="13726"/>
    <cellStyle name="Normal 96" xfId="13727"/>
    <cellStyle name="Normal 96 2" xfId="13728"/>
    <cellStyle name="Normal 96 3" xfId="13729"/>
    <cellStyle name="Normal 97" xfId="13757"/>
    <cellStyle name="Normal 98" xfId="13770"/>
    <cellStyle name="Normal 99" xfId="13774"/>
    <cellStyle name="Notas 2" xfId="3476"/>
    <cellStyle name="Notas 2 2" xfId="3477"/>
    <cellStyle name="Notas 2 3" xfId="3478"/>
    <cellStyle name="Notas 2 4" xfId="3479"/>
    <cellStyle name="Notas 3" xfId="3480"/>
    <cellStyle name="Notas 3 2" xfId="3481"/>
    <cellStyle name="Notas 3 3" xfId="3482"/>
    <cellStyle name="Notas 3 4" xfId="3483"/>
    <cellStyle name="Notas 4" xfId="3484"/>
    <cellStyle name="Notas 4 2" xfId="3485"/>
    <cellStyle name="Notas 4 3" xfId="3486"/>
    <cellStyle name="Notas 4 4" xfId="3487"/>
    <cellStyle name="Notas 5" xfId="3488"/>
    <cellStyle name="Notas 5 2" xfId="3489"/>
    <cellStyle name="Notas 5 3" xfId="3490"/>
    <cellStyle name="Notas 5 4" xfId="3491"/>
    <cellStyle name="Notas 6" xfId="3492"/>
    <cellStyle name="Notas 6 2" xfId="3493"/>
    <cellStyle name="Notas 6 3" xfId="3494"/>
    <cellStyle name="Notas 6 4" xfId="3495"/>
    <cellStyle name="Note" xfId="3496"/>
    <cellStyle name="Note 2" xfId="3497"/>
    <cellStyle name="Note 2 2" xfId="3498"/>
    <cellStyle name="Note 2 3" xfId="3499"/>
    <cellStyle name="Note 2 4" xfId="3500"/>
    <cellStyle name="Note 2 5" xfId="3501"/>
    <cellStyle name="Note 2 6" xfId="3502"/>
    <cellStyle name="Note 2 7" xfId="3503"/>
    <cellStyle name="Note 3" xfId="3504"/>
    <cellStyle name="Note 4" xfId="3505"/>
    <cellStyle name="Note 5" xfId="3506"/>
    <cellStyle name="Output" xfId="3507"/>
    <cellStyle name="Percent" xfId="3508"/>
    <cellStyle name="Porcentaje" xfId="3509" builtinId="5"/>
    <cellStyle name="Porcentaje 2" xfId="3510"/>
    <cellStyle name="Porcentaje 3" xfId="3511"/>
    <cellStyle name="Porcentaje 3 2" xfId="3512"/>
    <cellStyle name="Porcentaje 3 3" xfId="13730"/>
    <cellStyle name="Porcentaje 4" xfId="3513"/>
    <cellStyle name="Porcentaje 5" xfId="3514"/>
    <cellStyle name="Porcentaje 6" xfId="13760"/>
    <cellStyle name="Porcentual 2" xfId="3515"/>
    <cellStyle name="Porcentual 2 10" xfId="3516"/>
    <cellStyle name="Porcentual 2 10 2" xfId="3517"/>
    <cellStyle name="Porcentual 2 10 3" xfId="3518"/>
    <cellStyle name="Porcentual 2 10 4" xfId="3519"/>
    <cellStyle name="Porcentual 2 11" xfId="3520"/>
    <cellStyle name="Porcentual 2 11 2" xfId="3521"/>
    <cellStyle name="Porcentual 2 11 3" xfId="3522"/>
    <cellStyle name="Porcentual 2 11 4" xfId="3523"/>
    <cellStyle name="Porcentual 2 12" xfId="3524"/>
    <cellStyle name="Porcentual 2 12 2" xfId="3525"/>
    <cellStyle name="Porcentual 2 12 3" xfId="3526"/>
    <cellStyle name="Porcentual 2 12 4" xfId="3527"/>
    <cellStyle name="Porcentual 2 13" xfId="3528"/>
    <cellStyle name="Porcentual 2 13 2" xfId="3529"/>
    <cellStyle name="Porcentual 2 13 3" xfId="3530"/>
    <cellStyle name="Porcentual 2 13 4" xfId="3531"/>
    <cellStyle name="Porcentual 2 14" xfId="3532"/>
    <cellStyle name="Porcentual 2 14 2" xfId="3533"/>
    <cellStyle name="Porcentual 2 14 3" xfId="3534"/>
    <cellStyle name="Porcentual 2 14 4" xfId="3535"/>
    <cellStyle name="Porcentual 2 15" xfId="3536"/>
    <cellStyle name="Porcentual 2 15 2" xfId="3537"/>
    <cellStyle name="Porcentual 2 15 3" xfId="3538"/>
    <cellStyle name="Porcentual 2 15 4" xfId="3539"/>
    <cellStyle name="Porcentual 2 16" xfId="3540"/>
    <cellStyle name="Porcentual 2 16 2" xfId="3541"/>
    <cellStyle name="Porcentual 2 16 3" xfId="3542"/>
    <cellStyle name="Porcentual 2 16 4" xfId="3543"/>
    <cellStyle name="Porcentual 2 17" xfId="3544"/>
    <cellStyle name="Porcentual 2 17 2" xfId="3545"/>
    <cellStyle name="Porcentual 2 17 3" xfId="3546"/>
    <cellStyle name="Porcentual 2 17 4" xfId="3547"/>
    <cellStyle name="Porcentual 2 18" xfId="3548"/>
    <cellStyle name="Porcentual 2 18 2" xfId="3549"/>
    <cellStyle name="Porcentual 2 18 3" xfId="3550"/>
    <cellStyle name="Porcentual 2 18 4" xfId="3551"/>
    <cellStyle name="Porcentual 2 19" xfId="3552"/>
    <cellStyle name="Porcentual 2 19 2" xfId="3553"/>
    <cellStyle name="Porcentual 2 19 3" xfId="3554"/>
    <cellStyle name="Porcentual 2 19 4" xfId="3555"/>
    <cellStyle name="Porcentual 2 2" xfId="3556"/>
    <cellStyle name="Porcentual 2 2 2" xfId="3557"/>
    <cellStyle name="Porcentual 2 2 3" xfId="3558"/>
    <cellStyle name="Porcentual 2 2 4" xfId="3559"/>
    <cellStyle name="Porcentual 2 2 5" xfId="3560"/>
    <cellStyle name="Porcentual 2 2 6" xfId="13731"/>
    <cellStyle name="Porcentual 2 20" xfId="3561"/>
    <cellStyle name="Porcentual 2 20 2" xfId="3562"/>
    <cellStyle name="Porcentual 2 20 3" xfId="3563"/>
    <cellStyle name="Porcentual 2 20 4" xfId="3564"/>
    <cellStyle name="Porcentual 2 21" xfId="3565"/>
    <cellStyle name="Porcentual 2 21 2" xfId="3566"/>
    <cellStyle name="Porcentual 2 21 3" xfId="3567"/>
    <cellStyle name="Porcentual 2 21 4" xfId="3568"/>
    <cellStyle name="Porcentual 2 22" xfId="3569"/>
    <cellStyle name="Porcentual 2 22 2" xfId="3570"/>
    <cellStyle name="Porcentual 2 22 3" xfId="3571"/>
    <cellStyle name="Porcentual 2 22 4" xfId="3572"/>
    <cellStyle name="Porcentual 2 23" xfId="3573"/>
    <cellStyle name="Porcentual 2 23 2" xfId="3574"/>
    <cellStyle name="Porcentual 2 23 3" xfId="3575"/>
    <cellStyle name="Porcentual 2 23 4" xfId="3576"/>
    <cellStyle name="Porcentual 2 24" xfId="3577"/>
    <cellStyle name="Porcentual 2 24 2" xfId="3578"/>
    <cellStyle name="Porcentual 2 24 3" xfId="3579"/>
    <cellStyle name="Porcentual 2 24 4" xfId="3580"/>
    <cellStyle name="Porcentual 2 25" xfId="3581"/>
    <cellStyle name="Porcentual 2 25 2" xfId="3582"/>
    <cellStyle name="Porcentual 2 25 3" xfId="3583"/>
    <cellStyle name="Porcentual 2 25 4" xfId="3584"/>
    <cellStyle name="Porcentual 2 26" xfId="3585"/>
    <cellStyle name="Porcentual 2 26 2" xfId="3586"/>
    <cellStyle name="Porcentual 2 26 3" xfId="3587"/>
    <cellStyle name="Porcentual 2 26 4" xfId="3588"/>
    <cellStyle name="Porcentual 2 27" xfId="3589"/>
    <cellStyle name="Porcentual 2 27 2" xfId="3590"/>
    <cellStyle name="Porcentual 2 27 3" xfId="3591"/>
    <cellStyle name="Porcentual 2 27 4" xfId="3592"/>
    <cellStyle name="Porcentual 2 28" xfId="3593"/>
    <cellStyle name="Porcentual 2 28 2" xfId="3594"/>
    <cellStyle name="Porcentual 2 28 3" xfId="3595"/>
    <cellStyle name="Porcentual 2 28 4" xfId="3596"/>
    <cellStyle name="Porcentual 2 29" xfId="3597"/>
    <cellStyle name="Porcentual 2 29 2" xfId="3598"/>
    <cellStyle name="Porcentual 2 29 3" xfId="3599"/>
    <cellStyle name="Porcentual 2 29 4" xfId="3600"/>
    <cellStyle name="Porcentual 2 3" xfId="3601"/>
    <cellStyle name="Porcentual 2 3 2" xfId="3602"/>
    <cellStyle name="Porcentual 2 3 3" xfId="3603"/>
    <cellStyle name="Porcentual 2 3 4" xfId="3604"/>
    <cellStyle name="Porcentual 2 30" xfId="3605"/>
    <cellStyle name="Porcentual 2 30 2" xfId="3606"/>
    <cellStyle name="Porcentual 2 30 3" xfId="3607"/>
    <cellStyle name="Porcentual 2 30 4" xfId="3608"/>
    <cellStyle name="Porcentual 2 31" xfId="3609"/>
    <cellStyle name="Porcentual 2 31 2" xfId="3610"/>
    <cellStyle name="Porcentual 2 31 3" xfId="3611"/>
    <cellStyle name="Porcentual 2 31 4" xfId="3612"/>
    <cellStyle name="Porcentual 2 32" xfId="3613"/>
    <cellStyle name="Porcentual 2 32 2" xfId="3614"/>
    <cellStyle name="Porcentual 2 32 3" xfId="3615"/>
    <cellStyle name="Porcentual 2 32 4" xfId="3616"/>
    <cellStyle name="Porcentual 2 33" xfId="3617"/>
    <cellStyle name="Porcentual 2 33 2" xfId="3618"/>
    <cellStyle name="Porcentual 2 33 3" xfId="3619"/>
    <cellStyle name="Porcentual 2 33 4" xfId="3620"/>
    <cellStyle name="Porcentual 2 34" xfId="3621"/>
    <cellStyle name="Porcentual 2 34 2" xfId="3622"/>
    <cellStyle name="Porcentual 2 34 3" xfId="3623"/>
    <cellStyle name="Porcentual 2 34 4" xfId="3624"/>
    <cellStyle name="Porcentual 2 35" xfId="3625"/>
    <cellStyle name="Porcentual 2 35 2" xfId="3626"/>
    <cellStyle name="Porcentual 2 35 3" xfId="3627"/>
    <cellStyle name="Porcentual 2 35 4" xfId="3628"/>
    <cellStyle name="Porcentual 2 36" xfId="3629"/>
    <cellStyle name="Porcentual 2 36 2" xfId="3630"/>
    <cellStyle name="Porcentual 2 36 3" xfId="3631"/>
    <cellStyle name="Porcentual 2 36 4" xfId="3632"/>
    <cellStyle name="Porcentual 2 37" xfId="3633"/>
    <cellStyle name="Porcentual 2 37 2" xfId="3634"/>
    <cellStyle name="Porcentual 2 37 3" xfId="3635"/>
    <cellStyle name="Porcentual 2 37 4" xfId="3636"/>
    <cellStyle name="Porcentual 2 38" xfId="3637"/>
    <cellStyle name="Porcentual 2 38 2" xfId="3638"/>
    <cellStyle name="Porcentual 2 38 3" xfId="3639"/>
    <cellStyle name="Porcentual 2 38 4" xfId="3640"/>
    <cellStyle name="Porcentual 2 39" xfId="3641"/>
    <cellStyle name="Porcentual 2 39 2" xfId="3642"/>
    <cellStyle name="Porcentual 2 39 3" xfId="3643"/>
    <cellStyle name="Porcentual 2 39 4" xfId="3644"/>
    <cellStyle name="Porcentual 2 4" xfId="3645"/>
    <cellStyle name="Porcentual 2 4 2" xfId="3646"/>
    <cellStyle name="Porcentual 2 4 3" xfId="3647"/>
    <cellStyle name="Porcentual 2 4 4" xfId="3648"/>
    <cellStyle name="Porcentual 2 40" xfId="3649"/>
    <cellStyle name="Porcentual 2 40 2" xfId="3650"/>
    <cellStyle name="Porcentual 2 40 3" xfId="3651"/>
    <cellStyle name="Porcentual 2 40 4" xfId="3652"/>
    <cellStyle name="Porcentual 2 5" xfId="3653"/>
    <cellStyle name="Porcentual 2 5 2" xfId="3654"/>
    <cellStyle name="Porcentual 2 5 3" xfId="3655"/>
    <cellStyle name="Porcentual 2 5 4" xfId="3656"/>
    <cellStyle name="Porcentual 2 6" xfId="3657"/>
    <cellStyle name="Porcentual 2 6 2" xfId="3658"/>
    <cellStyle name="Porcentual 2 6 3" xfId="3659"/>
    <cellStyle name="Porcentual 2 6 4" xfId="3660"/>
    <cellStyle name="Porcentual 2 7" xfId="3661"/>
    <cellStyle name="Porcentual 2 7 2" xfId="3662"/>
    <cellStyle name="Porcentual 2 7 3" xfId="3663"/>
    <cellStyle name="Porcentual 2 7 4" xfId="3664"/>
    <cellStyle name="Porcentual 2 8" xfId="3665"/>
    <cellStyle name="Porcentual 2 8 2" xfId="3666"/>
    <cellStyle name="Porcentual 2 8 3" xfId="3667"/>
    <cellStyle name="Porcentual 2 8 4" xfId="3668"/>
    <cellStyle name="Porcentual 2 9" xfId="3669"/>
    <cellStyle name="Porcentual 2 9 2" xfId="3670"/>
    <cellStyle name="Porcentual 2 9 3" xfId="3671"/>
    <cellStyle name="Porcentual 2 9 4" xfId="3672"/>
    <cellStyle name="Porcentual 3" xfId="3673"/>
    <cellStyle name="Porcentual 3 2" xfId="3674"/>
    <cellStyle name="Porcentual 3 3" xfId="3675"/>
    <cellStyle name="Porcentual 3 4" xfId="3676"/>
    <cellStyle name="Porcentual 3 5" xfId="3677"/>
    <cellStyle name="Porcentual 4" xfId="3678"/>
    <cellStyle name="Porcentual 4 10" xfId="13732"/>
    <cellStyle name="Porcentual 4 2" xfId="3679"/>
    <cellStyle name="Porcentual 4 2 2" xfId="3680"/>
    <cellStyle name="Porcentual 4 2 3" xfId="3681"/>
    <cellStyle name="Porcentual 4 2 4" xfId="3682"/>
    <cellStyle name="Porcentual 4 3" xfId="3683"/>
    <cellStyle name="Porcentual 4 4" xfId="3684"/>
    <cellStyle name="Porcentual 4 5" xfId="3685"/>
    <cellStyle name="Porcentual 4 6" xfId="3771"/>
    <cellStyle name="Porcentual 4 6 2" xfId="13733"/>
    <cellStyle name="Porcentual 4 6 2 2" xfId="13734"/>
    <cellStyle name="Porcentual 4 6 3" xfId="13735"/>
    <cellStyle name="Porcentual 4 6 4" xfId="13736"/>
    <cellStyle name="Porcentual 4 6 5" xfId="13737"/>
    <cellStyle name="Porcentual 4 7" xfId="13738"/>
    <cellStyle name="Porcentual 4 7 2" xfId="13739"/>
    <cellStyle name="Porcentual 4 8" xfId="13740"/>
    <cellStyle name="Porcentual 4 9" xfId="13741"/>
    <cellStyle name="Porcentual 5" xfId="3686"/>
    <cellStyle name="Porcentual 5 2" xfId="3687"/>
    <cellStyle name="Porcentual 5 3" xfId="3688"/>
    <cellStyle name="Porcentual 5 4" xfId="3689"/>
    <cellStyle name="Porcentual 5 5" xfId="13742"/>
    <cellStyle name="Porcentual 5 6" xfId="13743"/>
    <cellStyle name="Porcentual 5 7" xfId="13744"/>
    <cellStyle name="Porcentual 6" xfId="3690"/>
    <cellStyle name="Porcentual 6 10" xfId="3691"/>
    <cellStyle name="Porcentual 6 2" xfId="3692"/>
    <cellStyle name="Porcentual 6 3" xfId="3693"/>
    <cellStyle name="Porcentual 6 4" xfId="3694"/>
    <cellStyle name="Porcentual 6 5" xfId="3695"/>
    <cellStyle name="Porcentual 6 6" xfId="3696"/>
    <cellStyle name="Porcentual 6 7" xfId="3697"/>
    <cellStyle name="Porcentual 6 8" xfId="3698"/>
    <cellStyle name="Porcentual 6 9" xfId="3699"/>
    <cellStyle name="Porcentual 7" xfId="3700"/>
    <cellStyle name="Porcentual 7 2" xfId="13745"/>
    <cellStyle name="Porcentual 7 3" xfId="13746"/>
    <cellStyle name="resaltado" xfId="3701"/>
    <cellStyle name="Salida 2" xfId="3702"/>
    <cellStyle name="Salida 3" xfId="3703"/>
    <cellStyle name="Salida 4" xfId="3704"/>
    <cellStyle name="Salida 5" xfId="3705"/>
    <cellStyle name="Salida 6" xfId="3706"/>
    <cellStyle name="Texto de advertencia 2" xfId="3707"/>
    <cellStyle name="Texto de advertencia 3" xfId="3708"/>
    <cellStyle name="Texto de advertencia 4" xfId="3709"/>
    <cellStyle name="Texto de advertencia 5" xfId="3710"/>
    <cellStyle name="Texto de advertencia 6" xfId="3711"/>
    <cellStyle name="Texto explicativo 2" xfId="3712"/>
    <cellStyle name="Texto explicativo 3" xfId="3713"/>
    <cellStyle name="Texto explicativo 4" xfId="3714"/>
    <cellStyle name="Texto explicativo 5" xfId="3715"/>
    <cellStyle name="Texto explicativo 6" xfId="3716"/>
    <cellStyle name="Title" xfId="3717"/>
    <cellStyle name="Título 1 2" xfId="3718"/>
    <cellStyle name="Título 1 3" xfId="3719"/>
    <cellStyle name="Título 1 4" xfId="3720"/>
    <cellStyle name="Título 1 5" xfId="3721"/>
    <cellStyle name="Título 1 6" xfId="3722"/>
    <cellStyle name="Título 2 2" xfId="3723"/>
    <cellStyle name="Título 2 3" xfId="3724"/>
    <cellStyle name="Título 2 4" xfId="3725"/>
    <cellStyle name="Título 2 5" xfId="3726"/>
    <cellStyle name="Título 2 6" xfId="3727"/>
    <cellStyle name="Título 3 2" xfId="3728"/>
    <cellStyle name="Título 3 2 2" xfId="13747"/>
    <cellStyle name="Título 3 3" xfId="3729"/>
    <cellStyle name="Título 3 3 2" xfId="13748"/>
    <cellStyle name="Título 3 4" xfId="3730"/>
    <cellStyle name="Título 3 4 2" xfId="13749"/>
    <cellStyle name="Título 3 5" xfId="3731"/>
    <cellStyle name="Título 3 5 2" xfId="13750"/>
    <cellStyle name="Título 3 6" xfId="3732"/>
    <cellStyle name="Título 3 6 2" xfId="13751"/>
    <cellStyle name="Título 4" xfId="3733"/>
    <cellStyle name="Título 5" xfId="3734"/>
    <cellStyle name="Título 6" xfId="3735"/>
    <cellStyle name="Título 7" xfId="3736"/>
    <cellStyle name="Título 8" xfId="3737"/>
    <cellStyle name="Total 2" xfId="3738"/>
    <cellStyle name="Total 3" xfId="3739"/>
    <cellStyle name="Total 4" xfId="3740"/>
    <cellStyle name="Total 5" xfId="3741"/>
    <cellStyle name="Total 6" xfId="3742"/>
    <cellStyle name="Warning Text" xfId="374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1038225</xdr:colOff>
      <xdr:row>0</xdr:row>
      <xdr:rowOff>28575</xdr:rowOff>
    </xdr:from>
    <xdr:to>
      <xdr:col>5</xdr:col>
      <xdr:colOff>581025</xdr:colOff>
      <xdr:row>0</xdr:row>
      <xdr:rowOff>928575</xdr:rowOff>
    </xdr:to>
    <xdr:pic>
      <xdr:nvPicPr>
        <xdr:cNvPr id="2" name="0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91100" y="28575"/>
          <a:ext cx="1695450"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523874</xdr:colOff>
      <xdr:row>36</xdr:row>
      <xdr:rowOff>154787</xdr:rowOff>
    </xdr:from>
    <xdr:to>
      <xdr:col>2</xdr:col>
      <xdr:colOff>613833</xdr:colOff>
      <xdr:row>36</xdr:row>
      <xdr:rowOff>169334</xdr:rowOff>
    </xdr:to>
    <xdr:cxnSp macro="">
      <xdr:nvCxnSpPr>
        <xdr:cNvPr id="2" name="Conector recto 1">
          <a:extLst>
            <a:ext uri="{FF2B5EF4-FFF2-40B4-BE49-F238E27FC236}">
              <a16:creationId xmlns:a16="http://schemas.microsoft.com/office/drawing/2014/main" xmlns="" id="{00000000-0008-0000-0200-000003000000}"/>
            </a:ext>
          </a:extLst>
        </xdr:cNvPr>
        <xdr:cNvCxnSpPr/>
      </xdr:nvCxnSpPr>
      <xdr:spPr>
        <a:xfrm>
          <a:off x="1316354" y="13687907"/>
          <a:ext cx="882439" cy="14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719667</xdr:colOff>
      <xdr:row>36</xdr:row>
      <xdr:rowOff>148167</xdr:rowOff>
    </xdr:from>
    <xdr:to>
      <xdr:col>7</xdr:col>
      <xdr:colOff>444500</xdr:colOff>
      <xdr:row>36</xdr:row>
      <xdr:rowOff>148167</xdr:rowOff>
    </xdr:to>
    <xdr:cxnSp macro="">
      <xdr:nvCxnSpPr>
        <xdr:cNvPr id="3" name="Conector recto 2">
          <a:extLst>
            <a:ext uri="{FF2B5EF4-FFF2-40B4-BE49-F238E27FC236}">
              <a16:creationId xmlns:a16="http://schemas.microsoft.com/office/drawing/2014/main" xmlns="" id="{00000000-0008-0000-0200-000004000000}"/>
            </a:ext>
          </a:extLst>
        </xdr:cNvPr>
        <xdr:cNvCxnSpPr/>
      </xdr:nvCxnSpPr>
      <xdr:spPr>
        <a:xfrm>
          <a:off x="3097107" y="13681287"/>
          <a:ext cx="28947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537883</xdr:colOff>
      <xdr:row>0</xdr:row>
      <xdr:rowOff>33617</xdr:rowOff>
    </xdr:from>
    <xdr:to>
      <xdr:col>1</xdr:col>
      <xdr:colOff>2232212</xdr:colOff>
      <xdr:row>0</xdr:row>
      <xdr:rowOff>933617</xdr:rowOff>
    </xdr:to>
    <xdr:pic>
      <xdr:nvPicPr>
        <xdr:cNvPr id="3" name="0 Imagen">
          <a:extLst>
            <a:ext uri="{FF2B5EF4-FFF2-40B4-BE49-F238E27FC236}">
              <a16:creationId xmlns=""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5736" y="33617"/>
          <a:ext cx="1694329"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2971800</xdr:colOff>
      <xdr:row>0</xdr:row>
      <xdr:rowOff>0</xdr:rowOff>
    </xdr:from>
    <xdr:to>
      <xdr:col>2</xdr:col>
      <xdr:colOff>546187</xdr:colOff>
      <xdr:row>0</xdr:row>
      <xdr:rowOff>707533</xdr:rowOff>
    </xdr:to>
    <xdr:pic>
      <xdr:nvPicPr>
        <xdr:cNvPr id="2" name="0 Imagen">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5175" y="0"/>
          <a:ext cx="1327237" cy="70753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1836084</xdr:colOff>
      <xdr:row>0</xdr:row>
      <xdr:rowOff>39221</xdr:rowOff>
    </xdr:from>
    <xdr:to>
      <xdr:col>2</xdr:col>
      <xdr:colOff>1614207</xdr:colOff>
      <xdr:row>0</xdr:row>
      <xdr:rowOff>936420</xdr:rowOff>
    </xdr:to>
    <xdr:pic>
      <xdr:nvPicPr>
        <xdr:cNvPr id="3" name="0 Imagen">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6609" y="39221"/>
          <a:ext cx="1692648" cy="8971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990600</xdr:colOff>
      <xdr:row>0</xdr:row>
      <xdr:rowOff>38100</xdr:rowOff>
    </xdr:from>
    <xdr:to>
      <xdr:col>3</xdr:col>
      <xdr:colOff>246529</xdr:colOff>
      <xdr:row>0</xdr:row>
      <xdr:rowOff>938100</xdr:rowOff>
    </xdr:to>
    <xdr:pic>
      <xdr:nvPicPr>
        <xdr:cNvPr id="3" name="0 Imagen">
          <a:extLst>
            <a:ext uri="{FF2B5EF4-FFF2-40B4-BE49-F238E27FC236}">
              <a16:creationId xmlns=""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9800" y="38100"/>
          <a:ext cx="1694329" cy="9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1028700</xdr:colOff>
      <xdr:row>0</xdr:row>
      <xdr:rowOff>28575</xdr:rowOff>
    </xdr:from>
    <xdr:to>
      <xdr:col>5</xdr:col>
      <xdr:colOff>571500</xdr:colOff>
      <xdr:row>0</xdr:row>
      <xdr:rowOff>928575</xdr:rowOff>
    </xdr:to>
    <xdr:pic>
      <xdr:nvPicPr>
        <xdr:cNvPr id="2" name="0 Imagen">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81575" y="28575"/>
          <a:ext cx="1695450" cy="90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32243245\AppData\Local\Microsoft\Windows\Temporary%20Internet%20Files\Content.Outlook\TP9OSSUZ\Documents%20and%20Settings\Usuario%20de%20Windows\Mis%20documentos\Licitaciones\Inalv&#237;as\Taraz&#225;-Caucasia\WINDOWS\TEMP\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8177778/Desktop/2020-10-12_Aforos%202021/06_ModeloCalculoFactorMultiplicador_VA_2021_OK.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1\Alcaldia\Users\Acer\AppData\Local\Microsoft\Windows\INetCache\Content.Outlook\EHCU3Y9K\formu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
          <cell r="A2">
            <v>0</v>
          </cell>
        </row>
      </sheetData>
      <sheetData sheetId="20"/>
      <sheetData sheetId="21"/>
      <sheetData sheetId="22"/>
      <sheetData sheetId="23"/>
      <sheetData sheetId="24">
        <row r="2">
          <cell r="A2">
            <v>0</v>
          </cell>
        </row>
      </sheetData>
      <sheetData sheetId="25"/>
      <sheetData sheetId="26"/>
      <sheetData sheetId="27"/>
      <sheetData sheetId="28">
        <row r="2">
          <cell r="A2">
            <v>0</v>
          </cell>
        </row>
      </sheetData>
      <sheetData sheetId="29"/>
      <sheetData sheetId="30"/>
      <sheetData sheetId="31"/>
      <sheetData sheetId="32">
        <row r="2">
          <cell r="A2">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2">
          <cell r="A2">
            <v>0</v>
          </cell>
        </row>
      </sheetData>
      <sheetData sheetId="49"/>
      <sheetData sheetId="50"/>
      <sheetData sheetId="51"/>
      <sheetData sheetId="52">
        <row r="2">
          <cell r="A2">
            <v>0</v>
          </cell>
        </row>
      </sheetData>
      <sheetData sheetId="53">
        <row r="2">
          <cell r="A2">
            <v>0</v>
          </cell>
        </row>
      </sheetData>
      <sheetData sheetId="54">
        <row r="2">
          <cell r="A2">
            <v>0</v>
          </cell>
        </row>
      </sheetData>
      <sheetData sheetId="55">
        <row r="2">
          <cell r="A2">
            <v>0</v>
          </cell>
        </row>
      </sheetData>
      <sheetData sheetId="56"/>
      <sheetData sheetId="57"/>
      <sheetData sheetId="58"/>
      <sheetData sheetId="59"/>
      <sheetData sheetId="60"/>
      <sheetData sheetId="61"/>
      <sheetData sheetId="62"/>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sheetData sheetId="704"/>
      <sheetData sheetId="705">
        <row r="2">
          <cell r="A2">
            <v>0</v>
          </cell>
        </row>
      </sheetData>
      <sheetData sheetId="706"/>
      <sheetData sheetId="707"/>
      <sheetData sheetId="708"/>
      <sheetData sheetId="709"/>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sheetData sheetId="797"/>
      <sheetData sheetId="798"/>
      <sheetData sheetId="799">
        <row r="2">
          <cell r="A2">
            <v>0</v>
          </cell>
        </row>
      </sheetData>
      <sheetData sheetId="800"/>
      <sheetData sheetId="801"/>
      <sheetData sheetId="802">
        <row r="2">
          <cell r="A2">
            <v>0</v>
          </cell>
        </row>
      </sheetData>
      <sheetData sheetId="803">
        <row r="2">
          <cell r="A2">
            <v>0</v>
          </cell>
        </row>
      </sheetData>
      <sheetData sheetId="804">
        <row r="2">
          <cell r="A2">
            <v>0</v>
          </cell>
        </row>
      </sheetData>
      <sheetData sheetId="805"/>
      <sheetData sheetId="806">
        <row r="2">
          <cell r="A2">
            <v>0</v>
          </cell>
        </row>
      </sheetData>
      <sheetData sheetId="807">
        <row r="2">
          <cell r="A2">
            <v>0</v>
          </cell>
        </row>
      </sheetData>
      <sheetData sheetId="808"/>
      <sheetData sheetId="809">
        <row r="2">
          <cell r="A2">
            <v>0</v>
          </cell>
        </row>
      </sheetData>
      <sheetData sheetId="810">
        <row r="2">
          <cell r="A2">
            <v>0</v>
          </cell>
        </row>
      </sheetData>
      <sheetData sheetId="811">
        <row r="2">
          <cell r="A2">
            <v>0</v>
          </cell>
        </row>
      </sheetData>
      <sheetData sheetId="812"/>
      <sheetData sheetId="813"/>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sheetData sheetId="903"/>
      <sheetData sheetId="904"/>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sheetData sheetId="918"/>
      <sheetData sheetId="919"/>
      <sheetData sheetId="920"/>
      <sheetData sheetId="921"/>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sheetData sheetId="952"/>
      <sheetData sheetId="953"/>
      <sheetData sheetId="954"/>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sheetData sheetId="25"/>
      <sheetData sheetId="26"/>
      <sheetData sheetId="27"/>
      <sheetData sheetId="28" refreshError="1"/>
      <sheetData sheetId="29" refreshError="1"/>
      <sheetData sheetId="30" refreshError="1"/>
      <sheetData sheetId="31" refreshError="1"/>
      <sheetData sheetId="32">
        <row r="1">
          <cell r="C1">
            <v>0</v>
          </cell>
        </row>
      </sheetData>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efreshError="1"/>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Anexo Salarios Referencia"/>
      <sheetName val="Anexo Factor Prestacional"/>
      <sheetName val="PRESUPUESTO OFICIAL"/>
      <sheetName val="ITEM DE PAGO"/>
      <sheetName val="APU ambiental 2019"/>
    </sheetNames>
    <sheetDataSet>
      <sheetData sheetId="0">
        <row r="5">
          <cell r="C5" t="str">
            <v>Recopilación y procesamiento de información de campo asociado a temas de movilidad</v>
          </cell>
        </row>
        <row r="19">
          <cell r="B19" t="str">
            <v>A - Costos directos de personal (Profesional, tecnólogo y técnico)</v>
          </cell>
        </row>
        <row r="20">
          <cell r="B20" t="str">
            <v>Descricpión</v>
          </cell>
          <cell r="E20" t="str">
            <v>Cantidad</v>
          </cell>
          <cell r="F20" t="str">
            <v>% de Dedicación</v>
          </cell>
          <cell r="G20" t="str">
            <v>Salario</v>
          </cell>
          <cell r="H20" t="str">
            <v>Plazo 
(Meses)</v>
          </cell>
          <cell r="K20" t="str">
            <v>FM</v>
          </cell>
          <cell r="L20" t="str">
            <v>Valor Total</v>
          </cell>
        </row>
        <row r="47">
          <cell r="B47" t="str">
            <v xml:space="preserve">B - Otros Costos directos </v>
          </cell>
        </row>
        <row r="48">
          <cell r="B48" t="str">
            <v>Descricpión</v>
          </cell>
          <cell r="D48" t="str">
            <v>Unidad de Medida</v>
          </cell>
        </row>
        <row r="76">
          <cell r="B76" t="str">
            <v>Costo directo de personal incluido Factor Multiplicador (A)</v>
          </cell>
        </row>
        <row r="77">
          <cell r="B77" t="str">
            <v>Otros costos directos (B)</v>
          </cell>
        </row>
        <row r="78">
          <cell r="B78" t="str">
            <v>Pólizas - Gasto fijo Reembolsable- (C)</v>
          </cell>
        </row>
        <row r="79">
          <cell r="B79" t="str">
            <v>SUBTOTAL  (A + B + C)</v>
          </cell>
        </row>
        <row r="80">
          <cell r="B80" t="str">
            <v>IVA</v>
          </cell>
          <cell r="K80">
            <v>0.19</v>
          </cell>
        </row>
        <row r="81">
          <cell r="B81" t="str">
            <v>COSTO TOTAL (A+ B + Pólizas C + IVA)</v>
          </cell>
        </row>
      </sheetData>
      <sheetData sheetId="1"/>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
      <sheetName val="Formulario 2"/>
      <sheetName val="Formulario 3"/>
      <sheetName val="Formulario 5"/>
      <sheetName val="Formulario 6"/>
      <sheetName val="Formulario 7"/>
      <sheetName val="Formulario 8"/>
    </sheetNames>
    <sheetDataSet>
      <sheetData sheetId="0">
        <row r="4">
          <cell r="A4" t="str">
            <v>CONCURSO DE MERITOS xxx DE 2019</v>
          </cell>
        </row>
        <row r="6">
          <cell r="A6" t="str">
            <v>RECOPILACIÓN, PROCESAMIENTO DE INFORMACIÓN DE CAMPO ASOCIADO A TEMAS DE MOVILIDAD.</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view="pageBreakPreview" topLeftCell="A4" zoomScale="85" zoomScaleNormal="100" zoomScaleSheetLayoutView="85" workbookViewId="0">
      <selection activeCell="A9" sqref="A9:K9"/>
    </sheetView>
  </sheetViews>
  <sheetFormatPr baseColWidth="10" defaultRowHeight="12.75"/>
  <cols>
    <col min="1" max="1" width="17.7109375" customWidth="1"/>
    <col min="2" max="2" width="14.140625" customWidth="1"/>
    <col min="3" max="3" width="27.42578125" customWidth="1"/>
    <col min="4" max="4" width="17.85546875" customWidth="1"/>
    <col min="5" max="6" width="14.42578125" customWidth="1"/>
    <col min="7" max="7" width="11.42578125" customWidth="1"/>
    <col min="8" max="8" width="13.28515625" customWidth="1"/>
    <col min="9" max="9" width="15.85546875" customWidth="1"/>
    <col min="10" max="10" width="13.28515625" customWidth="1"/>
    <col min="11" max="11" width="15.28515625" customWidth="1"/>
  </cols>
  <sheetData>
    <row r="1" spans="1:11" s="1" customFormat="1" ht="75" customHeight="1">
      <c r="B1" s="17"/>
      <c r="C1" s="17"/>
      <c r="D1" s="17"/>
      <c r="E1" s="17"/>
      <c r="F1" s="17"/>
      <c r="G1" s="17"/>
      <c r="H1" s="17"/>
      <c r="I1" s="17"/>
      <c r="J1" s="17"/>
    </row>
    <row r="2" spans="1:11" s="1" customFormat="1" ht="15.75" customHeight="1">
      <c r="A2" s="179" t="s">
        <v>105</v>
      </c>
      <c r="B2" s="179"/>
      <c r="C2" s="179"/>
      <c r="D2" s="179"/>
      <c r="E2" s="179"/>
      <c r="F2" s="179"/>
      <c r="G2" s="179"/>
      <c r="H2" s="179"/>
      <c r="I2" s="179"/>
      <c r="J2" s="179"/>
      <c r="K2" s="179"/>
    </row>
    <row r="3" spans="1:11" s="1" customFormat="1" ht="6" customHeight="1">
      <c r="A3" s="56"/>
      <c r="B3" s="57"/>
      <c r="C3" s="56"/>
      <c r="D3" s="56"/>
      <c r="E3" s="56"/>
      <c r="F3" s="56"/>
      <c r="G3" s="56"/>
      <c r="H3" s="56"/>
      <c r="I3" s="56"/>
      <c r="J3" s="56"/>
      <c r="K3" s="56"/>
    </row>
    <row r="4" spans="1:11" s="163" customFormat="1" ht="15.75" customHeight="1">
      <c r="A4" s="180" t="s">
        <v>156</v>
      </c>
      <c r="B4" s="180"/>
      <c r="C4" s="180"/>
      <c r="D4" s="180"/>
      <c r="E4" s="180"/>
      <c r="F4" s="180"/>
      <c r="G4" s="180"/>
      <c r="H4" s="180"/>
      <c r="I4" s="180"/>
      <c r="J4" s="180"/>
      <c r="K4" s="180"/>
    </row>
    <row r="5" spans="1:11" s="1" customFormat="1" ht="6" customHeight="1">
      <c r="A5" s="56"/>
      <c r="B5" s="57"/>
      <c r="C5" s="56"/>
      <c r="D5" s="56"/>
      <c r="E5" s="56"/>
      <c r="F5" s="56"/>
      <c r="G5" s="56"/>
      <c r="H5" s="56"/>
      <c r="I5" s="56"/>
      <c r="J5" s="56"/>
      <c r="K5" s="56"/>
    </row>
    <row r="6" spans="1:11" s="1" customFormat="1" ht="15">
      <c r="A6" s="179" t="s">
        <v>108</v>
      </c>
      <c r="B6" s="179"/>
      <c r="C6" s="179"/>
      <c r="D6" s="179"/>
      <c r="E6" s="179"/>
      <c r="F6" s="179"/>
      <c r="G6" s="179"/>
      <c r="H6" s="179"/>
      <c r="I6" s="179"/>
      <c r="J6" s="179"/>
      <c r="K6" s="179"/>
    </row>
    <row r="7" spans="1:11" s="1" customFormat="1" ht="6" customHeight="1">
      <c r="A7" s="56"/>
      <c r="B7" s="57"/>
      <c r="C7" s="56"/>
      <c r="D7" s="56"/>
      <c r="E7" s="56"/>
      <c r="F7" s="56"/>
      <c r="G7" s="56"/>
      <c r="H7" s="56"/>
      <c r="I7" s="56"/>
      <c r="J7" s="56"/>
      <c r="K7" s="56"/>
    </row>
    <row r="8" spans="1:11" s="3" customFormat="1" ht="17.25" customHeight="1">
      <c r="A8" s="181" t="s">
        <v>88</v>
      </c>
      <c r="B8" s="181"/>
      <c r="C8" s="181"/>
      <c r="D8" s="181"/>
      <c r="E8" s="181"/>
      <c r="F8" s="181"/>
      <c r="G8" s="181"/>
      <c r="H8" s="181"/>
      <c r="I8" s="181"/>
      <c r="J8" s="181"/>
      <c r="K8" s="181"/>
    </row>
    <row r="9" spans="1:11" s="4" customFormat="1" ht="17.25" customHeight="1">
      <c r="A9" s="181" t="s">
        <v>150</v>
      </c>
      <c r="B9" s="181"/>
      <c r="C9" s="181"/>
      <c r="D9" s="181"/>
      <c r="E9" s="181"/>
      <c r="F9" s="181"/>
      <c r="G9" s="181"/>
      <c r="H9" s="181"/>
      <c r="I9" s="181"/>
      <c r="J9" s="181"/>
      <c r="K9" s="181"/>
    </row>
    <row r="10" spans="1:11" s="1" customFormat="1" ht="6" customHeight="1" thickBot="1">
      <c r="B10" s="2"/>
    </row>
    <row r="11" spans="1:11" ht="25.9" customHeight="1">
      <c r="A11" s="182" t="s">
        <v>80</v>
      </c>
      <c r="B11" s="184" t="s">
        <v>81</v>
      </c>
      <c r="C11" s="184" t="s">
        <v>13</v>
      </c>
      <c r="D11" s="184" t="s">
        <v>14</v>
      </c>
      <c r="E11" s="184" t="s">
        <v>16</v>
      </c>
      <c r="F11" s="184" t="s">
        <v>82</v>
      </c>
      <c r="G11" s="184" t="s">
        <v>83</v>
      </c>
      <c r="H11" s="184" t="s">
        <v>99</v>
      </c>
      <c r="I11" s="169" t="s">
        <v>84</v>
      </c>
      <c r="J11" s="170"/>
      <c r="K11" s="171" t="s">
        <v>85</v>
      </c>
    </row>
    <row r="12" spans="1:11" ht="25.9" customHeight="1" thickBot="1">
      <c r="A12" s="183"/>
      <c r="B12" s="185"/>
      <c r="C12" s="185"/>
      <c r="D12" s="185"/>
      <c r="E12" s="185"/>
      <c r="F12" s="185"/>
      <c r="G12" s="185"/>
      <c r="H12" s="185"/>
      <c r="I12" s="19" t="s">
        <v>86</v>
      </c>
      <c r="J12" s="19" t="s">
        <v>40</v>
      </c>
      <c r="K12" s="172"/>
    </row>
    <row r="13" spans="1:11">
      <c r="A13" s="20"/>
      <c r="B13" s="21"/>
      <c r="C13" s="21"/>
      <c r="D13" s="21"/>
      <c r="E13" s="21"/>
      <c r="F13" s="21"/>
      <c r="G13" s="21"/>
      <c r="H13" s="21"/>
      <c r="I13" s="58"/>
      <c r="J13" s="61"/>
      <c r="K13" s="22"/>
    </row>
    <row r="14" spans="1:11">
      <c r="A14" s="23"/>
      <c r="B14" s="24"/>
      <c r="C14" s="24"/>
      <c r="D14" s="24"/>
      <c r="E14" s="24"/>
      <c r="F14" s="24"/>
      <c r="G14" s="24"/>
      <c r="H14" s="24"/>
      <c r="I14" s="59"/>
      <c r="J14" s="62"/>
      <c r="K14" s="25"/>
    </row>
    <row r="15" spans="1:11">
      <c r="A15" s="23"/>
      <c r="B15" s="24"/>
      <c r="C15" s="24"/>
      <c r="D15" s="24"/>
      <c r="E15" s="24"/>
      <c r="F15" s="24"/>
      <c r="G15" s="24"/>
      <c r="H15" s="24"/>
      <c r="I15" s="59"/>
      <c r="J15" s="62"/>
      <c r="K15" s="25"/>
    </row>
    <row r="16" spans="1:11">
      <c r="A16" s="23"/>
      <c r="B16" s="24"/>
      <c r="C16" s="24"/>
      <c r="D16" s="24"/>
      <c r="E16" s="24"/>
      <c r="F16" s="24"/>
      <c r="G16" s="24"/>
      <c r="H16" s="24"/>
      <c r="I16" s="59"/>
      <c r="J16" s="62"/>
      <c r="K16" s="25"/>
    </row>
    <row r="17" spans="1:11">
      <c r="A17" s="23"/>
      <c r="B17" s="24"/>
      <c r="C17" s="24"/>
      <c r="D17" s="24"/>
      <c r="E17" s="24"/>
      <c r="F17" s="24"/>
      <c r="G17" s="24"/>
      <c r="H17" s="24"/>
      <c r="I17" s="59"/>
      <c r="J17" s="62"/>
      <c r="K17" s="25"/>
    </row>
    <row r="18" spans="1:11">
      <c r="A18" s="23"/>
      <c r="B18" s="24"/>
      <c r="C18" s="24"/>
      <c r="D18" s="24"/>
      <c r="E18" s="24"/>
      <c r="F18" s="24"/>
      <c r="G18" s="24"/>
      <c r="H18" s="24"/>
      <c r="I18" s="59"/>
      <c r="J18" s="62"/>
      <c r="K18" s="25"/>
    </row>
    <row r="19" spans="1:11" ht="13.5" thickBot="1">
      <c r="A19" s="26"/>
      <c r="B19" s="27"/>
      <c r="C19" s="27"/>
      <c r="D19" s="27"/>
      <c r="E19" s="27"/>
      <c r="F19" s="27"/>
      <c r="G19" s="27"/>
      <c r="H19" s="27"/>
      <c r="I19" s="60"/>
      <c r="J19" s="63"/>
      <c r="K19" s="28"/>
    </row>
    <row r="20" spans="1:11">
      <c r="B20" s="29"/>
      <c r="C20" s="29"/>
      <c r="D20" s="29"/>
      <c r="E20" s="29"/>
      <c r="F20" s="29"/>
      <c r="G20" s="29"/>
      <c r="H20" s="29"/>
      <c r="I20" s="29"/>
      <c r="J20" s="29"/>
      <c r="K20" s="29"/>
    </row>
    <row r="21" spans="1:11" ht="13.5" thickBot="1">
      <c r="B21" s="29"/>
      <c r="C21" s="29"/>
      <c r="D21" s="29"/>
      <c r="E21" s="29"/>
      <c r="F21" s="29"/>
      <c r="G21" s="29"/>
      <c r="H21" s="29"/>
      <c r="I21" s="29"/>
      <c r="J21" s="29"/>
      <c r="K21" s="29"/>
    </row>
    <row r="22" spans="1:11" ht="16.5" customHeight="1">
      <c r="A22" s="186" t="s">
        <v>98</v>
      </c>
      <c r="B22" s="186"/>
      <c r="C22" s="186"/>
      <c r="D22" s="186"/>
      <c r="E22" s="186"/>
      <c r="F22" s="186"/>
      <c r="G22" s="187"/>
      <c r="H22" s="173" t="s">
        <v>104</v>
      </c>
      <c r="I22" s="174"/>
      <c r="J22" s="174"/>
      <c r="K22" s="175"/>
    </row>
    <row r="23" spans="1:11" ht="16.5" customHeight="1">
      <c r="A23" s="186"/>
      <c r="B23" s="186"/>
      <c r="C23" s="186"/>
      <c r="D23" s="186"/>
      <c r="E23" s="186"/>
      <c r="F23" s="186"/>
      <c r="G23" s="186"/>
      <c r="H23" s="131" t="s">
        <v>17</v>
      </c>
      <c r="I23" s="128" t="s">
        <v>18</v>
      </c>
      <c r="J23" s="128" t="s">
        <v>17</v>
      </c>
      <c r="K23" s="132" t="s">
        <v>18</v>
      </c>
    </row>
    <row r="24" spans="1:11" ht="16.5" customHeight="1">
      <c r="A24" s="176" t="s">
        <v>93</v>
      </c>
      <c r="B24" s="176"/>
      <c r="C24" s="176"/>
      <c r="D24" s="176"/>
      <c r="E24" s="176"/>
      <c r="F24" s="176"/>
      <c r="G24" s="176"/>
      <c r="H24" s="98">
        <v>1997</v>
      </c>
      <c r="I24" s="115">
        <v>172005</v>
      </c>
      <c r="J24" s="116">
        <v>2010</v>
      </c>
      <c r="K24" s="99">
        <v>515000</v>
      </c>
    </row>
    <row r="25" spans="1:11" ht="16.5" customHeight="1">
      <c r="A25" s="176" t="s">
        <v>94</v>
      </c>
      <c r="B25" s="176"/>
      <c r="C25" s="176"/>
      <c r="D25" s="176"/>
      <c r="E25" s="176"/>
      <c r="F25" s="176"/>
      <c r="G25" s="176"/>
      <c r="H25" s="98">
        <v>1998</v>
      </c>
      <c r="I25" s="115">
        <v>203826</v>
      </c>
      <c r="J25" s="116">
        <v>2011</v>
      </c>
      <c r="K25" s="99">
        <v>535600</v>
      </c>
    </row>
    <row r="26" spans="1:11" ht="16.5" customHeight="1">
      <c r="A26" s="176" t="s">
        <v>95</v>
      </c>
      <c r="B26" s="176"/>
      <c r="C26" s="176"/>
      <c r="D26" s="176"/>
      <c r="E26" s="176"/>
      <c r="F26" s="176"/>
      <c r="G26" s="176"/>
      <c r="H26" s="98">
        <v>1999</v>
      </c>
      <c r="I26" s="115">
        <v>236438</v>
      </c>
      <c r="J26" s="116">
        <v>2012</v>
      </c>
      <c r="K26" s="99">
        <v>566700</v>
      </c>
    </row>
    <row r="27" spans="1:11" ht="16.5" customHeight="1">
      <c r="A27" s="176" t="s">
        <v>96</v>
      </c>
      <c r="B27" s="176"/>
      <c r="C27" s="176"/>
      <c r="D27" s="176"/>
      <c r="E27" s="176"/>
      <c r="F27" s="176"/>
      <c r="G27" s="176"/>
      <c r="H27" s="98">
        <v>2000</v>
      </c>
      <c r="I27" s="115">
        <v>260106</v>
      </c>
      <c r="J27" s="116">
        <v>2013</v>
      </c>
      <c r="K27" s="99">
        <v>589500</v>
      </c>
    </row>
    <row r="28" spans="1:11" ht="16.5" customHeight="1">
      <c r="A28" s="176" t="s">
        <v>97</v>
      </c>
      <c r="B28" s="176"/>
      <c r="C28" s="176"/>
      <c r="D28" s="176"/>
      <c r="E28" s="176"/>
      <c r="F28" s="176"/>
      <c r="G28" s="176"/>
      <c r="H28" s="98">
        <v>2001</v>
      </c>
      <c r="I28" s="115">
        <v>286000</v>
      </c>
      <c r="J28" s="116">
        <v>2014</v>
      </c>
      <c r="K28" s="99">
        <v>616000</v>
      </c>
    </row>
    <row r="29" spans="1:11" ht="16.5" customHeight="1">
      <c r="A29" s="176"/>
      <c r="B29" s="176"/>
      <c r="C29" s="176"/>
      <c r="D29" s="176"/>
      <c r="E29" s="176"/>
      <c r="F29" s="176"/>
      <c r="G29" s="176"/>
      <c r="H29" s="98">
        <v>2002</v>
      </c>
      <c r="I29" s="115">
        <v>309000</v>
      </c>
      <c r="J29" s="116">
        <v>2015</v>
      </c>
      <c r="K29" s="99">
        <v>644350</v>
      </c>
    </row>
    <row r="30" spans="1:11" ht="16.5" customHeight="1">
      <c r="A30" s="79"/>
      <c r="B30" s="79"/>
      <c r="C30" s="79"/>
      <c r="D30" s="79"/>
      <c r="E30" s="79"/>
      <c r="F30" s="30"/>
      <c r="G30" s="30"/>
      <c r="H30" s="98">
        <v>2003</v>
      </c>
      <c r="I30" s="115">
        <v>332000</v>
      </c>
      <c r="J30" s="116">
        <v>2016</v>
      </c>
      <c r="K30" s="99">
        <v>689454</v>
      </c>
    </row>
    <row r="31" spans="1:11" ht="27.6" customHeight="1">
      <c r="A31" s="177" t="s">
        <v>41</v>
      </c>
      <c r="B31" s="177"/>
      <c r="C31" s="177"/>
      <c r="D31" s="177"/>
      <c r="E31" s="177"/>
      <c r="F31" s="177"/>
      <c r="G31" s="177"/>
      <c r="H31" s="98">
        <v>2004</v>
      </c>
      <c r="I31" s="115">
        <v>358000</v>
      </c>
      <c r="J31" s="116">
        <v>2017</v>
      </c>
      <c r="K31" s="99">
        <v>737717</v>
      </c>
    </row>
    <row r="32" spans="1:11" ht="16.5" customHeight="1">
      <c r="A32" s="178" t="s">
        <v>42</v>
      </c>
      <c r="B32" s="178"/>
      <c r="C32" s="178"/>
      <c r="D32" s="178"/>
      <c r="E32" s="178"/>
      <c r="F32" s="178"/>
      <c r="G32" s="178"/>
      <c r="H32" s="98">
        <v>2005</v>
      </c>
      <c r="I32" s="115">
        <v>381500</v>
      </c>
      <c r="J32" s="116">
        <v>2018</v>
      </c>
      <c r="K32" s="99" t="s">
        <v>107</v>
      </c>
    </row>
    <row r="33" spans="1:11" ht="12.75" customHeight="1">
      <c r="A33" s="30"/>
      <c r="B33" s="30"/>
      <c r="C33" s="30"/>
      <c r="D33" s="30"/>
      <c r="E33" s="30"/>
      <c r="F33" s="30"/>
      <c r="G33" s="30"/>
      <c r="H33" s="98">
        <v>2006</v>
      </c>
      <c r="I33" s="115">
        <v>408000</v>
      </c>
      <c r="J33" s="129">
        <v>2019</v>
      </c>
      <c r="K33" s="99">
        <v>828116</v>
      </c>
    </row>
    <row r="34" spans="1:11">
      <c r="F34" s="29"/>
      <c r="G34" s="29"/>
      <c r="H34" s="98">
        <v>2007</v>
      </c>
      <c r="I34" s="115">
        <v>433700</v>
      </c>
      <c r="J34" s="130">
        <v>2020</v>
      </c>
      <c r="K34" s="99">
        <v>877803</v>
      </c>
    </row>
    <row r="35" spans="1:11">
      <c r="B35" s="29"/>
      <c r="C35" s="29"/>
      <c r="D35" s="29"/>
      <c r="E35" s="29"/>
      <c r="F35" s="29"/>
      <c r="G35" s="29"/>
      <c r="H35" s="98">
        <v>2008</v>
      </c>
      <c r="I35" s="115">
        <v>461500</v>
      </c>
      <c r="J35" s="129">
        <v>2021</v>
      </c>
      <c r="K35" s="99">
        <v>908526</v>
      </c>
    </row>
    <row r="36" spans="1:11" ht="13.5" thickBot="1">
      <c r="H36" s="134">
        <v>2009</v>
      </c>
      <c r="I36" s="135">
        <v>496900</v>
      </c>
      <c r="J36" s="133"/>
      <c r="K36" s="100"/>
    </row>
    <row r="37" spans="1:11">
      <c r="A37" s="29" t="s">
        <v>87</v>
      </c>
      <c r="B37" s="29"/>
      <c r="C37" s="29"/>
      <c r="D37" s="29"/>
      <c r="E37" s="29" t="s">
        <v>87</v>
      </c>
      <c r="F37" s="29"/>
      <c r="G37" s="29"/>
      <c r="H37" s="29"/>
      <c r="I37" s="29"/>
      <c r="J37" s="29"/>
    </row>
    <row r="38" spans="1:11">
      <c r="A38" s="31" t="s">
        <v>22</v>
      </c>
      <c r="B38" s="31"/>
      <c r="C38" s="31"/>
      <c r="D38" s="31"/>
      <c r="E38" s="31" t="s">
        <v>43</v>
      </c>
      <c r="F38" s="29"/>
      <c r="G38" s="29"/>
      <c r="H38" s="29"/>
      <c r="I38" s="29"/>
      <c r="J38" s="29"/>
    </row>
  </sheetData>
  <mergeCells count="24">
    <mergeCell ref="A31:G31"/>
    <mergeCell ref="A32:G32"/>
    <mergeCell ref="A2:K2"/>
    <mergeCell ref="A4:K4"/>
    <mergeCell ref="A6:K6"/>
    <mergeCell ref="A8:K8"/>
    <mergeCell ref="A9:K9"/>
    <mergeCell ref="A11:A12"/>
    <mergeCell ref="B11:B12"/>
    <mergeCell ref="C11:C12"/>
    <mergeCell ref="D11:D12"/>
    <mergeCell ref="E11:E12"/>
    <mergeCell ref="F11:F12"/>
    <mergeCell ref="G11:G12"/>
    <mergeCell ref="H11:H12"/>
    <mergeCell ref="A22:G23"/>
    <mergeCell ref="I11:J11"/>
    <mergeCell ref="K11:K12"/>
    <mergeCell ref="H22:K22"/>
    <mergeCell ref="A27:G27"/>
    <mergeCell ref="A28:G29"/>
    <mergeCell ref="A24:G24"/>
    <mergeCell ref="A25:G25"/>
    <mergeCell ref="A26:G26"/>
  </mergeCells>
  <pageMargins left="0.59055118110236227" right="0.59055118110236227" top="0.39370078740157483" bottom="0.39370078740157483" header="0.39370078740157483" footer="0.39370078740157483"/>
  <pageSetup scale="68"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O43"/>
  <sheetViews>
    <sheetView showGridLines="0" view="pageBreakPreview" topLeftCell="A19" zoomScale="80" zoomScaleNormal="80" zoomScaleSheetLayoutView="80" workbookViewId="0">
      <selection activeCell="K1" sqref="K1"/>
    </sheetView>
  </sheetViews>
  <sheetFormatPr baseColWidth="10" defaultColWidth="11.5703125" defaultRowHeight="15"/>
  <cols>
    <col min="1" max="1" width="5.28515625" style="137" customWidth="1"/>
    <col min="2" max="2" width="59.28515625" style="137" customWidth="1"/>
    <col min="3" max="3" width="10.5703125" style="137" customWidth="1"/>
    <col min="4" max="4" width="11.5703125" style="137" customWidth="1"/>
    <col min="5" max="5" width="13.5703125" style="137" bestFit="1" customWidth="1"/>
    <col min="6" max="6" width="15.85546875" style="137" bestFit="1" customWidth="1"/>
    <col min="7" max="7" width="8.5703125" style="137" customWidth="1"/>
    <col min="8" max="8" width="15" style="137" customWidth="1"/>
    <col min="9" max="16384" width="11.5703125" style="137"/>
  </cols>
  <sheetData>
    <row r="1" spans="1:8" ht="100.9" customHeight="1">
      <c r="B1" s="196" t="s">
        <v>157</v>
      </c>
      <c r="C1" s="197"/>
      <c r="D1" s="197"/>
      <c r="E1" s="197"/>
      <c r="F1" s="197"/>
      <c r="G1" s="197"/>
      <c r="H1" s="197"/>
    </row>
    <row r="2" spans="1:8">
      <c r="B2" s="202" t="s">
        <v>158</v>
      </c>
      <c r="C2" s="203"/>
      <c r="D2" s="203"/>
      <c r="E2" s="203"/>
      <c r="F2" s="203"/>
      <c r="G2" s="203"/>
      <c r="H2" s="204"/>
    </row>
    <row r="4" spans="1:8">
      <c r="B4" s="193" t="str">
        <f>+'[16]Paso 1 Calculo del Presupuesto'!B19:L19</f>
        <v>A - Costos directos de personal (Profesional, tecnólogo y técnico)</v>
      </c>
      <c r="C4" s="193"/>
      <c r="D4" s="193"/>
      <c r="E4" s="193"/>
      <c r="F4" s="193"/>
      <c r="G4" s="193"/>
      <c r="H4" s="193"/>
    </row>
    <row r="5" spans="1:8" ht="25.5">
      <c r="B5" s="149" t="str">
        <f>+'[16]Paso 1 Calculo del Presupuesto'!B20</f>
        <v>Descricpión</v>
      </c>
      <c r="C5" s="149" t="str">
        <f>+'[16]Paso 1 Calculo del Presupuesto'!E20</f>
        <v>Cantidad</v>
      </c>
      <c r="D5" s="147" t="str">
        <f>+'[16]Paso 1 Calculo del Presupuesto'!F20</f>
        <v>% de Dedicación</v>
      </c>
      <c r="E5" s="149" t="str">
        <f>+'[16]Paso 1 Calculo del Presupuesto'!G20</f>
        <v>Salario</v>
      </c>
      <c r="F5" s="149" t="str">
        <f>+'[16]Paso 1 Calculo del Presupuesto'!H20</f>
        <v>Plazo 
(Meses)</v>
      </c>
      <c r="G5" s="149" t="str">
        <f>+'[16]Paso 1 Calculo del Presupuesto'!K20</f>
        <v>FM</v>
      </c>
      <c r="H5" s="147" t="str">
        <f>+'[16]Paso 1 Calculo del Presupuesto'!L20</f>
        <v>Valor Total</v>
      </c>
    </row>
    <row r="6" spans="1:8">
      <c r="B6" s="155" t="s">
        <v>152</v>
      </c>
      <c r="C6" s="156">
        <v>1</v>
      </c>
      <c r="D6" s="157">
        <v>1</v>
      </c>
      <c r="E6" s="158">
        <v>6887726.6431034477</v>
      </c>
      <c r="F6" s="159">
        <v>8</v>
      </c>
      <c r="G6" s="159">
        <v>2.0099999999999998</v>
      </c>
      <c r="H6" s="158">
        <v>110754644.42110343</v>
      </c>
    </row>
    <row r="7" spans="1:8">
      <c r="B7" s="155" t="s">
        <v>153</v>
      </c>
      <c r="C7" s="156">
        <v>2</v>
      </c>
      <c r="D7" s="157">
        <v>0.6</v>
      </c>
      <c r="E7" s="158">
        <v>4343611</v>
      </c>
      <c r="F7" s="159">
        <v>7.5</v>
      </c>
      <c r="G7" s="159">
        <v>2.0099999999999998</v>
      </c>
      <c r="H7" s="158">
        <v>78575922.989999995</v>
      </c>
    </row>
    <row r="8" spans="1:8">
      <c r="B8" s="155" t="s">
        <v>154</v>
      </c>
      <c r="C8" s="156">
        <v>20</v>
      </c>
      <c r="D8" s="157">
        <v>0.6</v>
      </c>
      <c r="E8" s="158">
        <v>1656233</v>
      </c>
      <c r="F8" s="159">
        <v>7.5</v>
      </c>
      <c r="G8" s="159">
        <v>2.0099999999999998</v>
      </c>
      <c r="H8" s="158">
        <v>299612549.69999999</v>
      </c>
    </row>
    <row r="9" spans="1:8">
      <c r="B9" s="155" t="s">
        <v>155</v>
      </c>
      <c r="C9" s="156">
        <v>4</v>
      </c>
      <c r="D9" s="157">
        <v>1</v>
      </c>
      <c r="E9" s="158">
        <v>1656233</v>
      </c>
      <c r="F9" s="159">
        <v>7.5</v>
      </c>
      <c r="G9" s="159">
        <v>2.0099999999999998</v>
      </c>
      <c r="H9" s="158">
        <v>99870849.899999991</v>
      </c>
    </row>
    <row r="10" spans="1:8">
      <c r="A10" s="148"/>
      <c r="B10" s="193" t="str">
        <f>+'[16]Paso 1 Calculo del Presupuesto'!B47:L47</f>
        <v xml:space="preserve">B - Otros Costos directos </v>
      </c>
      <c r="C10" s="193"/>
      <c r="D10" s="193"/>
      <c r="E10" s="193"/>
      <c r="F10" s="193"/>
      <c r="G10" s="193"/>
      <c r="H10" s="193"/>
    </row>
    <row r="11" spans="1:8" ht="25.5">
      <c r="B11" s="147" t="str">
        <f>+'[16]Paso 1 Calculo del Presupuesto'!B48</f>
        <v>Descricpión</v>
      </c>
      <c r="C11" s="147" t="s">
        <v>111</v>
      </c>
      <c r="D11" s="147" t="str">
        <f>+'[16]Paso 1 Calculo del Presupuesto'!D48</f>
        <v>Unidad de Medida</v>
      </c>
      <c r="E11" s="147" t="s">
        <v>112</v>
      </c>
      <c r="F11" s="147" t="s">
        <v>113</v>
      </c>
      <c r="G11" s="147"/>
      <c r="H11" s="147" t="s">
        <v>114</v>
      </c>
    </row>
    <row r="12" spans="1:8" ht="45">
      <c r="B12" s="146" t="s">
        <v>136</v>
      </c>
      <c r="C12" s="145">
        <v>1</v>
      </c>
      <c r="D12" s="144" t="s">
        <v>131</v>
      </c>
      <c r="E12" s="142">
        <v>300000</v>
      </c>
      <c r="F12" s="145">
        <v>8</v>
      </c>
      <c r="G12" s="145"/>
      <c r="H12" s="142">
        <v>2400000</v>
      </c>
    </row>
    <row r="13" spans="1:8" ht="45">
      <c r="B13" s="146" t="s">
        <v>137</v>
      </c>
      <c r="C13" s="145">
        <v>5</v>
      </c>
      <c r="D13" s="144" t="s">
        <v>131</v>
      </c>
      <c r="E13" s="142">
        <v>300000</v>
      </c>
      <c r="F13" s="145">
        <v>7.5</v>
      </c>
      <c r="G13" s="145"/>
      <c r="H13" s="142">
        <v>11250000</v>
      </c>
    </row>
    <row r="14" spans="1:8" ht="30">
      <c r="B14" s="146" t="s">
        <v>138</v>
      </c>
      <c r="C14" s="145">
        <v>1</v>
      </c>
      <c r="D14" s="144" t="s">
        <v>131</v>
      </c>
      <c r="E14" s="142">
        <v>534941</v>
      </c>
      <c r="F14" s="145">
        <v>8</v>
      </c>
      <c r="G14" s="145"/>
      <c r="H14" s="142">
        <v>4279528</v>
      </c>
    </row>
    <row r="15" spans="1:8" ht="30">
      <c r="B15" s="146" t="s">
        <v>132</v>
      </c>
      <c r="C15" s="145">
        <v>1</v>
      </c>
      <c r="D15" s="144" t="s">
        <v>130</v>
      </c>
      <c r="E15" s="142">
        <v>782921.6</v>
      </c>
      <c r="F15" s="145">
        <v>8</v>
      </c>
      <c r="G15" s="145"/>
      <c r="H15" s="142">
        <v>6263372.7999999998</v>
      </c>
    </row>
    <row r="16" spans="1:8" ht="30">
      <c r="B16" s="146" t="s">
        <v>139</v>
      </c>
      <c r="C16" s="145">
        <v>1</v>
      </c>
      <c r="D16" s="144" t="s">
        <v>131</v>
      </c>
      <c r="E16" s="142">
        <v>1613755</v>
      </c>
      <c r="F16" s="145">
        <v>8</v>
      </c>
      <c r="G16" s="145"/>
      <c r="H16" s="142">
        <v>12910040</v>
      </c>
    </row>
    <row r="17" spans="2:15">
      <c r="B17" s="146" t="s">
        <v>140</v>
      </c>
      <c r="C17" s="145">
        <v>27</v>
      </c>
      <c r="D17" s="144" t="s">
        <v>130</v>
      </c>
      <c r="E17" s="142">
        <v>19649</v>
      </c>
      <c r="F17" s="145">
        <v>1</v>
      </c>
      <c r="G17" s="145"/>
      <c r="H17" s="142">
        <v>530523</v>
      </c>
    </row>
    <row r="18" spans="2:15" ht="30">
      <c r="B18" s="146" t="s">
        <v>141</v>
      </c>
      <c r="C18" s="145">
        <v>0.25</v>
      </c>
      <c r="D18" s="144" t="s">
        <v>131</v>
      </c>
      <c r="E18" s="142">
        <v>6334220</v>
      </c>
      <c r="F18" s="145">
        <v>7.5</v>
      </c>
      <c r="G18" s="145"/>
      <c r="H18" s="142">
        <v>11876662.5</v>
      </c>
    </row>
    <row r="19" spans="2:15">
      <c r="B19" s="146" t="s">
        <v>142</v>
      </c>
      <c r="C19" s="145">
        <v>0.4</v>
      </c>
      <c r="D19" s="144" t="s">
        <v>131</v>
      </c>
      <c r="E19" s="142">
        <v>6334220</v>
      </c>
      <c r="F19" s="145">
        <v>7.5</v>
      </c>
      <c r="G19" s="145"/>
      <c r="H19" s="142">
        <v>19002660</v>
      </c>
    </row>
    <row r="20" spans="2:15" ht="30">
      <c r="B20" s="146" t="s">
        <v>143</v>
      </c>
      <c r="C20" s="145">
        <v>1</v>
      </c>
      <c r="D20" s="144" t="s">
        <v>144</v>
      </c>
      <c r="E20" s="142">
        <v>1852277</v>
      </c>
      <c r="F20" s="145">
        <v>7.5</v>
      </c>
      <c r="G20" s="145"/>
      <c r="H20" s="142">
        <v>13892077.5</v>
      </c>
    </row>
    <row r="21" spans="2:15" ht="7.5" customHeight="1">
      <c r="B21" s="137" t="str">
        <f>IF('[16]Paso 1 Calculo del Presupuesto'!B75="","",CONCATENATE('[16]Paso 1 Calculo del Presupuesto'!B75,"",'[16]Paso 1 Calculo del Presupuesto'!C75))</f>
        <v/>
      </c>
    </row>
    <row r="22" spans="2:15">
      <c r="B22" s="189" t="str">
        <f>IF('[16]Paso 1 Calculo del Presupuesto'!B76="","",CONCATENATE('[16]Paso 1 Calculo del Presupuesto'!B76,"",'[16]Paso 1 Calculo del Presupuesto'!C76))</f>
        <v>Costo directo de personal incluido Factor Multiplicador (A)</v>
      </c>
      <c r="C22" s="189"/>
      <c r="D22" s="189"/>
      <c r="E22" s="189"/>
      <c r="F22" s="189"/>
      <c r="G22" s="189"/>
      <c r="H22" s="142">
        <v>588813967.01110339</v>
      </c>
    </row>
    <row r="23" spans="2:15">
      <c r="B23" s="189" t="str">
        <f>IF('[16]Paso 1 Calculo del Presupuesto'!B77="","",CONCATENATE('[16]Paso 1 Calculo del Presupuesto'!B77,"",'[16]Paso 1 Calculo del Presupuesto'!C77))</f>
        <v>Otros costos directos (B)</v>
      </c>
      <c r="C23" s="189"/>
      <c r="D23" s="189"/>
      <c r="E23" s="189"/>
      <c r="F23" s="189"/>
      <c r="G23" s="189"/>
      <c r="H23" s="142">
        <v>82404863.799999997</v>
      </c>
    </row>
    <row r="24" spans="2:15" ht="15.75">
      <c r="B24" s="198" t="str">
        <f>IF('[16]Paso 1 Calculo del Presupuesto'!B78="","",CONCATENATE('[16]Paso 1 Calculo del Presupuesto'!B78,"",'[16]Paso 1 Calculo del Presupuesto'!C78))</f>
        <v>Pólizas - Gasto fijo Reembolsable- (C)</v>
      </c>
      <c r="C24" s="198"/>
      <c r="D24" s="198"/>
      <c r="E24" s="198"/>
      <c r="F24" s="198"/>
      <c r="G24" s="198"/>
      <c r="H24" s="142">
        <v>1050077</v>
      </c>
    </row>
    <row r="25" spans="2:15">
      <c r="B25" s="189" t="str">
        <f>IF('[16]Paso 1 Calculo del Presupuesto'!B79="","",CONCATENATE('[16]Paso 1 Calculo del Presupuesto'!B79,"",'[16]Paso 1 Calculo del Presupuesto'!C79))</f>
        <v>SUBTOTAL  (A + B + C)</v>
      </c>
      <c r="C25" s="189"/>
      <c r="D25" s="189"/>
      <c r="E25" s="189"/>
      <c r="F25" s="189"/>
      <c r="G25" s="189"/>
      <c r="H25" s="142">
        <v>672268907.81110334</v>
      </c>
    </row>
    <row r="26" spans="2:15">
      <c r="B26" s="189" t="str">
        <f>IF('[16]Paso 1 Calculo del Presupuesto'!B80="","",CONCATENATE('[16]Paso 1 Calculo del Presupuesto'!B80,"",'[16]Paso 1 Calculo del Presupuesto'!C80))</f>
        <v>IVA</v>
      </c>
      <c r="C26" s="189"/>
      <c r="D26" s="189"/>
      <c r="E26" s="189"/>
      <c r="F26" s="189"/>
      <c r="G26" s="144">
        <f>+'[16]Paso 1 Calculo del Presupuesto'!K80</f>
        <v>0.19</v>
      </c>
      <c r="H26" s="142">
        <v>127731092</v>
      </c>
    </row>
    <row r="27" spans="2:15" ht="25.5" customHeight="1">
      <c r="B27" s="190" t="str">
        <f>IF('[16]Paso 1 Calculo del Presupuesto'!B81="","",CONCATENATE('[16]Paso 1 Calculo del Presupuesto'!B81,"",'[16]Paso 1 Calculo del Presupuesto'!C81))</f>
        <v>COSTO TOTAL (A+ B + Pólizas C + IVA)</v>
      </c>
      <c r="C27" s="191"/>
      <c r="D27" s="191"/>
      <c r="E27" s="191"/>
      <c r="F27" s="192"/>
      <c r="G27" s="143"/>
      <c r="H27" s="142">
        <v>800000000</v>
      </c>
    </row>
    <row r="29" spans="2:15" ht="24.75" customHeight="1">
      <c r="B29" s="141" t="s">
        <v>115</v>
      </c>
      <c r="I29" s="188"/>
      <c r="J29" s="188"/>
      <c r="K29" s="188"/>
      <c r="L29" s="188"/>
      <c r="M29" s="188"/>
      <c r="N29" s="188"/>
      <c r="O29" s="188"/>
    </row>
    <row r="30" spans="2:15" ht="30" customHeight="1">
      <c r="B30" s="199" t="s">
        <v>109</v>
      </c>
      <c r="C30" s="199"/>
      <c r="D30" s="199"/>
      <c r="E30" s="199"/>
      <c r="F30" s="199"/>
      <c r="G30" s="199"/>
      <c r="H30" s="199"/>
      <c r="I30" s="188"/>
      <c r="J30" s="188"/>
      <c r="K30" s="188"/>
      <c r="L30" s="188"/>
      <c r="M30" s="188"/>
      <c r="N30" s="188"/>
      <c r="O30" s="188"/>
    </row>
    <row r="31" spans="2:15" ht="24.75" customHeight="1">
      <c r="B31" s="201" t="s">
        <v>116</v>
      </c>
      <c r="C31" s="201"/>
      <c r="D31" s="201"/>
      <c r="E31" s="201"/>
      <c r="F31" s="201"/>
      <c r="G31" s="201"/>
      <c r="H31" s="201"/>
    </row>
    <row r="32" spans="2:15">
      <c r="B32" s="160" t="s">
        <v>145</v>
      </c>
      <c r="C32" s="160"/>
      <c r="D32" s="160"/>
      <c r="E32" s="160"/>
      <c r="F32" s="160"/>
      <c r="G32" s="160"/>
      <c r="H32" s="160"/>
    </row>
    <row r="33" spans="2:8" ht="44.25" customHeight="1">
      <c r="B33" s="201" t="s">
        <v>117</v>
      </c>
      <c r="C33" s="201"/>
      <c r="D33" s="201"/>
      <c r="E33" s="201"/>
      <c r="F33" s="201"/>
      <c r="G33" s="201"/>
      <c r="H33" s="201"/>
    </row>
    <row r="34" spans="2:8" ht="42.75" customHeight="1">
      <c r="B34" s="195" t="s">
        <v>118</v>
      </c>
      <c r="C34" s="195"/>
      <c r="D34" s="195"/>
      <c r="E34" s="195"/>
      <c r="F34" s="195"/>
      <c r="G34" s="195"/>
      <c r="H34" s="195"/>
    </row>
    <row r="35" spans="2:8" ht="245.25" customHeight="1">
      <c r="B35" s="195" t="s">
        <v>119</v>
      </c>
      <c r="C35" s="195"/>
      <c r="D35" s="195"/>
      <c r="E35" s="195"/>
      <c r="F35" s="195"/>
      <c r="G35" s="195"/>
      <c r="H35" s="195"/>
    </row>
    <row r="37" spans="2:8">
      <c r="B37" s="140" t="s">
        <v>120</v>
      </c>
      <c r="D37" s="138" t="s">
        <v>121</v>
      </c>
      <c r="E37" s="138"/>
      <c r="F37" s="139"/>
      <c r="G37" s="138"/>
      <c r="H37" s="138"/>
    </row>
    <row r="39" spans="2:8" ht="50.25" customHeight="1">
      <c r="B39" s="200"/>
      <c r="C39" s="200"/>
      <c r="D39" s="200"/>
      <c r="E39" s="200"/>
      <c r="F39" s="200"/>
      <c r="G39" s="200"/>
      <c r="H39" s="200"/>
    </row>
    <row r="40" spans="2:8" ht="31.5" customHeight="1">
      <c r="B40" s="195"/>
      <c r="C40" s="195"/>
      <c r="D40" s="195"/>
      <c r="E40" s="195"/>
      <c r="F40" s="195"/>
      <c r="G40" s="195"/>
      <c r="H40" s="195"/>
    </row>
    <row r="41" spans="2:8" ht="51.75" customHeight="1">
      <c r="B41" s="195"/>
      <c r="C41" s="195"/>
      <c r="D41" s="195"/>
      <c r="E41" s="195"/>
      <c r="F41" s="195"/>
      <c r="G41" s="195"/>
      <c r="H41" s="195"/>
    </row>
    <row r="42" spans="2:8" ht="35.25" customHeight="1">
      <c r="B42" s="195"/>
      <c r="C42" s="195"/>
      <c r="D42" s="195"/>
      <c r="E42" s="195"/>
      <c r="F42" s="195"/>
      <c r="G42" s="195"/>
      <c r="H42" s="195"/>
    </row>
    <row r="43" spans="2:8" ht="38.25" customHeight="1">
      <c r="B43" s="194"/>
      <c r="C43" s="194"/>
      <c r="D43" s="194"/>
      <c r="E43" s="194"/>
      <c r="F43" s="194"/>
      <c r="G43" s="194"/>
      <c r="H43" s="194"/>
    </row>
  </sheetData>
  <autoFilter ref="B5:H19"/>
  <mergeCells count="21">
    <mergeCell ref="B43:H43"/>
    <mergeCell ref="B42:H42"/>
    <mergeCell ref="B41:H41"/>
    <mergeCell ref="B1:H1"/>
    <mergeCell ref="B23:G23"/>
    <mergeCell ref="B24:G24"/>
    <mergeCell ref="B30:H30"/>
    <mergeCell ref="B34:H34"/>
    <mergeCell ref="B35:H35"/>
    <mergeCell ref="B40:H40"/>
    <mergeCell ref="B39:H39"/>
    <mergeCell ref="B31:H31"/>
    <mergeCell ref="B33:H33"/>
    <mergeCell ref="B2:H2"/>
    <mergeCell ref="I29:O30"/>
    <mergeCell ref="B25:G25"/>
    <mergeCell ref="B26:F26"/>
    <mergeCell ref="B27:F27"/>
    <mergeCell ref="B4:H4"/>
    <mergeCell ref="B10:H10"/>
    <mergeCell ref="B22:G22"/>
  </mergeCells>
  <pageMargins left="0.7" right="0.7" top="0.75" bottom="0.75" header="0.3" footer="0.3"/>
  <pageSetup scale="4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view="pageBreakPreview" zoomScale="85" zoomScaleNormal="100" zoomScaleSheetLayoutView="85" workbookViewId="0">
      <selection activeCell="D6" sqref="D6"/>
    </sheetView>
  </sheetViews>
  <sheetFormatPr baseColWidth="10" defaultColWidth="47.140625" defaultRowHeight="12.75"/>
  <cols>
    <col min="1" max="3" width="41.5703125" customWidth="1"/>
  </cols>
  <sheetData>
    <row r="1" spans="1:6" ht="75" customHeight="1">
      <c r="A1" s="206"/>
      <c r="B1" s="206"/>
      <c r="C1" s="206"/>
    </row>
    <row r="2" spans="1:6" s="36" customFormat="1" ht="15">
      <c r="A2" s="207" t="s">
        <v>105</v>
      </c>
      <c r="B2" s="205"/>
      <c r="C2" s="205"/>
    </row>
    <row r="3" spans="1:6" s="164" customFormat="1" ht="15">
      <c r="A3" s="208" t="str">
        <f>'Formulario 1'!A4:K4</f>
        <v>CONCURSO DE MERITOS 0020004854 DE 2021</v>
      </c>
      <c r="B3" s="208"/>
      <c r="C3" s="208"/>
    </row>
    <row r="4" spans="1:6" s="37" customFormat="1" ht="6" customHeight="1">
      <c r="A4" s="33"/>
      <c r="B4" s="33"/>
      <c r="C4" s="33"/>
      <c r="D4" s="33"/>
      <c r="E4" s="33"/>
      <c r="F4" s="33"/>
    </row>
    <row r="5" spans="1:6" ht="30" customHeight="1">
      <c r="A5" s="207" t="str">
        <f>'Formulario 1'!A6:K6</f>
        <v>RECOPILACIÓN, PROCESAMIENTO DE INFORMACIÓN DE CAMPO ASOCIADO A TEMAS DE MOVILIDAD.</v>
      </c>
      <c r="B5" s="207"/>
      <c r="C5" s="207"/>
    </row>
    <row r="6" spans="1:6" s="37" customFormat="1" ht="6" customHeight="1">
      <c r="A6" s="33"/>
      <c r="B6" s="33"/>
      <c r="C6" s="33"/>
      <c r="D6" s="33"/>
      <c r="E6" s="33"/>
      <c r="F6" s="33"/>
    </row>
    <row r="7" spans="1:6" ht="15">
      <c r="A7" s="205" t="s">
        <v>44</v>
      </c>
      <c r="B7" s="205"/>
      <c r="C7" s="205"/>
    </row>
    <row r="8" spans="1:6" ht="15">
      <c r="A8" s="205" t="s">
        <v>45</v>
      </c>
      <c r="B8" s="205"/>
      <c r="C8" s="205"/>
    </row>
    <row r="9" spans="1:6" s="37" customFormat="1" ht="6" customHeight="1" thickBot="1">
      <c r="A9" s="33"/>
      <c r="B9" s="33"/>
      <c r="C9" s="33"/>
      <c r="D9" s="33"/>
      <c r="E9" s="33"/>
      <c r="F9" s="33"/>
    </row>
    <row r="10" spans="1:6" s="46" customFormat="1" ht="30.75" thickBot="1">
      <c r="A10" s="43" t="s">
        <v>19</v>
      </c>
      <c r="B10" s="44" t="s">
        <v>20</v>
      </c>
      <c r="C10" s="45" t="s">
        <v>21</v>
      </c>
    </row>
    <row r="11" spans="1:6" s="46" customFormat="1" ht="21.75" customHeight="1">
      <c r="A11" s="47"/>
      <c r="B11" s="48"/>
      <c r="C11" s="49"/>
    </row>
    <row r="12" spans="1:6" s="46" customFormat="1" ht="21.75" customHeight="1">
      <c r="A12" s="47"/>
      <c r="B12" s="48"/>
      <c r="C12" s="49"/>
    </row>
    <row r="13" spans="1:6" s="46" customFormat="1" ht="21.75" customHeight="1">
      <c r="A13" s="47"/>
      <c r="B13" s="48"/>
      <c r="C13" s="49"/>
    </row>
    <row r="14" spans="1:6" s="46" customFormat="1" ht="21.75" customHeight="1">
      <c r="A14" s="47"/>
      <c r="B14" s="48"/>
      <c r="C14" s="49"/>
    </row>
    <row r="15" spans="1:6" s="46" customFormat="1" ht="21.75" customHeight="1" thickBot="1">
      <c r="A15" s="50"/>
      <c r="B15" s="51"/>
      <c r="C15" s="52"/>
    </row>
    <row r="20" spans="1:3" ht="14.25">
      <c r="A20" s="53"/>
      <c r="B20" s="54"/>
    </row>
    <row r="21" spans="1:3" ht="15">
      <c r="A21" s="38" t="s">
        <v>22</v>
      </c>
      <c r="B21" s="39"/>
      <c r="C21" s="38" t="s">
        <v>43</v>
      </c>
    </row>
    <row r="25" spans="1:3" ht="14.25">
      <c r="A25" s="40"/>
    </row>
    <row r="26" spans="1:3" ht="14.25">
      <c r="B26" s="41"/>
      <c r="C26" s="42"/>
    </row>
  </sheetData>
  <mergeCells count="6">
    <mergeCell ref="A8:C8"/>
    <mergeCell ref="A1:C1"/>
    <mergeCell ref="A2:C2"/>
    <mergeCell ref="A3:C3"/>
    <mergeCell ref="A5:C5"/>
    <mergeCell ref="A7:C7"/>
  </mergeCells>
  <pageMargins left="0.70866141732283472" right="0.70866141732283472" top="0.74803149606299213" bottom="0.74803149606299213" header="0.31496062992125984" footer="0.31496062992125984"/>
  <pageSetup orientation="landscape" horizontalDpi="4294967295" verticalDpi="4294967295"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55"/>
  <sheetViews>
    <sheetView view="pageBreakPreview" zoomScale="80" zoomScaleNormal="80" zoomScaleSheetLayoutView="80" workbookViewId="0">
      <selection activeCell="A7" sqref="A7:E7"/>
    </sheetView>
  </sheetViews>
  <sheetFormatPr baseColWidth="10" defaultRowHeight="12.75"/>
  <cols>
    <col min="1" max="1" width="4.85546875" customWidth="1"/>
    <col min="2" max="2" width="54.7109375" customWidth="1"/>
    <col min="3" max="3" width="17" customWidth="1"/>
    <col min="4" max="4" width="21" customWidth="1"/>
    <col min="5" max="5" width="18" customWidth="1"/>
    <col min="6" max="6" width="12.5703125" bestFit="1" customWidth="1"/>
    <col min="7" max="7" width="14.42578125" customWidth="1"/>
    <col min="14" max="14" width="42.7109375" customWidth="1"/>
  </cols>
  <sheetData>
    <row r="1" spans="1:11" ht="60.75" customHeight="1">
      <c r="A1" s="220"/>
      <c r="B1" s="220"/>
      <c r="C1" s="220"/>
      <c r="D1" s="220"/>
      <c r="E1" s="220"/>
    </row>
    <row r="2" spans="1:11" ht="13.15" customHeight="1">
      <c r="A2" s="221" t="s">
        <v>105</v>
      </c>
      <c r="B2" s="221"/>
      <c r="C2" s="221"/>
      <c r="D2" s="221"/>
      <c r="E2" s="221"/>
    </row>
    <row r="3" spans="1:11" s="81" customFormat="1" ht="13.9" customHeight="1">
      <c r="A3" s="222" t="s">
        <v>159</v>
      </c>
      <c r="B3" s="222"/>
      <c r="C3" s="222"/>
      <c r="D3" s="222"/>
      <c r="E3" s="222"/>
      <c r="F3" s="119"/>
    </row>
    <row r="4" spans="1:11" s="125" customFormat="1" ht="6" customHeight="1">
      <c r="A4" s="127"/>
      <c r="B4" s="127"/>
      <c r="C4" s="127"/>
      <c r="D4" s="127"/>
      <c r="E4" s="126"/>
      <c r="F4" s="126"/>
    </row>
    <row r="5" spans="1:11" s="81" customFormat="1" ht="39.75" customHeight="1">
      <c r="A5" s="222" t="str">
        <f>'[17]Formulario 1'!A6:K6</f>
        <v>RECOPILACIÓN, PROCESAMIENTO DE INFORMACIÓN DE CAMPO ASOCIADO A TEMAS DE MOVILIDAD.</v>
      </c>
      <c r="B5" s="222"/>
      <c r="C5" s="222"/>
      <c r="D5" s="222"/>
      <c r="E5" s="222"/>
      <c r="F5" s="82"/>
      <c r="I5" s="81">
        <f>27*0.1</f>
        <v>2.7</v>
      </c>
    </row>
    <row r="6" spans="1:11" s="125" customFormat="1" ht="4.5" customHeight="1">
      <c r="A6" s="127"/>
      <c r="B6" s="127"/>
      <c r="C6" s="127"/>
      <c r="D6" s="127"/>
      <c r="E6" s="126"/>
      <c r="F6" s="126"/>
    </row>
    <row r="7" spans="1:11">
      <c r="A7" s="223" t="s">
        <v>51</v>
      </c>
      <c r="B7" s="223"/>
      <c r="C7" s="223"/>
      <c r="D7" s="223"/>
      <c r="E7" s="223"/>
    </row>
    <row r="8" spans="1:11">
      <c r="A8" s="223" t="s">
        <v>52</v>
      </c>
      <c r="B8" s="223"/>
      <c r="C8" s="223"/>
      <c r="D8" s="223"/>
      <c r="E8" s="223"/>
    </row>
    <row r="9" spans="1:11" s="125" customFormat="1" ht="15">
      <c r="A9" s="127"/>
      <c r="B9" s="127"/>
      <c r="C9" s="127"/>
      <c r="D9" s="127" t="s">
        <v>133</v>
      </c>
      <c r="E9" s="126" t="s">
        <v>134</v>
      </c>
      <c r="F9" s="126"/>
    </row>
    <row r="10" spans="1:11" s="86" customFormat="1">
      <c r="A10" s="83">
        <v>1</v>
      </c>
      <c r="B10" s="216" t="s">
        <v>0</v>
      </c>
      <c r="C10" s="217"/>
      <c r="D10" s="85">
        <v>1</v>
      </c>
      <c r="E10" s="85">
        <v>1</v>
      </c>
    </row>
    <row r="11" spans="1:11" ht="6.75" customHeight="1">
      <c r="A11" s="87"/>
      <c r="B11" s="218"/>
      <c r="C11" s="219"/>
      <c r="D11" s="87"/>
      <c r="E11" s="87"/>
    </row>
    <row r="12" spans="1:11" s="86" customFormat="1">
      <c r="A12" s="83">
        <v>2</v>
      </c>
      <c r="B12" s="216" t="s">
        <v>1</v>
      </c>
      <c r="C12" s="217"/>
      <c r="D12" s="88"/>
      <c r="E12" s="88"/>
      <c r="G12" s="224" t="s">
        <v>106</v>
      </c>
      <c r="H12" s="224"/>
      <c r="I12" s="224"/>
      <c r="J12" s="224"/>
      <c r="K12" s="224"/>
    </row>
    <row r="13" spans="1:11" s="86" customFormat="1">
      <c r="A13" s="89"/>
      <c r="B13" s="214" t="s">
        <v>2</v>
      </c>
      <c r="C13" s="215"/>
      <c r="D13" s="150">
        <v>8.3330000000000001E-2</v>
      </c>
      <c r="E13" s="150">
        <v>8.3330000000000001E-2</v>
      </c>
      <c r="F13" s="112"/>
      <c r="G13" s="224"/>
      <c r="H13" s="224"/>
      <c r="I13" s="224"/>
      <c r="J13" s="224"/>
      <c r="K13" s="224"/>
    </row>
    <row r="14" spans="1:11" s="86" customFormat="1">
      <c r="A14" s="89"/>
      <c r="B14" s="214" t="s">
        <v>3</v>
      </c>
      <c r="C14" s="215"/>
      <c r="D14" s="150">
        <v>8.3330000000000001E-2</v>
      </c>
      <c r="E14" s="150">
        <v>8.3330000000000001E-2</v>
      </c>
      <c r="F14" s="112"/>
      <c r="G14" s="224"/>
      <c r="H14" s="224"/>
      <c r="I14" s="224"/>
      <c r="J14" s="224"/>
      <c r="K14" s="224"/>
    </row>
    <row r="15" spans="1:11" s="86" customFormat="1">
      <c r="A15" s="89"/>
      <c r="B15" s="214" t="s">
        <v>4</v>
      </c>
      <c r="C15" s="215"/>
      <c r="D15" s="150">
        <v>0.01</v>
      </c>
      <c r="E15" s="150">
        <v>0.01</v>
      </c>
      <c r="F15" s="112"/>
      <c r="G15" s="224"/>
      <c r="H15" s="224"/>
      <c r="I15" s="224"/>
      <c r="J15" s="224"/>
      <c r="K15" s="224"/>
    </row>
    <row r="16" spans="1:11" s="86" customFormat="1">
      <c r="A16" s="89"/>
      <c r="B16" s="214" t="s">
        <v>5</v>
      </c>
      <c r="C16" s="215"/>
      <c r="D16" s="150">
        <v>4.1669999999999999E-2</v>
      </c>
      <c r="E16" s="150">
        <v>4.1669999999999999E-2</v>
      </c>
      <c r="F16" s="112"/>
      <c r="G16" s="224"/>
      <c r="H16" s="224"/>
      <c r="I16" s="224"/>
      <c r="J16" s="224"/>
      <c r="K16" s="224"/>
    </row>
    <row r="17" spans="1:15" s="86" customFormat="1">
      <c r="A17" s="89"/>
      <c r="B17" s="214" t="s">
        <v>6</v>
      </c>
      <c r="C17" s="215"/>
      <c r="D17" s="150">
        <v>0</v>
      </c>
      <c r="E17" s="150">
        <v>0</v>
      </c>
      <c r="F17" s="112"/>
      <c r="G17" s="224"/>
      <c r="H17" s="224"/>
      <c r="I17" s="224"/>
      <c r="J17" s="224"/>
      <c r="K17" s="224"/>
    </row>
    <row r="18" spans="1:15" s="86" customFormat="1">
      <c r="A18" s="89"/>
      <c r="B18" s="214" t="s">
        <v>7</v>
      </c>
      <c r="C18" s="215"/>
      <c r="D18" s="150">
        <v>0.12</v>
      </c>
      <c r="E18" s="150">
        <v>0.12</v>
      </c>
      <c r="F18" s="112"/>
    </row>
    <row r="19" spans="1:15" s="86" customFormat="1">
      <c r="A19" s="89"/>
      <c r="B19" s="214" t="s">
        <v>8</v>
      </c>
      <c r="C19" s="215"/>
      <c r="D19" s="150">
        <v>0.04</v>
      </c>
      <c r="E19" s="150">
        <v>0.04</v>
      </c>
      <c r="F19" s="112"/>
      <c r="N19" s="91"/>
      <c r="O19" s="91"/>
    </row>
    <row r="20" spans="1:15" s="86" customFormat="1">
      <c r="A20" s="89"/>
      <c r="B20" s="214" t="s">
        <v>9</v>
      </c>
      <c r="C20" s="215"/>
      <c r="D20" s="150">
        <v>0</v>
      </c>
      <c r="E20" s="150">
        <v>0</v>
      </c>
      <c r="F20" s="112"/>
      <c r="N20"/>
      <c r="O20"/>
    </row>
    <row r="21" spans="1:15" s="86" customFormat="1">
      <c r="A21" s="89"/>
      <c r="B21" s="214" t="s">
        <v>10</v>
      </c>
      <c r="C21" s="215"/>
      <c r="D21" s="150">
        <v>0</v>
      </c>
      <c r="E21" s="150">
        <v>0</v>
      </c>
      <c r="F21" s="112"/>
      <c r="N21"/>
      <c r="O21"/>
    </row>
    <row r="22" spans="1:15" s="86" customFormat="1">
      <c r="A22" s="89"/>
      <c r="B22" s="214" t="s">
        <v>11</v>
      </c>
      <c r="C22" s="215"/>
      <c r="D22" s="150">
        <v>6.9599999999999995E-2</v>
      </c>
      <c r="E22" s="150">
        <v>6.9599999999999995E-2</v>
      </c>
      <c r="F22" s="112"/>
      <c r="N22"/>
      <c r="O22"/>
    </row>
    <row r="23" spans="1:15" s="86" customFormat="1">
      <c r="A23" s="89"/>
      <c r="B23" s="210" t="s">
        <v>36</v>
      </c>
      <c r="C23" s="211"/>
      <c r="D23" s="151">
        <f>SUM(D13:D22)</f>
        <v>0.44792999999999999</v>
      </c>
      <c r="E23" s="151">
        <f>SUM(E13:E22)</f>
        <v>0.44792999999999999</v>
      </c>
    </row>
    <row r="24" spans="1:15" ht="6.75" customHeight="1">
      <c r="A24" s="87"/>
      <c r="B24" s="218"/>
      <c r="C24" s="219"/>
      <c r="D24" s="87"/>
      <c r="E24" s="87"/>
    </row>
    <row r="25" spans="1:15" s="86" customFormat="1">
      <c r="A25" s="83">
        <v>3</v>
      </c>
      <c r="B25" s="216" t="s">
        <v>12</v>
      </c>
      <c r="C25" s="217"/>
      <c r="D25" s="90"/>
      <c r="E25" s="90"/>
    </row>
    <row r="26" spans="1:15" s="86" customFormat="1" ht="57.6" customHeight="1">
      <c r="A26" s="89"/>
      <c r="B26" s="212" t="s">
        <v>122</v>
      </c>
      <c r="C26" s="213"/>
      <c r="D26" s="150">
        <v>7.443318562511872E-2</v>
      </c>
      <c r="E26" s="150">
        <v>7.443318562511872E-2</v>
      </c>
    </row>
    <row r="27" spans="1:15" s="86" customFormat="1" ht="24.6" customHeight="1">
      <c r="A27" s="89"/>
      <c r="B27" s="212" t="s">
        <v>123</v>
      </c>
      <c r="C27" s="213"/>
      <c r="D27" s="150">
        <v>0.12212854123802391</v>
      </c>
      <c r="E27" s="150">
        <v>0.12212854123802391</v>
      </c>
    </row>
    <row r="28" spans="1:15" s="86" customFormat="1" ht="33" customHeight="1">
      <c r="A28" s="89"/>
      <c r="B28" s="212" t="s">
        <v>124</v>
      </c>
      <c r="C28" s="213"/>
      <c r="D28" s="150">
        <v>9.3107529942675751E-2</v>
      </c>
      <c r="E28" s="150">
        <v>9.3107529942675751E-2</v>
      </c>
    </row>
    <row r="29" spans="1:15" s="86" customFormat="1" ht="21.6" customHeight="1">
      <c r="A29" s="89"/>
      <c r="B29" s="212" t="s">
        <v>125</v>
      </c>
      <c r="C29" s="213"/>
      <c r="D29" s="150">
        <v>9.30414820313984E-3</v>
      </c>
      <c r="E29" s="150">
        <v>9.30414820313984E-3</v>
      </c>
    </row>
    <row r="30" spans="1:15" s="91" customFormat="1">
      <c r="A30" s="89"/>
      <c r="B30" s="210" t="s">
        <v>37</v>
      </c>
      <c r="C30" s="211"/>
      <c r="D30" s="151">
        <f>SUM(D26:D29)</f>
        <v>0.29897340500895825</v>
      </c>
      <c r="E30" s="151">
        <f>SUM(E26:E29)</f>
        <v>0.29897340500895825</v>
      </c>
      <c r="F30" s="97"/>
    </row>
    <row r="31" spans="1:15" ht="6.75" customHeight="1">
      <c r="A31" s="87"/>
      <c r="B31" s="218"/>
      <c r="C31" s="219"/>
      <c r="D31" s="87"/>
      <c r="E31" s="87"/>
    </row>
    <row r="32" spans="1:15" ht="27" customHeight="1">
      <c r="A32" s="83">
        <v>4</v>
      </c>
      <c r="B32" s="117" t="s">
        <v>110</v>
      </c>
      <c r="C32" s="118">
        <v>0.12</v>
      </c>
      <c r="D32" s="152">
        <f>+(D10+D23+D30)*C32</f>
        <v>0.20962840860107498</v>
      </c>
      <c r="E32" s="152">
        <f>+(E10+E23+E30)*C32</f>
        <v>0.20962840860107498</v>
      </c>
    </row>
    <row r="33" spans="1:7" ht="6.75" customHeight="1">
      <c r="A33" s="87"/>
      <c r="B33" s="87"/>
      <c r="C33" s="87"/>
      <c r="D33" s="87"/>
      <c r="E33" s="87"/>
    </row>
    <row r="34" spans="1:7">
      <c r="A34" s="83">
        <v>5</v>
      </c>
      <c r="B34" s="216" t="s">
        <v>38</v>
      </c>
      <c r="C34" s="217"/>
      <c r="D34" s="92"/>
      <c r="E34" s="92"/>
      <c r="F34" s="96"/>
      <c r="G34" s="96"/>
    </row>
    <row r="35" spans="1:7" ht="25.5" customHeight="1">
      <c r="A35" s="89"/>
      <c r="B35" s="212" t="s">
        <v>126</v>
      </c>
      <c r="C35" s="213"/>
      <c r="D35" s="153">
        <v>4.5897711865062422E-3</v>
      </c>
      <c r="E35" s="153">
        <v>4.5897711865062422E-3</v>
      </c>
      <c r="F35" s="113"/>
    </row>
    <row r="36" spans="1:7" ht="25.5" customHeight="1">
      <c r="A36" s="89"/>
      <c r="B36" s="212" t="s">
        <v>127</v>
      </c>
      <c r="C36" s="213"/>
      <c r="D36" s="153">
        <v>0</v>
      </c>
      <c r="E36" s="153">
        <v>0</v>
      </c>
      <c r="F36" s="113"/>
    </row>
    <row r="37" spans="1:7" ht="25.5" customHeight="1">
      <c r="A37" s="89"/>
      <c r="B37" s="212" t="s">
        <v>128</v>
      </c>
      <c r="C37" s="213"/>
      <c r="D37" s="153">
        <v>0</v>
      </c>
      <c r="E37" s="153">
        <v>0</v>
      </c>
      <c r="F37" s="113"/>
    </row>
    <row r="38" spans="1:7">
      <c r="A38" s="89"/>
      <c r="B38" s="212" t="s">
        <v>129</v>
      </c>
      <c r="C38" s="213"/>
      <c r="D38" s="153">
        <v>2.2948852518889361E-2</v>
      </c>
      <c r="E38" s="153">
        <v>2.2948852518889361E-2</v>
      </c>
      <c r="F38" s="113"/>
    </row>
    <row r="39" spans="1:7">
      <c r="A39" s="89"/>
      <c r="B39" s="212" t="s">
        <v>135</v>
      </c>
      <c r="C39" s="213"/>
      <c r="D39" s="153">
        <v>2.9833509298648725E-2</v>
      </c>
      <c r="E39" s="153">
        <v>2.9833509298648725E-2</v>
      </c>
      <c r="F39" s="113"/>
    </row>
    <row r="40" spans="1:7">
      <c r="A40" s="87"/>
      <c r="B40" s="210" t="s">
        <v>39</v>
      </c>
      <c r="C40" s="211"/>
      <c r="D40" s="151">
        <f>SUM(D35:D39)</f>
        <v>5.7372133004044326E-2</v>
      </c>
      <c r="E40" s="151">
        <f>SUM(E35:E39)</f>
        <v>5.7372133004044326E-2</v>
      </c>
    </row>
    <row r="41" spans="1:7" ht="6.75" customHeight="1">
      <c r="A41" s="87"/>
      <c r="B41" s="218"/>
      <c r="C41" s="219"/>
      <c r="D41" s="87"/>
      <c r="E41" s="87"/>
    </row>
    <row r="42" spans="1:7">
      <c r="A42" s="84"/>
      <c r="B42" s="216" t="s">
        <v>32</v>
      </c>
      <c r="C42" s="217"/>
      <c r="D42" s="154">
        <f>D10+D23+D30+D32+D40</f>
        <v>2.0139039466140773</v>
      </c>
      <c r="E42" s="154">
        <f>E10+E23+E30+E32+E40</f>
        <v>2.0139039466140773</v>
      </c>
      <c r="F42" s="93"/>
    </row>
    <row r="43" spans="1:7">
      <c r="A43" s="84"/>
      <c r="B43" s="216" t="s">
        <v>33</v>
      </c>
      <c r="C43" s="217"/>
      <c r="D43" s="154">
        <f>ROUND(D42/100,2)</f>
        <v>0.02</v>
      </c>
      <c r="E43" s="154">
        <f>ROUND(E42/100,2)</f>
        <v>0.02</v>
      </c>
    </row>
    <row r="44" spans="1:7" ht="7.5" customHeight="1">
      <c r="A44" s="120"/>
      <c r="B44" s="120"/>
      <c r="C44" s="120"/>
      <c r="D44" s="120"/>
    </row>
    <row r="45" spans="1:7" ht="63" customHeight="1">
      <c r="A45" s="209" t="s">
        <v>102</v>
      </c>
      <c r="B45" s="209"/>
      <c r="C45" s="209"/>
      <c r="D45" s="209"/>
      <c r="E45" s="209"/>
    </row>
    <row r="46" spans="1:7" ht="87.75" customHeight="1">
      <c r="A46" s="209" t="s">
        <v>103</v>
      </c>
      <c r="B46" s="209"/>
      <c r="C46" s="209"/>
      <c r="D46" s="209"/>
      <c r="E46" s="209"/>
    </row>
    <row r="47" spans="1:7">
      <c r="A47" s="114"/>
      <c r="B47" s="114"/>
      <c r="C47" s="114"/>
      <c r="D47" s="114"/>
    </row>
    <row r="48" spans="1:7">
      <c r="A48" s="94"/>
      <c r="B48" s="94"/>
      <c r="C48" s="94"/>
      <c r="D48" s="94"/>
    </row>
    <row r="49" spans="1:6">
      <c r="A49" s="10"/>
      <c r="B49" s="10"/>
      <c r="C49" s="10"/>
      <c r="D49" s="10"/>
      <c r="E49" s="10"/>
      <c r="F49" s="10"/>
    </row>
    <row r="50" spans="1:6">
      <c r="A50" s="124" t="s">
        <v>22</v>
      </c>
      <c r="B50" s="124"/>
      <c r="C50" s="124" t="s">
        <v>43</v>
      </c>
      <c r="E50" s="123"/>
      <c r="F50" s="123"/>
    </row>
    <row r="51" spans="1:6">
      <c r="B51" s="122"/>
      <c r="C51" s="122"/>
      <c r="D51" s="111"/>
      <c r="E51" s="121"/>
      <c r="F51" s="121"/>
    </row>
    <row r="52" spans="1:6">
      <c r="D52" s="80"/>
    </row>
    <row r="54" spans="1:6" ht="15">
      <c r="D54" s="95"/>
      <c r="E54" s="91"/>
    </row>
    <row r="55" spans="1:6">
      <c r="D55" s="91"/>
      <c r="E55" s="91"/>
    </row>
  </sheetData>
  <mergeCells count="41">
    <mergeCell ref="G12:K17"/>
    <mergeCell ref="B10:C10"/>
    <mergeCell ref="B12:C12"/>
    <mergeCell ref="B25:C25"/>
    <mergeCell ref="B11:C11"/>
    <mergeCell ref="B18:C18"/>
    <mergeCell ref="B19:C19"/>
    <mergeCell ref="B20:C20"/>
    <mergeCell ref="B21:C21"/>
    <mergeCell ref="B24:C24"/>
    <mergeCell ref="B13:C13"/>
    <mergeCell ref="B14:C14"/>
    <mergeCell ref="B15:C15"/>
    <mergeCell ref="B16:C16"/>
    <mergeCell ref="B22:C22"/>
    <mergeCell ref="A1:E1"/>
    <mergeCell ref="B42:C42"/>
    <mergeCell ref="B43:C43"/>
    <mergeCell ref="B41:C41"/>
    <mergeCell ref="A45:E45"/>
    <mergeCell ref="A2:E2"/>
    <mergeCell ref="A3:E3"/>
    <mergeCell ref="A5:E5"/>
    <mergeCell ref="A7:E7"/>
    <mergeCell ref="A8:E8"/>
    <mergeCell ref="A46:E46"/>
    <mergeCell ref="B40:C40"/>
    <mergeCell ref="B35:C35"/>
    <mergeCell ref="B17:C17"/>
    <mergeCell ref="B34:C34"/>
    <mergeCell ref="B23:C23"/>
    <mergeCell ref="B31:C31"/>
    <mergeCell ref="B26:C26"/>
    <mergeCell ref="B30:C30"/>
    <mergeCell ref="B28:C28"/>
    <mergeCell ref="B27:C27"/>
    <mergeCell ref="B38:C38"/>
    <mergeCell ref="B29:C29"/>
    <mergeCell ref="B36:C36"/>
    <mergeCell ref="B37:C37"/>
    <mergeCell ref="B39:C39"/>
  </mergeCells>
  <printOptions horizontalCentered="1"/>
  <pageMargins left="0.70866141732283472" right="0.70866141732283472" top="0.39370078740157483" bottom="0.39370078740157483" header="0.19685039370078741" footer="0.19685039370078741"/>
  <pageSetup scale="79" orientation="portrait" horizontalDpi="4294967295" verticalDpi="4294967295"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view="pageBreakPreview" zoomScale="85" zoomScaleNormal="100" zoomScaleSheetLayoutView="85" workbookViewId="0">
      <selection activeCell="C13" sqref="C13:D13"/>
    </sheetView>
  </sheetViews>
  <sheetFormatPr baseColWidth="10" defaultRowHeight="12.75"/>
  <cols>
    <col min="1" max="1" width="5.85546875" customWidth="1"/>
    <col min="2" max="4" width="28.7109375" customWidth="1"/>
  </cols>
  <sheetData>
    <row r="1" spans="1:14" s="5" customFormat="1" ht="75" customHeight="1">
      <c r="A1" s="230"/>
      <c r="B1" s="230"/>
      <c r="C1" s="230"/>
      <c r="D1" s="230"/>
    </row>
    <row r="2" spans="1:14" s="7" customFormat="1" ht="15">
      <c r="A2" s="179" t="s">
        <v>105</v>
      </c>
      <c r="B2" s="181"/>
      <c r="C2" s="181"/>
      <c r="D2" s="181"/>
      <c r="E2" s="6"/>
      <c r="F2" s="6"/>
      <c r="G2" s="5"/>
      <c r="H2" s="5"/>
      <c r="I2" s="5"/>
      <c r="J2" s="5"/>
      <c r="K2" s="5"/>
      <c r="L2" s="5"/>
      <c r="M2" s="5"/>
      <c r="N2" s="5"/>
    </row>
    <row r="3" spans="1:14" s="167" customFormat="1" ht="15">
      <c r="A3" s="231" t="str">
        <f>'Formulario 1'!A4:K4</f>
        <v>CONCURSO DE MERITOS 0020004854 DE 2021</v>
      </c>
      <c r="B3" s="231"/>
      <c r="C3" s="231"/>
      <c r="D3" s="231"/>
      <c r="E3" s="165"/>
      <c r="F3" s="165"/>
      <c r="G3" s="165"/>
      <c r="H3" s="165"/>
      <c r="I3" s="165"/>
      <c r="J3" s="165"/>
      <c r="K3" s="166"/>
      <c r="L3" s="166"/>
      <c r="M3" s="166"/>
      <c r="N3" s="166"/>
    </row>
    <row r="4" spans="1:14" s="37" customFormat="1" ht="6" customHeight="1">
      <c r="A4" s="33"/>
      <c r="B4" s="33"/>
      <c r="C4" s="33"/>
      <c r="D4" s="33"/>
      <c r="E4" s="33"/>
      <c r="F4" s="33"/>
    </row>
    <row r="5" spans="1:14" s="7" customFormat="1" ht="45.75" customHeight="1">
      <c r="A5" s="179" t="str">
        <f>'Formulario 1'!A6:K6</f>
        <v>RECOPILACIÓN, PROCESAMIENTO DE INFORMACIÓN DE CAMPO ASOCIADO A TEMAS DE MOVILIDAD.</v>
      </c>
      <c r="B5" s="179"/>
      <c r="C5" s="179"/>
      <c r="D5" s="179"/>
      <c r="E5" s="8"/>
      <c r="F5" s="8"/>
      <c r="G5" s="8"/>
      <c r="H5" s="8"/>
      <c r="I5" s="8"/>
      <c r="J5" s="8"/>
      <c r="K5" s="5"/>
      <c r="L5" s="5"/>
      <c r="M5" s="5"/>
      <c r="N5" s="5"/>
    </row>
    <row r="6" spans="1:14" s="37" customFormat="1" ht="6" customHeight="1">
      <c r="A6" s="33"/>
      <c r="B6" s="33"/>
      <c r="C6" s="33"/>
      <c r="D6" s="33"/>
      <c r="E6" s="33"/>
      <c r="F6" s="33"/>
    </row>
    <row r="7" spans="1:14" s="7" customFormat="1" ht="15">
      <c r="A7" s="232" t="s">
        <v>92</v>
      </c>
      <c r="B7" s="232"/>
      <c r="C7" s="232"/>
      <c r="D7" s="232"/>
      <c r="E7" s="8"/>
      <c r="F7" s="8"/>
      <c r="G7" s="8"/>
      <c r="H7" s="8"/>
      <c r="I7" s="8"/>
      <c r="J7" s="8"/>
      <c r="K7" s="5"/>
      <c r="L7" s="5"/>
      <c r="M7" s="5"/>
      <c r="N7" s="5"/>
    </row>
    <row r="8" spans="1:14" s="7" customFormat="1" ht="15">
      <c r="A8" s="232" t="s">
        <v>23</v>
      </c>
      <c r="B8" s="232"/>
      <c r="C8" s="232"/>
      <c r="D8" s="232"/>
      <c r="E8" s="9"/>
      <c r="F8" s="9"/>
      <c r="G8" s="9"/>
      <c r="H8" s="9"/>
      <c r="I8" s="9"/>
      <c r="J8" s="9"/>
      <c r="K8" s="5"/>
      <c r="L8" s="5"/>
      <c r="M8" s="5"/>
      <c r="N8" s="5"/>
    </row>
    <row r="9" spans="1:14" s="37" customFormat="1" ht="6" customHeight="1">
      <c r="A9" s="33"/>
      <c r="B9" s="33"/>
      <c r="C9" s="33"/>
      <c r="D9" s="33"/>
      <c r="E9" s="33"/>
      <c r="F9" s="33"/>
    </row>
    <row r="10" spans="1:14">
      <c r="A10" s="228" t="s">
        <v>24</v>
      </c>
      <c r="B10" s="229"/>
      <c r="C10" s="228"/>
      <c r="D10" s="229"/>
    </row>
    <row r="11" spans="1:14">
      <c r="A11" s="228" t="s">
        <v>25</v>
      </c>
      <c r="B11" s="229"/>
      <c r="C11" s="228"/>
      <c r="D11" s="229"/>
    </row>
    <row r="12" spans="1:14">
      <c r="A12" s="228" t="s">
        <v>34</v>
      </c>
      <c r="B12" s="229"/>
      <c r="C12" s="228"/>
      <c r="D12" s="229"/>
    </row>
    <row r="13" spans="1:14">
      <c r="A13" s="228" t="s">
        <v>26</v>
      </c>
      <c r="B13" s="229"/>
      <c r="C13" s="228"/>
      <c r="D13" s="229"/>
    </row>
    <row r="14" spans="1:14">
      <c r="A14" s="228" t="s">
        <v>46</v>
      </c>
      <c r="B14" s="229"/>
      <c r="C14" s="228"/>
      <c r="D14" s="229"/>
    </row>
    <row r="15" spans="1:14">
      <c r="A15" s="228" t="s">
        <v>76</v>
      </c>
      <c r="B15" s="229"/>
      <c r="C15" s="228"/>
      <c r="D15" s="229"/>
    </row>
    <row r="16" spans="1:14">
      <c r="A16" s="228" t="s">
        <v>27</v>
      </c>
      <c r="B16" s="229"/>
      <c r="C16" s="228"/>
      <c r="D16" s="229"/>
    </row>
    <row r="17" spans="1:6">
      <c r="A17" s="228" t="s">
        <v>28</v>
      </c>
      <c r="B17" s="229"/>
      <c r="C17" s="228"/>
      <c r="D17" s="229"/>
    </row>
    <row r="18" spans="1:6">
      <c r="A18" s="228" t="s">
        <v>77</v>
      </c>
      <c r="B18" s="229"/>
      <c r="C18" s="228"/>
      <c r="D18" s="229"/>
    </row>
    <row r="19" spans="1:6" ht="99" customHeight="1">
      <c r="A19" s="233" t="s">
        <v>91</v>
      </c>
      <c r="B19" s="234"/>
      <c r="C19" s="234"/>
      <c r="D19" s="235"/>
      <c r="F19" s="16"/>
    </row>
    <row r="20" spans="1:6">
      <c r="A20" s="225" t="s">
        <v>146</v>
      </c>
      <c r="B20" s="226"/>
      <c r="C20" s="226"/>
      <c r="D20" s="227"/>
      <c r="F20" s="16"/>
    </row>
    <row r="21" spans="1:6">
      <c r="A21" s="74" t="s">
        <v>15</v>
      </c>
      <c r="B21" s="74" t="s">
        <v>47</v>
      </c>
      <c r="C21" s="74" t="s">
        <v>78</v>
      </c>
      <c r="D21" s="75" t="s">
        <v>48</v>
      </c>
      <c r="F21" s="16"/>
    </row>
    <row r="22" spans="1:6">
      <c r="A22" s="161"/>
      <c r="B22" s="161"/>
      <c r="C22" s="161"/>
      <c r="D22" s="162"/>
      <c r="F22" s="16"/>
    </row>
    <row r="23" spans="1:6">
      <c r="A23" s="161"/>
      <c r="B23" s="161"/>
      <c r="C23" s="161"/>
      <c r="D23" s="162"/>
      <c r="F23" s="16"/>
    </row>
    <row r="24" spans="1:6">
      <c r="A24" s="76"/>
      <c r="B24" s="77"/>
      <c r="C24" s="76"/>
      <c r="D24" s="76"/>
      <c r="F24" s="16"/>
    </row>
    <row r="25" spans="1:6" ht="15" customHeight="1">
      <c r="A25" s="225" t="s">
        <v>147</v>
      </c>
      <c r="B25" s="226"/>
      <c r="C25" s="226"/>
      <c r="D25" s="227"/>
      <c r="F25" s="16"/>
    </row>
    <row r="26" spans="1:6">
      <c r="A26" s="74" t="s">
        <v>15</v>
      </c>
      <c r="B26" s="74" t="s">
        <v>47</v>
      </c>
      <c r="C26" s="74" t="s">
        <v>78</v>
      </c>
      <c r="D26" s="75" t="s">
        <v>48</v>
      </c>
    </row>
    <row r="27" spans="1:6">
      <c r="A27" s="76"/>
      <c r="B27" s="77"/>
      <c r="C27" s="76"/>
      <c r="D27" s="76"/>
    </row>
    <row r="28" spans="1:6">
      <c r="A28" s="76"/>
      <c r="B28" s="77"/>
      <c r="C28" s="76"/>
      <c r="D28" s="76"/>
    </row>
    <row r="29" spans="1:6">
      <c r="A29" s="76"/>
      <c r="B29" s="77"/>
      <c r="C29" s="76"/>
      <c r="D29" s="76"/>
    </row>
    <row r="30" spans="1:6">
      <c r="A30" s="225" t="s">
        <v>151</v>
      </c>
      <c r="B30" s="226"/>
      <c r="C30" s="226"/>
      <c r="D30" s="227"/>
    </row>
    <row r="31" spans="1:6">
      <c r="A31" s="74" t="s">
        <v>15</v>
      </c>
      <c r="B31" s="74" t="s">
        <v>47</v>
      </c>
      <c r="C31" s="74" t="s">
        <v>78</v>
      </c>
      <c r="D31" s="75" t="s">
        <v>48</v>
      </c>
    </row>
    <row r="32" spans="1:6">
      <c r="A32" s="161"/>
      <c r="B32" s="161"/>
      <c r="C32" s="161"/>
      <c r="D32" s="162"/>
    </row>
    <row r="33" spans="1:4">
      <c r="A33" s="161"/>
      <c r="B33" s="161"/>
      <c r="C33" s="161"/>
      <c r="D33" s="162"/>
    </row>
    <row r="34" spans="1:4">
      <c r="A34" s="76"/>
      <c r="B34" s="77"/>
      <c r="C34" s="76"/>
      <c r="D34" s="76"/>
    </row>
    <row r="35" spans="1:4" ht="42" customHeight="1">
      <c r="A35" s="233" t="s">
        <v>49</v>
      </c>
      <c r="B35" s="234"/>
      <c r="C35" s="234"/>
      <c r="D35" s="235"/>
    </row>
    <row r="36" spans="1:4" ht="45.75" customHeight="1">
      <c r="A36" s="233" t="s">
        <v>50</v>
      </c>
      <c r="B36" s="234"/>
      <c r="C36" s="234"/>
      <c r="D36" s="235"/>
    </row>
    <row r="37" spans="1:4" ht="14.25" customHeight="1">
      <c r="A37" s="233" t="s">
        <v>35</v>
      </c>
      <c r="B37" s="234"/>
      <c r="C37" s="234"/>
      <c r="D37" s="235"/>
    </row>
    <row r="38" spans="1:4">
      <c r="A38" s="10"/>
      <c r="B38" s="10"/>
      <c r="C38" s="10"/>
      <c r="D38" s="10"/>
    </row>
    <row r="39" spans="1:4">
      <c r="A39" s="78"/>
      <c r="B39" s="78"/>
      <c r="C39" s="10"/>
      <c r="D39" s="10"/>
    </row>
    <row r="40" spans="1:4">
      <c r="A40" s="10" t="s">
        <v>29</v>
      </c>
      <c r="B40" s="10"/>
      <c r="C40" s="10"/>
      <c r="D40" s="10"/>
    </row>
    <row r="41" spans="1:4">
      <c r="A41" s="10" t="s">
        <v>30</v>
      </c>
      <c r="B41" s="10"/>
      <c r="C41" s="10"/>
      <c r="D41" s="10"/>
    </row>
    <row r="42" spans="1:4">
      <c r="A42" s="55"/>
      <c r="B42" s="55"/>
      <c r="C42" s="55"/>
      <c r="D42" s="55"/>
    </row>
    <row r="43" spans="1:4" s="12" customFormat="1" ht="14.25">
      <c r="A43" s="5" t="s">
        <v>31</v>
      </c>
      <c r="B43" s="5"/>
      <c r="C43" s="5"/>
      <c r="D43" s="5"/>
    </row>
    <row r="44" spans="1:4" ht="14.25">
      <c r="A44" s="11"/>
      <c r="B44" s="11"/>
      <c r="C44" s="11"/>
      <c r="D44" s="11"/>
    </row>
  </sheetData>
  <mergeCells count="31">
    <mergeCell ref="A37:D37"/>
    <mergeCell ref="A10:B10"/>
    <mergeCell ref="A11:B11"/>
    <mergeCell ref="A12:B12"/>
    <mergeCell ref="A13:B13"/>
    <mergeCell ref="A14:B14"/>
    <mergeCell ref="A15:B15"/>
    <mergeCell ref="A16:B16"/>
    <mergeCell ref="A17:B17"/>
    <mergeCell ref="A18:B18"/>
    <mergeCell ref="A19:D19"/>
    <mergeCell ref="A35:D35"/>
    <mergeCell ref="A36:D36"/>
    <mergeCell ref="C10:D10"/>
    <mergeCell ref="C11:D11"/>
    <mergeCell ref="C12:D12"/>
    <mergeCell ref="A25:D25"/>
    <mergeCell ref="A30:D30"/>
    <mergeCell ref="A20:D20"/>
    <mergeCell ref="C13:D13"/>
    <mergeCell ref="A1:D1"/>
    <mergeCell ref="A2:D2"/>
    <mergeCell ref="A3:D3"/>
    <mergeCell ref="A5:D5"/>
    <mergeCell ref="A7:D7"/>
    <mergeCell ref="A8:D8"/>
    <mergeCell ref="C14:D14"/>
    <mergeCell ref="C15:D15"/>
    <mergeCell ref="C16:D16"/>
    <mergeCell ref="C17:D17"/>
    <mergeCell ref="C18:D18"/>
  </mergeCells>
  <printOptions horizontalCentered="1"/>
  <pageMargins left="0.70866141732283472" right="0.70866141732283472" top="0.39370078740157483" bottom="0.39370078740157483" header="0.39370078740157483" footer="0.39370078740157483"/>
  <pageSetup scale="98" orientation="portrait"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view="pageBreakPreview" zoomScaleNormal="100" zoomScaleSheetLayoutView="100" workbookViewId="0">
      <selection activeCell="A3" sqref="A3:XFD3"/>
    </sheetView>
  </sheetViews>
  <sheetFormatPr baseColWidth="10" defaultColWidth="11.42578125" defaultRowHeight="12.75"/>
  <cols>
    <col min="1" max="5" width="18.28515625" style="55" customWidth="1"/>
    <col min="6" max="16384" width="11.42578125" style="55"/>
  </cols>
  <sheetData>
    <row r="1" spans="1:6" ht="75" customHeight="1">
      <c r="A1" s="220"/>
      <c r="B1" s="220"/>
      <c r="C1" s="220"/>
      <c r="D1" s="220"/>
      <c r="E1" s="220"/>
    </row>
    <row r="2" spans="1:6" s="15" customFormat="1" ht="12.75" customHeight="1">
      <c r="A2" s="248" t="s">
        <v>105</v>
      </c>
      <c r="B2" s="248"/>
      <c r="C2" s="248"/>
      <c r="D2" s="248"/>
      <c r="E2" s="248"/>
    </row>
    <row r="3" spans="1:6" s="168" customFormat="1" ht="12.75" customHeight="1">
      <c r="A3" s="249" t="str">
        <f>'Formulario 1'!A4:K4</f>
        <v>CONCURSO DE MERITOS 0020004854 DE 2021</v>
      </c>
      <c r="B3" s="249"/>
      <c r="C3" s="249"/>
      <c r="D3" s="249"/>
      <c r="E3" s="249"/>
    </row>
    <row r="4" spans="1:6" s="32" customFormat="1" ht="6" customHeight="1">
      <c r="A4" s="33"/>
      <c r="B4" s="33"/>
      <c r="C4" s="33"/>
      <c r="D4" s="33"/>
      <c r="E4" s="33"/>
      <c r="F4" s="33"/>
    </row>
    <row r="5" spans="1:6" s="15" customFormat="1" ht="45" customHeight="1">
      <c r="A5" s="248" t="str">
        <f>'Formulario 1'!A6:K6</f>
        <v>RECOPILACIÓN, PROCESAMIENTO DE INFORMACIÓN DE CAMPO ASOCIADO A TEMAS DE MOVILIDAD.</v>
      </c>
      <c r="B5" s="248"/>
      <c r="C5" s="248"/>
      <c r="D5" s="248"/>
      <c r="E5" s="248"/>
    </row>
    <row r="6" spans="1:6" s="32" customFormat="1" ht="6" customHeight="1">
      <c r="A6" s="33"/>
      <c r="B6" s="33"/>
      <c r="C6" s="33"/>
      <c r="D6" s="33"/>
      <c r="E6" s="33"/>
      <c r="F6" s="33"/>
    </row>
    <row r="7" spans="1:6" s="15" customFormat="1" ht="15">
      <c r="A7" s="248" t="s">
        <v>79</v>
      </c>
      <c r="B7" s="248"/>
      <c r="C7" s="248"/>
      <c r="D7" s="248"/>
      <c r="E7" s="248"/>
    </row>
    <row r="8" spans="1:6" s="15" customFormat="1" ht="15">
      <c r="A8" s="248" t="s">
        <v>75</v>
      </c>
      <c r="B8" s="248"/>
      <c r="C8" s="248"/>
      <c r="D8" s="248"/>
      <c r="E8" s="248"/>
    </row>
    <row r="9" spans="1:6" s="32" customFormat="1" ht="6" customHeight="1">
      <c r="A9" s="33"/>
      <c r="B9" s="33"/>
      <c r="C9" s="33"/>
      <c r="D9" s="33"/>
      <c r="E9" s="33"/>
      <c r="F9" s="33"/>
    </row>
    <row r="10" spans="1:6" ht="14.25">
      <c r="A10" s="34" t="s">
        <v>89</v>
      </c>
      <c r="B10" s="64"/>
      <c r="C10" s="64"/>
      <c r="D10" s="64"/>
      <c r="E10" s="65"/>
    </row>
    <row r="11" spans="1:6" ht="9" customHeight="1">
      <c r="A11" s="64"/>
      <c r="B11" s="64"/>
      <c r="C11" s="64"/>
      <c r="D11" s="64"/>
      <c r="E11" s="65"/>
    </row>
    <row r="12" spans="1:6" ht="14.25">
      <c r="A12" s="35" t="s">
        <v>90</v>
      </c>
      <c r="B12" s="66"/>
      <c r="C12" s="65"/>
      <c r="D12" s="65"/>
      <c r="E12" s="65"/>
    </row>
    <row r="13" spans="1:6" ht="12" customHeight="1">
      <c r="A13" s="65"/>
      <c r="B13" s="65"/>
      <c r="C13" s="65"/>
      <c r="D13" s="65"/>
      <c r="E13" s="65"/>
    </row>
    <row r="14" spans="1:6" ht="12.75" customHeight="1">
      <c r="A14" s="236" t="s">
        <v>74</v>
      </c>
      <c r="B14" s="237"/>
      <c r="C14" s="237"/>
      <c r="D14" s="237"/>
      <c r="E14" s="238"/>
    </row>
    <row r="15" spans="1:6" ht="12.75" customHeight="1">
      <c r="A15" s="239"/>
      <c r="B15" s="240"/>
      <c r="C15" s="240"/>
      <c r="D15" s="240"/>
      <c r="E15" s="241"/>
    </row>
    <row r="16" spans="1:6" ht="14.25">
      <c r="A16" s="67"/>
      <c r="B16" s="18" t="s">
        <v>73</v>
      </c>
      <c r="C16" s="242" t="s">
        <v>72</v>
      </c>
      <c r="D16" s="243"/>
      <c r="E16" s="244"/>
    </row>
    <row r="17" spans="1:5" ht="42.75">
      <c r="A17" s="68" t="s">
        <v>71</v>
      </c>
      <c r="B17" s="69" t="s">
        <v>70</v>
      </c>
      <c r="C17" s="69" t="s">
        <v>69</v>
      </c>
      <c r="D17" s="69" t="s">
        <v>68</v>
      </c>
      <c r="E17" s="69" t="s">
        <v>67</v>
      </c>
    </row>
    <row r="18" spans="1:5">
      <c r="A18" s="245" t="s">
        <v>66</v>
      </c>
      <c r="B18" s="246"/>
      <c r="C18" s="246"/>
      <c r="D18" s="246"/>
      <c r="E18" s="247"/>
    </row>
    <row r="19" spans="1:5" ht="15">
      <c r="A19" s="70" t="s">
        <v>65</v>
      </c>
      <c r="B19" s="71"/>
      <c r="C19" s="71"/>
      <c r="D19" s="71"/>
      <c r="E19" s="67"/>
    </row>
    <row r="20" spans="1:5" ht="15">
      <c r="A20" s="70" t="s">
        <v>64</v>
      </c>
      <c r="B20" s="71"/>
      <c r="C20" s="71"/>
      <c r="D20" s="71"/>
      <c r="E20" s="67"/>
    </row>
    <row r="21" spans="1:5" ht="15">
      <c r="A21" s="70" t="s">
        <v>63</v>
      </c>
      <c r="B21" s="71"/>
      <c r="C21" s="71"/>
      <c r="D21" s="71"/>
      <c r="E21" s="67"/>
    </row>
    <row r="22" spans="1:5" ht="15">
      <c r="A22" s="70" t="s">
        <v>62</v>
      </c>
      <c r="B22" s="71"/>
      <c r="C22" s="71"/>
      <c r="D22" s="71"/>
      <c r="E22" s="67"/>
    </row>
    <row r="23" spans="1:5" ht="15">
      <c r="A23" s="70" t="s">
        <v>61</v>
      </c>
      <c r="B23" s="71"/>
      <c r="C23" s="71"/>
      <c r="D23" s="71"/>
      <c r="E23" s="67"/>
    </row>
    <row r="24" spans="1:5" ht="15">
      <c r="A24" s="70" t="s">
        <v>60</v>
      </c>
      <c r="B24" s="71"/>
      <c r="C24" s="71"/>
      <c r="D24" s="71"/>
      <c r="E24" s="67"/>
    </row>
    <row r="25" spans="1:5">
      <c r="A25" s="245" t="s">
        <v>59</v>
      </c>
      <c r="B25" s="246"/>
      <c r="C25" s="246"/>
      <c r="D25" s="246"/>
      <c r="E25" s="247"/>
    </row>
    <row r="26" spans="1:5" ht="15">
      <c r="A26" s="70" t="s">
        <v>58</v>
      </c>
      <c r="B26" s="71"/>
      <c r="C26" s="71"/>
      <c r="D26" s="71"/>
      <c r="E26" s="67"/>
    </row>
    <row r="27" spans="1:5" ht="15">
      <c r="A27" s="70" t="s">
        <v>57</v>
      </c>
      <c r="B27" s="71"/>
      <c r="C27" s="71"/>
      <c r="D27" s="71"/>
      <c r="E27" s="67"/>
    </row>
    <row r="28" spans="1:5" ht="14.25">
      <c r="A28" s="14"/>
      <c r="B28" s="65"/>
      <c r="C28" s="65"/>
      <c r="D28" s="65"/>
      <c r="E28" s="65"/>
    </row>
    <row r="29" spans="1:5" ht="14.25">
      <c r="A29" s="14"/>
      <c r="B29" s="65"/>
      <c r="C29" s="65"/>
      <c r="D29" s="65"/>
      <c r="E29" s="65"/>
    </row>
    <row r="30" spans="1:5" ht="14.25">
      <c r="A30" s="65"/>
      <c r="B30" s="65"/>
      <c r="C30" s="65"/>
      <c r="D30" s="65"/>
      <c r="E30" s="65"/>
    </row>
    <row r="31" spans="1:5">
      <c r="A31" s="72"/>
      <c r="B31" s="72"/>
      <c r="D31" s="72"/>
      <c r="E31" s="72"/>
    </row>
    <row r="32" spans="1:5">
      <c r="A32" s="13" t="s">
        <v>56</v>
      </c>
      <c r="B32" s="73"/>
      <c r="D32" s="73" t="s">
        <v>55</v>
      </c>
      <c r="E32" s="73"/>
    </row>
    <row r="33" spans="1:5">
      <c r="A33" s="73"/>
      <c r="B33" s="73"/>
      <c r="D33" s="73" t="s">
        <v>53</v>
      </c>
      <c r="E33" s="73"/>
    </row>
    <row r="34" spans="1:5">
      <c r="A34" s="73"/>
      <c r="B34" s="73"/>
      <c r="C34" s="73"/>
      <c r="D34" s="73"/>
      <c r="E34" s="73"/>
    </row>
    <row r="35" spans="1:5">
      <c r="A35" s="72"/>
      <c r="B35" s="72"/>
      <c r="E35" s="73"/>
    </row>
    <row r="36" spans="1:5">
      <c r="A36" s="73" t="s">
        <v>54</v>
      </c>
      <c r="B36" s="73"/>
      <c r="E36" s="73"/>
    </row>
    <row r="37" spans="1:5">
      <c r="A37" s="73" t="s">
        <v>53</v>
      </c>
      <c r="B37" s="73"/>
      <c r="E37" s="73"/>
    </row>
  </sheetData>
  <mergeCells count="10">
    <mergeCell ref="A14:E15"/>
    <mergeCell ref="C16:E16"/>
    <mergeCell ref="A18:E18"/>
    <mergeCell ref="A25:E25"/>
    <mergeCell ref="A1:E1"/>
    <mergeCell ref="A2:E2"/>
    <mergeCell ref="A3:E3"/>
    <mergeCell ref="A5:E5"/>
    <mergeCell ref="A7:E7"/>
    <mergeCell ref="A8:E8"/>
  </mergeCells>
  <printOptions horizontalCentered="1"/>
  <pageMargins left="0.70866141732283472" right="0.70866141732283472" top="0.74803149606299213" bottom="0.74803149606299213" header="0.31496062992125984" footer="0.31496062992125984"/>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view="pageBreakPreview" topLeftCell="A22" zoomScale="70" zoomScaleNormal="100" zoomScaleSheetLayoutView="70" workbookViewId="0">
      <selection activeCell="P37" sqref="P37"/>
    </sheetView>
  </sheetViews>
  <sheetFormatPr baseColWidth="10" defaultColWidth="11.42578125" defaultRowHeight="12.75"/>
  <cols>
    <col min="1" max="1" width="17.7109375" style="10" customWidth="1"/>
    <col min="2" max="2" width="14.140625" style="10" customWidth="1"/>
    <col min="3" max="3" width="27.42578125" style="10" customWidth="1"/>
    <col min="4" max="4" width="17.85546875" style="10" customWidth="1"/>
    <col min="5" max="6" width="14.42578125" style="10" customWidth="1"/>
    <col min="7" max="7" width="11.42578125" style="10" customWidth="1"/>
    <col min="8" max="8" width="13.28515625" style="10" customWidth="1"/>
    <col min="9" max="9" width="15.85546875" style="10" customWidth="1"/>
    <col min="10" max="10" width="13.28515625" style="10" customWidth="1"/>
    <col min="11" max="11" width="15.28515625" style="10" customWidth="1"/>
    <col min="12" max="16384" width="11.42578125" style="10"/>
  </cols>
  <sheetData>
    <row r="1" spans="1:11" s="1" customFormat="1" ht="75" customHeight="1">
      <c r="B1" s="17"/>
      <c r="C1" s="17"/>
      <c r="D1" s="17"/>
      <c r="E1" s="17"/>
      <c r="F1" s="17"/>
      <c r="G1" s="17"/>
      <c r="H1" s="17"/>
      <c r="I1" s="17"/>
      <c r="J1" s="17"/>
    </row>
    <row r="2" spans="1:11" s="1" customFormat="1" ht="15.75" customHeight="1">
      <c r="A2" s="179" t="s">
        <v>105</v>
      </c>
      <c r="B2" s="179"/>
      <c r="C2" s="179"/>
      <c r="D2" s="179"/>
      <c r="E2" s="179"/>
      <c r="F2" s="179"/>
      <c r="G2" s="179"/>
      <c r="H2" s="179"/>
      <c r="I2" s="179"/>
      <c r="J2" s="179"/>
      <c r="K2" s="179"/>
    </row>
    <row r="3" spans="1:11" s="1" customFormat="1" ht="6" customHeight="1">
      <c r="A3" s="56"/>
      <c r="B3" s="57"/>
      <c r="C3" s="56"/>
      <c r="D3" s="56"/>
      <c r="E3" s="56"/>
      <c r="F3" s="56"/>
      <c r="G3" s="56"/>
      <c r="H3" s="56"/>
      <c r="I3" s="56"/>
      <c r="J3" s="56"/>
      <c r="K3" s="56"/>
    </row>
    <row r="4" spans="1:11" s="163" customFormat="1" ht="15.75" customHeight="1">
      <c r="A4" s="180" t="str">
        <f>'Formulario 1'!A4:K4</f>
        <v>CONCURSO DE MERITOS 0020004854 DE 2021</v>
      </c>
      <c r="B4" s="180"/>
      <c r="C4" s="180"/>
      <c r="D4" s="180"/>
      <c r="E4" s="180"/>
      <c r="F4" s="180"/>
      <c r="G4" s="180"/>
      <c r="H4" s="180"/>
      <c r="I4" s="180"/>
      <c r="J4" s="180"/>
      <c r="K4" s="180"/>
    </row>
    <row r="5" spans="1:11" s="1" customFormat="1" ht="6" customHeight="1">
      <c r="A5" s="56"/>
      <c r="B5" s="57"/>
      <c r="C5" s="56"/>
      <c r="D5" s="56"/>
      <c r="E5" s="56"/>
      <c r="F5" s="56"/>
      <c r="G5" s="56"/>
      <c r="H5" s="56"/>
      <c r="I5" s="56"/>
      <c r="J5" s="56"/>
      <c r="K5" s="56"/>
    </row>
    <row r="6" spans="1:11" s="1" customFormat="1" ht="31.5" customHeight="1">
      <c r="A6" s="179" t="str">
        <f>'Formulario 1'!A6:K6</f>
        <v>RECOPILACIÓN, PROCESAMIENTO DE INFORMACIÓN DE CAMPO ASOCIADO A TEMAS DE MOVILIDAD.</v>
      </c>
      <c r="B6" s="179"/>
      <c r="C6" s="179"/>
      <c r="D6" s="179"/>
      <c r="E6" s="179"/>
      <c r="F6" s="179"/>
      <c r="G6" s="179"/>
      <c r="H6" s="179"/>
      <c r="I6" s="179"/>
      <c r="J6" s="179"/>
      <c r="K6" s="179"/>
    </row>
    <row r="7" spans="1:11" s="1" customFormat="1" ht="6" customHeight="1">
      <c r="A7" s="56"/>
      <c r="B7" s="57"/>
      <c r="C7" s="56"/>
      <c r="D7" s="56"/>
      <c r="E7" s="56"/>
      <c r="F7" s="56"/>
      <c r="G7" s="56"/>
      <c r="H7" s="56"/>
      <c r="I7" s="56"/>
      <c r="J7" s="56"/>
      <c r="K7" s="56"/>
    </row>
    <row r="8" spans="1:11" s="3" customFormat="1" ht="17.25" customHeight="1">
      <c r="A8" s="181" t="s">
        <v>100</v>
      </c>
      <c r="B8" s="181"/>
      <c r="C8" s="181"/>
      <c r="D8" s="181"/>
      <c r="E8" s="181"/>
      <c r="F8" s="181"/>
      <c r="G8" s="181"/>
      <c r="H8" s="181"/>
      <c r="I8" s="181"/>
      <c r="J8" s="181"/>
      <c r="K8" s="181"/>
    </row>
    <row r="9" spans="1:11" s="4" customFormat="1" ht="17.25" customHeight="1">
      <c r="A9" s="181" t="s">
        <v>101</v>
      </c>
      <c r="B9" s="181"/>
      <c r="C9" s="181"/>
      <c r="D9" s="181"/>
      <c r="E9" s="181"/>
      <c r="F9" s="181"/>
      <c r="G9" s="181"/>
      <c r="H9" s="181"/>
      <c r="I9" s="181"/>
      <c r="J9" s="181"/>
      <c r="K9" s="181"/>
    </row>
    <row r="10" spans="1:11" s="1" customFormat="1" ht="6" customHeight="1" thickBot="1">
      <c r="B10" s="2"/>
    </row>
    <row r="11" spans="1:11" ht="16.5" customHeight="1">
      <c r="A11" s="250" t="s">
        <v>80</v>
      </c>
      <c r="B11" s="252" t="s">
        <v>81</v>
      </c>
      <c r="C11" s="252" t="s">
        <v>13</v>
      </c>
      <c r="D11" s="252" t="s">
        <v>14</v>
      </c>
      <c r="E11" s="252" t="s">
        <v>16</v>
      </c>
      <c r="F11" s="252" t="s">
        <v>82</v>
      </c>
      <c r="G11" s="252" t="s">
        <v>83</v>
      </c>
      <c r="H11" s="252" t="s">
        <v>99</v>
      </c>
      <c r="I11" s="169" t="s">
        <v>84</v>
      </c>
      <c r="J11" s="170"/>
      <c r="K11" s="254" t="s">
        <v>85</v>
      </c>
    </row>
    <row r="12" spans="1:11" ht="20.25" customHeight="1" thickBot="1">
      <c r="A12" s="251"/>
      <c r="B12" s="253"/>
      <c r="C12" s="253"/>
      <c r="D12" s="253"/>
      <c r="E12" s="253"/>
      <c r="F12" s="253"/>
      <c r="G12" s="253"/>
      <c r="H12" s="253"/>
      <c r="I12" s="19" t="s">
        <v>86</v>
      </c>
      <c r="J12" s="19" t="s">
        <v>40</v>
      </c>
      <c r="K12" s="255"/>
    </row>
    <row r="13" spans="1:11">
      <c r="A13" s="101"/>
      <c r="B13" s="102"/>
      <c r="C13" s="102"/>
      <c r="D13" s="102"/>
      <c r="E13" s="102"/>
      <c r="F13" s="102"/>
      <c r="G13" s="102"/>
      <c r="H13" s="102"/>
      <c r="I13" s="58"/>
      <c r="J13" s="61"/>
      <c r="K13" s="103"/>
    </row>
    <row r="14" spans="1:11">
      <c r="A14" s="104"/>
      <c r="B14" s="105"/>
      <c r="C14" s="105"/>
      <c r="D14" s="105"/>
      <c r="E14" s="105"/>
      <c r="F14" s="105"/>
      <c r="G14" s="105"/>
      <c r="H14" s="105"/>
      <c r="I14" s="59"/>
      <c r="J14" s="62"/>
      <c r="K14" s="106"/>
    </row>
    <row r="15" spans="1:11">
      <c r="B15" s="107"/>
      <c r="C15" s="107"/>
      <c r="D15" s="107"/>
      <c r="E15" s="107"/>
      <c r="F15" s="107"/>
      <c r="G15" s="107"/>
      <c r="H15" s="107"/>
      <c r="I15" s="107"/>
      <c r="J15" s="107"/>
      <c r="K15" s="107"/>
    </row>
    <row r="16" spans="1:11" ht="15">
      <c r="A16" s="181" t="s">
        <v>149</v>
      </c>
      <c r="B16" s="181"/>
      <c r="C16" s="181"/>
      <c r="D16" s="181"/>
      <c r="E16" s="181"/>
      <c r="F16" s="181"/>
      <c r="G16" s="181"/>
      <c r="H16" s="181"/>
      <c r="I16" s="181"/>
      <c r="J16" s="181"/>
      <c r="K16" s="181"/>
    </row>
    <row r="17" spans="1:11" ht="16.5" thickBot="1">
      <c r="A17" s="1"/>
      <c r="B17" s="2"/>
      <c r="C17" s="1"/>
      <c r="D17" s="1"/>
      <c r="E17" s="1"/>
      <c r="F17" s="1"/>
      <c r="G17" s="1"/>
      <c r="H17" s="1"/>
      <c r="I17" s="1"/>
      <c r="J17" s="1"/>
      <c r="K17" s="1"/>
    </row>
    <row r="18" spans="1:11">
      <c r="A18" s="250" t="s">
        <v>80</v>
      </c>
      <c r="B18" s="252" t="s">
        <v>81</v>
      </c>
      <c r="C18" s="252" t="s">
        <v>13</v>
      </c>
      <c r="D18" s="252" t="s">
        <v>14</v>
      </c>
      <c r="E18" s="252" t="s">
        <v>16</v>
      </c>
      <c r="F18" s="252" t="s">
        <v>82</v>
      </c>
      <c r="G18" s="252" t="s">
        <v>83</v>
      </c>
      <c r="H18" s="252" t="s">
        <v>99</v>
      </c>
      <c r="I18" s="169" t="s">
        <v>84</v>
      </c>
      <c r="J18" s="170"/>
      <c r="K18" s="254" t="s">
        <v>85</v>
      </c>
    </row>
    <row r="19" spans="1:11" ht="13.5" thickBot="1">
      <c r="A19" s="251"/>
      <c r="B19" s="253"/>
      <c r="C19" s="253"/>
      <c r="D19" s="253"/>
      <c r="E19" s="253"/>
      <c r="F19" s="253"/>
      <c r="G19" s="253"/>
      <c r="H19" s="253"/>
      <c r="I19" s="19" t="s">
        <v>86</v>
      </c>
      <c r="J19" s="19" t="s">
        <v>40</v>
      </c>
      <c r="K19" s="255"/>
    </row>
    <row r="20" spans="1:11">
      <c r="A20" s="101"/>
      <c r="B20" s="102"/>
      <c r="C20" s="102"/>
      <c r="D20" s="102"/>
      <c r="E20" s="102"/>
      <c r="F20" s="102"/>
      <c r="G20" s="102"/>
      <c r="H20" s="102"/>
      <c r="I20" s="58"/>
      <c r="J20" s="61"/>
      <c r="K20" s="103"/>
    </row>
    <row r="21" spans="1:11">
      <c r="A21" s="104"/>
      <c r="B21" s="105"/>
      <c r="C21" s="105"/>
      <c r="D21" s="105"/>
      <c r="E21" s="105"/>
      <c r="F21" s="105"/>
      <c r="G21" s="105"/>
      <c r="H21" s="105"/>
      <c r="I21" s="59"/>
      <c r="J21" s="62"/>
      <c r="K21" s="106"/>
    </row>
    <row r="22" spans="1:11">
      <c r="A22" s="104"/>
      <c r="B22" s="105"/>
      <c r="C22" s="105"/>
      <c r="D22" s="105"/>
      <c r="E22" s="105"/>
      <c r="F22" s="105"/>
      <c r="G22" s="105"/>
      <c r="H22" s="105"/>
      <c r="I22" s="59"/>
      <c r="J22" s="62"/>
      <c r="K22" s="106"/>
    </row>
    <row r="23" spans="1:11">
      <c r="A23" s="256" t="s">
        <v>148</v>
      </c>
      <c r="B23" s="256"/>
      <c r="C23" s="256"/>
      <c r="D23" s="256"/>
      <c r="E23" s="256"/>
      <c r="F23" s="256"/>
      <c r="G23" s="256"/>
      <c r="H23" s="256"/>
      <c r="I23" s="256"/>
      <c r="J23" s="256"/>
      <c r="K23" s="256"/>
    </row>
    <row r="24" spans="1:11">
      <c r="A24" s="256"/>
      <c r="B24" s="256"/>
      <c r="C24" s="256"/>
      <c r="D24" s="256"/>
      <c r="E24" s="256"/>
      <c r="F24" s="256"/>
      <c r="G24" s="256"/>
      <c r="H24" s="256"/>
      <c r="I24" s="256"/>
      <c r="J24" s="256"/>
      <c r="K24" s="256"/>
    </row>
    <row r="25" spans="1:11" ht="13.5" thickBot="1">
      <c r="B25" s="107"/>
      <c r="C25" s="107"/>
      <c r="D25" s="107"/>
      <c r="E25" s="107"/>
      <c r="F25" s="107"/>
      <c r="G25" s="107"/>
      <c r="H25" s="107"/>
      <c r="I25" s="107"/>
      <c r="J25" s="107"/>
      <c r="K25" s="107"/>
    </row>
    <row r="26" spans="1:11" ht="16.5" customHeight="1">
      <c r="A26" s="186" t="s">
        <v>98</v>
      </c>
      <c r="B26" s="186"/>
      <c r="C26" s="186"/>
      <c r="D26" s="186"/>
      <c r="E26" s="186"/>
      <c r="F26" s="186"/>
      <c r="G26" s="187"/>
      <c r="H26" s="173" t="s">
        <v>104</v>
      </c>
      <c r="I26" s="174"/>
      <c r="J26" s="174"/>
      <c r="K26" s="175"/>
    </row>
    <row r="27" spans="1:11" ht="16.5" customHeight="1">
      <c r="A27" s="186"/>
      <c r="B27" s="186"/>
      <c r="C27" s="186"/>
      <c r="D27" s="186"/>
      <c r="E27" s="186"/>
      <c r="F27" s="186"/>
      <c r="G27" s="187"/>
      <c r="H27" s="131" t="s">
        <v>17</v>
      </c>
      <c r="I27" s="128" t="s">
        <v>18</v>
      </c>
      <c r="J27" s="128" t="s">
        <v>17</v>
      </c>
      <c r="K27" s="132" t="s">
        <v>18</v>
      </c>
    </row>
    <row r="28" spans="1:11" ht="16.5" customHeight="1">
      <c r="A28" s="257" t="s">
        <v>93</v>
      </c>
      <c r="B28" s="257"/>
      <c r="C28" s="257"/>
      <c r="D28" s="257"/>
      <c r="E28" s="257"/>
      <c r="F28" s="257"/>
      <c r="G28" s="258"/>
      <c r="H28" s="98">
        <v>1997</v>
      </c>
      <c r="I28" s="115">
        <v>172005</v>
      </c>
      <c r="J28" s="116">
        <v>2010</v>
      </c>
      <c r="K28" s="99">
        <v>515000</v>
      </c>
    </row>
    <row r="29" spans="1:11" ht="16.5" customHeight="1">
      <c r="A29" s="257" t="s">
        <v>94</v>
      </c>
      <c r="B29" s="257"/>
      <c r="C29" s="257"/>
      <c r="D29" s="257"/>
      <c r="E29" s="257"/>
      <c r="F29" s="257"/>
      <c r="G29" s="258"/>
      <c r="H29" s="98">
        <v>1998</v>
      </c>
      <c r="I29" s="115">
        <v>203826</v>
      </c>
      <c r="J29" s="116">
        <v>2011</v>
      </c>
      <c r="K29" s="99">
        <v>535600</v>
      </c>
    </row>
    <row r="30" spans="1:11" ht="16.5" customHeight="1">
      <c r="A30" s="257" t="s">
        <v>95</v>
      </c>
      <c r="B30" s="257"/>
      <c r="C30" s="257"/>
      <c r="D30" s="257"/>
      <c r="E30" s="257"/>
      <c r="F30" s="257"/>
      <c r="G30" s="258"/>
      <c r="H30" s="98">
        <v>1999</v>
      </c>
      <c r="I30" s="115">
        <v>236438</v>
      </c>
      <c r="J30" s="116">
        <v>2012</v>
      </c>
      <c r="K30" s="99">
        <v>566700</v>
      </c>
    </row>
    <row r="31" spans="1:11" ht="16.5" customHeight="1">
      <c r="A31" s="257" t="s">
        <v>96</v>
      </c>
      <c r="B31" s="257"/>
      <c r="C31" s="257"/>
      <c r="D31" s="257"/>
      <c r="E31" s="257"/>
      <c r="F31" s="257"/>
      <c r="G31" s="258"/>
      <c r="H31" s="98">
        <v>2000</v>
      </c>
      <c r="I31" s="115">
        <v>260106</v>
      </c>
      <c r="J31" s="116">
        <v>2013</v>
      </c>
      <c r="K31" s="99">
        <v>589500</v>
      </c>
    </row>
    <row r="32" spans="1:11" ht="16.5" customHeight="1">
      <c r="A32" s="257" t="s">
        <v>97</v>
      </c>
      <c r="B32" s="257"/>
      <c r="C32" s="257"/>
      <c r="D32" s="257"/>
      <c r="E32" s="257"/>
      <c r="F32" s="257"/>
      <c r="G32" s="258"/>
      <c r="H32" s="98">
        <v>2001</v>
      </c>
      <c r="I32" s="115">
        <v>286000</v>
      </c>
      <c r="J32" s="116">
        <v>2014</v>
      </c>
      <c r="K32" s="99">
        <v>616000</v>
      </c>
    </row>
    <row r="33" spans="1:11" ht="16.5" customHeight="1">
      <c r="A33" s="257"/>
      <c r="B33" s="257"/>
      <c r="C33" s="257"/>
      <c r="D33" s="257"/>
      <c r="E33" s="257"/>
      <c r="F33" s="257"/>
      <c r="G33" s="258"/>
      <c r="H33" s="98">
        <v>2002</v>
      </c>
      <c r="I33" s="115">
        <v>309000</v>
      </c>
      <c r="J33" s="116">
        <v>2015</v>
      </c>
      <c r="K33" s="99">
        <v>644350</v>
      </c>
    </row>
    <row r="34" spans="1:11" ht="16.5" customHeight="1">
      <c r="A34" s="108"/>
      <c r="B34" s="108"/>
      <c r="C34" s="108"/>
      <c r="D34" s="108"/>
      <c r="E34" s="108"/>
      <c r="F34" s="109"/>
      <c r="G34" s="109"/>
      <c r="H34" s="98">
        <v>2003</v>
      </c>
      <c r="I34" s="115">
        <v>332000</v>
      </c>
      <c r="J34" s="116">
        <v>2016</v>
      </c>
      <c r="K34" s="99">
        <v>689454</v>
      </c>
    </row>
    <row r="35" spans="1:11" ht="21.6" customHeight="1">
      <c r="A35" s="259" t="s">
        <v>41</v>
      </c>
      <c r="B35" s="259"/>
      <c r="C35" s="259"/>
      <c r="D35" s="259"/>
      <c r="E35" s="259"/>
      <c r="F35" s="259"/>
      <c r="G35" s="260"/>
      <c r="H35" s="98">
        <v>2004</v>
      </c>
      <c r="I35" s="115">
        <v>358000</v>
      </c>
      <c r="J35" s="116">
        <v>2017</v>
      </c>
      <c r="K35" s="99">
        <v>737717</v>
      </c>
    </row>
    <row r="36" spans="1:11" ht="16.5" customHeight="1">
      <c r="A36" s="261" t="s">
        <v>42</v>
      </c>
      <c r="B36" s="261"/>
      <c r="C36" s="261"/>
      <c r="D36" s="261"/>
      <c r="E36" s="261"/>
      <c r="F36" s="261"/>
      <c r="G36" s="262"/>
      <c r="H36" s="98">
        <v>2005</v>
      </c>
      <c r="I36" s="115">
        <v>381500</v>
      </c>
      <c r="J36" s="116">
        <v>2018</v>
      </c>
      <c r="K36" s="99" t="s">
        <v>107</v>
      </c>
    </row>
    <row r="37" spans="1:11" ht="12.75" customHeight="1">
      <c r="A37" s="109"/>
      <c r="B37" s="109"/>
      <c r="C37" s="109"/>
      <c r="D37" s="109"/>
      <c r="E37" s="109"/>
      <c r="F37" s="109"/>
      <c r="G37" s="109"/>
      <c r="H37" s="98">
        <v>2006</v>
      </c>
      <c r="I37" s="115">
        <v>408000</v>
      </c>
      <c r="J37" s="129">
        <v>2019</v>
      </c>
      <c r="K37" s="99">
        <v>828116</v>
      </c>
    </row>
    <row r="38" spans="1:11">
      <c r="F38" s="107"/>
      <c r="G38" s="107"/>
      <c r="H38" s="98">
        <v>2007</v>
      </c>
      <c r="I38" s="115">
        <v>433700</v>
      </c>
      <c r="J38" s="130">
        <v>2020</v>
      </c>
      <c r="K38" s="99">
        <v>877803</v>
      </c>
    </row>
    <row r="39" spans="1:11">
      <c r="B39" s="107"/>
      <c r="C39" s="107"/>
      <c r="D39" s="107"/>
      <c r="E39" s="107"/>
      <c r="F39" s="107"/>
      <c r="G39" s="107"/>
      <c r="H39" s="98">
        <v>2008</v>
      </c>
      <c r="I39" s="115">
        <v>461500</v>
      </c>
      <c r="J39" s="129">
        <v>2021</v>
      </c>
      <c r="K39" s="99">
        <v>908526</v>
      </c>
    </row>
    <row r="40" spans="1:11" ht="13.5" thickBot="1">
      <c r="H40" s="134">
        <v>2009</v>
      </c>
      <c r="I40" s="135">
        <v>496900</v>
      </c>
      <c r="J40" s="136"/>
      <c r="K40" s="100"/>
    </row>
    <row r="41" spans="1:11">
      <c r="A41" s="107" t="s">
        <v>87</v>
      </c>
      <c r="B41" s="107"/>
      <c r="C41" s="107"/>
      <c r="D41" s="107"/>
      <c r="E41" s="107" t="s">
        <v>87</v>
      </c>
      <c r="F41" s="107"/>
      <c r="G41" s="107"/>
      <c r="H41" s="107"/>
      <c r="I41" s="107"/>
      <c r="J41" s="107"/>
    </row>
    <row r="42" spans="1:11">
      <c r="A42" s="110" t="s">
        <v>22</v>
      </c>
      <c r="B42" s="110"/>
      <c r="C42" s="110"/>
      <c r="D42" s="110"/>
      <c r="E42" s="110" t="s">
        <v>43</v>
      </c>
      <c r="F42" s="107"/>
      <c r="G42" s="107"/>
      <c r="H42" s="107"/>
      <c r="I42" s="107"/>
      <c r="J42" s="107"/>
    </row>
  </sheetData>
  <mergeCells count="36">
    <mergeCell ref="A32:G33"/>
    <mergeCell ref="A35:G35"/>
    <mergeCell ref="A36:G36"/>
    <mergeCell ref="A26:G27"/>
    <mergeCell ref="H26:K26"/>
    <mergeCell ref="A28:G28"/>
    <mergeCell ref="A29:G29"/>
    <mergeCell ref="A30:G30"/>
    <mergeCell ref="A31:G31"/>
    <mergeCell ref="A23:K24"/>
    <mergeCell ref="A2:K2"/>
    <mergeCell ref="A4:K4"/>
    <mergeCell ref="A6:K6"/>
    <mergeCell ref="A8:K8"/>
    <mergeCell ref="A9:K9"/>
    <mergeCell ref="A11:A12"/>
    <mergeCell ref="B11:B12"/>
    <mergeCell ref="C11:C12"/>
    <mergeCell ref="D11:D12"/>
    <mergeCell ref="E11:E12"/>
    <mergeCell ref="F11:F12"/>
    <mergeCell ref="G11:G12"/>
    <mergeCell ref="H11:H12"/>
    <mergeCell ref="I11:J11"/>
    <mergeCell ref="K11:K12"/>
    <mergeCell ref="A16:K16"/>
    <mergeCell ref="A18:A19"/>
    <mergeCell ref="B18:B19"/>
    <mergeCell ref="C18:C19"/>
    <mergeCell ref="D18:D19"/>
    <mergeCell ref="E18:E19"/>
    <mergeCell ref="F18:F19"/>
    <mergeCell ref="G18:G19"/>
    <mergeCell ref="H18:H19"/>
    <mergeCell ref="I18:J18"/>
    <mergeCell ref="K18:K19"/>
  </mergeCells>
  <pageMargins left="0.59055118110236227" right="0.59055118110236227" top="0.39370078740157483" bottom="0.39370078740157483" header="0.39370078740157483" footer="0.39370078740157483"/>
  <pageSetup scale="72"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Formulario 1</vt:lpstr>
      <vt:lpstr>Formato 2</vt:lpstr>
      <vt:lpstr>Formulario 3</vt:lpstr>
      <vt:lpstr>Formulario 5</vt:lpstr>
      <vt:lpstr>Formulario 6</vt:lpstr>
      <vt:lpstr>Formulario 7</vt:lpstr>
      <vt:lpstr>Formulario 8</vt:lpstr>
      <vt:lpstr>'Formato 2'!Área_de_impresión</vt:lpstr>
      <vt:lpstr>'Formulario 5'!Área_de_impresión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Hilda Sofia Gomez Munera</cp:lastModifiedBy>
  <cp:lastPrinted>2014-12-16T15:25:23Z</cp:lastPrinted>
  <dcterms:created xsi:type="dcterms:W3CDTF">2014-06-16T19:57:59Z</dcterms:created>
  <dcterms:modified xsi:type="dcterms:W3CDTF">2021-02-04T16:09:39Z</dcterms:modified>
</cp:coreProperties>
</file>