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autoCompressPictures="0"/>
  <mc:AlternateContent xmlns:mc="http://schemas.openxmlformats.org/markup-compatibility/2006">
    <mc:Choice Requires="x15">
      <x15ac:absPath xmlns:x15ac="http://schemas.microsoft.com/office/spreadsheetml/2010/11/ac" url="C:\Users\diana.ramos\Documents\CAROLINA\PROCESOS 2017\PROYECTOS PRODUCTIVOS\"/>
    </mc:Choice>
  </mc:AlternateContent>
  <bookViews>
    <workbookView xWindow="0" yWindow="0" windowWidth="24000" windowHeight="8310"/>
  </bookViews>
  <sheets>
    <sheet name="back bone" sheetId="1" r:id="rId1"/>
  </sheets>
  <definedNames>
    <definedName name="_xlnm.Print_Area" localSheetId="0">'back bone'!$A$1:$K$54</definedName>
  </definedNames>
  <calcPr calcId="171027"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J27" i="1" l="1"/>
  <c r="J15" i="1"/>
  <c r="J21" i="1"/>
  <c r="J20" i="1"/>
  <c r="J25" i="1"/>
  <c r="J24" i="1"/>
  <c r="J23" i="1"/>
  <c r="J22" i="1"/>
  <c r="J18" i="1"/>
  <c r="J31" i="1"/>
  <c r="J30" i="1"/>
  <c r="J29" i="1"/>
  <c r="J28" i="1"/>
  <c r="J26" i="1"/>
  <c r="J19" i="1"/>
  <c r="J14" i="1"/>
  <c r="J13" i="1"/>
  <c r="I10" i="1"/>
  <c r="H10" i="1"/>
  <c r="G10" i="1"/>
  <c r="F10" i="1"/>
  <c r="E10" i="1"/>
  <c r="I9" i="1"/>
  <c r="H9" i="1"/>
  <c r="G9" i="1"/>
  <c r="F9" i="1"/>
  <c r="E9" i="1"/>
  <c r="I8" i="1"/>
  <c r="H8" i="1"/>
  <c r="G8" i="1"/>
  <c r="F8" i="1"/>
  <c r="E8" i="1"/>
  <c r="I7" i="1"/>
  <c r="H7" i="1"/>
  <c r="G7" i="1"/>
  <c r="F7" i="1"/>
  <c r="E7" i="1"/>
  <c r="I6" i="1"/>
  <c r="H6" i="1"/>
  <c r="G6" i="1"/>
  <c r="F6" i="1"/>
  <c r="E6" i="1"/>
</calcChain>
</file>

<file path=xl/sharedStrings.xml><?xml version="1.0" encoding="utf-8"?>
<sst xmlns="http://schemas.openxmlformats.org/spreadsheetml/2006/main" count="192" uniqueCount="83">
  <si>
    <t xml:space="preserve">Fuente </t>
  </si>
  <si>
    <t>Etapa</t>
  </si>
  <si>
    <t>Tipo</t>
  </si>
  <si>
    <t>Clase</t>
  </si>
  <si>
    <t>Descripción (Que puede pasar y cómo puede ocurrir )</t>
  </si>
  <si>
    <t xml:space="preserve">Consecuencia de la Ocurrencia del Evento </t>
  </si>
  <si>
    <t>Probabilidad</t>
  </si>
  <si>
    <t>Impacto</t>
  </si>
  <si>
    <t>Calificación Total</t>
  </si>
  <si>
    <t>Prioridad</t>
  </si>
  <si>
    <t>A quíen se le asigna?</t>
  </si>
  <si>
    <t xml:space="preserve">General </t>
  </si>
  <si>
    <t xml:space="preserve">Externo </t>
  </si>
  <si>
    <t>Contratista</t>
  </si>
  <si>
    <t xml:space="preserve">Contratación y Ejecución </t>
  </si>
  <si>
    <t>Entidad Contratante</t>
  </si>
  <si>
    <t>Cambios en la situación social, paros, huelgas, actos terroristas</t>
  </si>
  <si>
    <t>Operacional</t>
  </si>
  <si>
    <t>Social o Político </t>
  </si>
  <si>
    <t xml:space="preserve">Social o Político  </t>
  </si>
  <si>
    <t xml:space="preserve">Ejecución </t>
  </si>
  <si>
    <t>Interno</t>
  </si>
  <si>
    <t xml:space="preserve">Medio </t>
  </si>
  <si>
    <t>Medio</t>
  </si>
  <si>
    <t xml:space="preserve">Alto </t>
  </si>
  <si>
    <t>Económico</t>
  </si>
  <si>
    <t xml:space="preserve">Dificulta la ejecución del contrato de manera baja, Aplicando medidas mínimas se puede lograr el el objeto contractual </t>
  </si>
  <si>
    <t>Cambios en la situación política sistema de gobierno</t>
  </si>
  <si>
    <t>Regulatorio</t>
  </si>
  <si>
    <t>Cambios normativos o de la legislación tributaria y parafiscales</t>
  </si>
  <si>
    <t>Cualificación Cuantitativa</t>
  </si>
  <si>
    <r>
      <rPr>
        <sz val="8"/>
        <color rgb="FF000000"/>
        <rFont val="Arial"/>
        <family val="2"/>
      </rPr>
      <t>Obstruye la ejecucion del contrato de manera intrasoendente.</t>
    </r>
  </si>
  <si>
    <r>
      <rPr>
        <sz val="8"/>
        <color rgb="FF000000"/>
        <rFont val="Arial"/>
        <family val="2"/>
      </rPr>
      <t>Dificulta la ejecucion del contrato de manera baja, aplicando medldas mfnimas se pueden lograr el objeto contractual.</t>
    </r>
  </si>
  <si>
    <r>
      <rPr>
        <sz val="8"/>
        <color rgb="FF000000"/>
        <rFont val="Arial"/>
        <family val="2"/>
      </rPr>
      <t>Afecta la ejecucion del contrato sin alterar el beneflcio para las partes.</t>
    </r>
  </si>
  <si>
    <r>
      <rPr>
        <sz val="8"/>
        <color rgb="FF000000"/>
        <rFont val="Arial"/>
        <family val="2"/>
      </rPr>
      <t>Obstruye la ejecucion del contrato sustancialmente pero aun as( permite la consecucidn del objeto contractual.</t>
    </r>
  </si>
  <si>
    <r>
      <rPr>
        <sz val="8"/>
        <color rgb="FF000000"/>
        <rFont val="Arial"/>
        <family val="2"/>
      </rPr>
      <t>Perturba la ejecucion del contrato de manera grave imposibilitando la consecucion del objeto contractual.</t>
    </r>
  </si>
  <si>
    <t>Calificación monetaria</t>
  </si>
  <si>
    <r>
      <rPr>
        <sz val="8"/>
        <color rgb="FF000000"/>
        <rFont val="Arial"/>
        <family val="2"/>
      </rPr>
      <t xml:space="preserve">Los sobrecostos no representan mas del uno por oiento </t>
    </r>
    <r>
      <rPr>
        <b/>
        <sz val="8"/>
        <color rgb="FF000000"/>
        <rFont val="Arial"/>
        <family val="2"/>
      </rPr>
      <t xml:space="preserve">(1 %) </t>
    </r>
    <r>
      <rPr>
        <sz val="8"/>
        <color rgb="FF000000"/>
        <rFont val="Arial"/>
        <family val="2"/>
      </rPr>
      <t>del valor del contrato.</t>
    </r>
  </si>
  <si>
    <r>
      <rPr>
        <sz val="8"/>
        <color rgb="FF000000"/>
        <rFont val="Arial"/>
        <family val="2"/>
      </rPr>
      <t xml:space="preserve">Los sobrecostos no representan mas del cinco por ciento </t>
    </r>
    <r>
      <rPr>
        <b/>
        <sz val="8"/>
        <color rgb="FF000000"/>
        <rFont val="Arial"/>
        <family val="2"/>
      </rPr>
      <t xml:space="preserve">(5%) </t>
    </r>
    <r>
      <rPr>
        <sz val="8"/>
        <color rgb="FF000000"/>
        <rFont val="Arial"/>
        <family val="2"/>
      </rPr>
      <t>del valor del contrato.</t>
    </r>
  </si>
  <si>
    <r>
      <rPr>
        <sz val="8"/>
        <color rgb="FF000000"/>
        <rFont val="Arial"/>
        <family val="2"/>
      </rPr>
      <t xml:space="preserve">Genera un impacto sobre el valor del contrato entre el cinco (5%) y el quince por ciento </t>
    </r>
    <r>
      <rPr>
        <b/>
        <sz val="8"/>
        <color rgb="FF000000"/>
        <rFont val="Arial"/>
        <family val="2"/>
      </rPr>
      <t>(15%).</t>
    </r>
  </si>
  <si>
    <r>
      <rPr>
        <sz val="8"/>
        <color rgb="FF000000"/>
        <rFont val="Arial"/>
        <family val="2"/>
      </rPr>
      <t>Incrementa el valor del contrato entre el quince (1</t>
    </r>
    <r>
      <rPr>
        <b/>
        <sz val="8"/>
        <color rgb="FF000000"/>
        <rFont val="Arial"/>
        <family val="2"/>
      </rPr>
      <t xml:space="preserve">5%) </t>
    </r>
    <r>
      <rPr>
        <sz val="8"/>
        <color rgb="FF000000"/>
        <rFont val="Arial"/>
        <family val="2"/>
      </rPr>
      <t>y el treinta por ciento (30%).</t>
    </r>
  </si>
  <si>
    <r>
      <rPr>
        <sz val="8"/>
        <color rgb="FF000000"/>
        <rFont val="Arial"/>
        <family val="2"/>
      </rPr>
      <t>Impacto sobre el valor del contrato en mas del treinta por ciento (30%).</t>
    </r>
  </si>
  <si>
    <t>CATEGORÍA</t>
  </si>
  <si>
    <t>VALORACIÓN</t>
  </si>
  <si>
    <t>INSIGNIFICANTE</t>
  </si>
  <si>
    <t>MENOR</t>
  </si>
  <si>
    <t>MODERADO</t>
  </si>
  <si>
    <t xml:space="preserve">MAYOR </t>
  </si>
  <si>
    <t>CATASTRÓFICO</t>
  </si>
  <si>
    <t>Raro 
(Puede occurrir excepcionalmente)</t>
  </si>
  <si>
    <t>Improbable
(Puede ocurrir ocasionalmente)</t>
  </si>
  <si>
    <t>Posible
(Puede ocurrir en cualquier momento futuro</t>
  </si>
  <si>
    <t>Probable
(Probablemente va a ocurrir)</t>
  </si>
  <si>
    <t>Casi Cierto
(Ocurre en la mayoría de las circunstancias)</t>
  </si>
  <si>
    <t>Contratista / Entidad Contratante</t>
  </si>
  <si>
    <t>Especifico</t>
  </si>
  <si>
    <t xml:space="preserve">Dificulta la ejecución del contrato de manera baja, Aplicando medidas mínimas se puede lograr el objeto contractual </t>
  </si>
  <si>
    <t xml:space="preserve">Información incorrecta suministrada por la UAEGRTD   </t>
  </si>
  <si>
    <t xml:space="preserve">Información incorrecta suministrada por el contratista o indebido análisis de la información por parte del contratista  </t>
  </si>
  <si>
    <t>Juridico</t>
  </si>
  <si>
    <t xml:space="preserve">Mayores costos por cambios en la remuneración de las personas que desarrollan las labores del contrato. Así como mayores costos asociados a la ejecución contractual. </t>
  </si>
  <si>
    <t xml:space="preserve">Obstruye la ejecución del contrato sustancialmente pero aun así permite la consecucion del objeto contractual </t>
  </si>
  <si>
    <t xml:space="preserve">Uso indebido de información por parte del contratista, esto es faltar al deber de confidencialidad de la información propia de la UAEGRTD o que provenga de la labor realizada por el contratista.  </t>
  </si>
  <si>
    <t>Seguridad y correcta manipulación de la información sensible a la que acceda el contratista con ocasión de la ejecución del presente contrato</t>
  </si>
  <si>
    <t>Disponibilidad del equipo de trabajo destinado a la asistencia técnica integral de acuerdo a lo establecido en los Planes de Asistencia Técnica Integral diseñados para cada beneficiario participante de la ruta de intervención del programa de Proyectos Productivos de la Unidad de Restitución de Tierras, prestar la asistencia técnica en los procesos de fomento a la asociatividad requeridos por la Unidad y ejecutar las actividades que en materia de acceso a mercados sean requeridas por la Unidad</t>
  </si>
  <si>
    <t>Idoneidad del equipo de trabajo destinado a la asistencia técnica integral de acuerdo a lo establecido en los Planes de Asistencia Técnica Integral diseñados para cada beneficiario participante de la ruta de intervención del programa de Proyectos Productivos de la Unidad de Restitución de Tierras, prestar la asistencia técnica en los procesos de fomento a la asociatividad requeridos por la Unidad y ejecutar las actividades que en materia de acceso a mercados sean requeridas por la Unidad</t>
  </si>
  <si>
    <t>Accidentes laborales de personal propio o vinculado al contratista</t>
  </si>
  <si>
    <t>Pago oportuno de las salarios y demás prestaciones de los trabajadores vinculados al contratista.</t>
  </si>
  <si>
    <t xml:space="preserve">Dificultad la ejecución del contrato de manera baja, Aplicando medidas mínimas se puede lograr el objeto contractual </t>
  </si>
  <si>
    <t xml:space="preserve">Selección / Ejecución </t>
  </si>
  <si>
    <t>Indebida o incorrecta estimación de precios o costos, esto es que los costos ofrecidos son bajos en relación con los precios del mercado.</t>
  </si>
  <si>
    <t>Incumplimiento de subcontratistas o cuando el personal del contratista incumple sus obligaciones contractuales</t>
  </si>
  <si>
    <t>UAEGRTD</t>
  </si>
  <si>
    <t>Falta de Liquidez por parte del Contratista durante la Ejecución del Contrato.</t>
  </si>
  <si>
    <t>Retrasos en la ejecución de la asistencia técnica integral, así como en la demás actividades asociadas al objeto del contrato</t>
  </si>
  <si>
    <t>% Asignación</t>
  </si>
  <si>
    <t>No.</t>
  </si>
  <si>
    <t>Debida identificación y adecuada presentación del personal destinado a la ejecución del contrato.</t>
  </si>
  <si>
    <t>Colusión que tenga lugar entre el contratista y los beneficiarios de los proyectos productivos con el fin de apropiarse de los recursos destinados a la financiación de dichos proyectos o aprovecharse indebidamente de dicha fiananciación.</t>
  </si>
  <si>
    <t>50% / 50%</t>
  </si>
  <si>
    <t xml:space="preserve">Conceptos o servicios errados, esto es cuando el producto o servicio no es acorde con lo requerido por la entidad. </t>
  </si>
  <si>
    <t>RIESGOS QUE IMPLICA PARA LA URT EL PRESENTE PROCESO CONTRACTUAL
Dado que la Ley 1448 de 2011, creó la Unidad Administrativa Especial de Gestión de Restitución de Tierras Despojadas, entidad adscrita al Ministerio de Agricultura, con el objetivo principal de servir de instrumento  para la restitución de tierras de los despojados, se hace necesario llevar a cabo el presente proceso contractual, pues el mismo permitirá el adecuado funcinamiento  de la URT, contribuyendo al cumplimiento de los objetivos de la UAEGRTD.
No llevar a cabo el presente proceso puede implicar el funcionamiento deficiente de la UAEGRTD.
Las Bases del Plan Nacional de Desarrollo 2014-2018 indican la necesidad de continuar con la ejecución e implementación de la política integral de tierras en pro de la finalización del conflicto armado, la garantía de los derechos y el fortalecimiento de las instituciones desde un enfoque territorial. En ese orden de ideas, El Plan Nacional de Desarrollo 2014-2018, de cara al reto que comporta la consolidación de la construcción de paz en los territorios y la necesidad de avanzar en la recuperación de la seguridad y la garantía de los derechos, determina en el Capítulo 5D Seguridad y Justicia para la Construcción de Paz, Numeral 3 Estrategias – Objetivo 6. Avanzar hacia la garantía del goce efectivo de los derechos de las víctimas del conflicto armado en Colombia, Estrategia 6.3. Restitución de tierras a las víctimas del conflicto armado interno, lo siguiente: “El fenómeno del desplazamiento forzado por la violencia, materializado en el despojo o la pérdida o el abandono forzado de tierras, ha llevado al Estado a implementar la política de restitución de tierras a través del establecimiento de un marco legal e institucional especial. Como parte de la ejecución de esta política la articulación entre las instituciones civiles, judiciales y militares ha sido un factor fundamental (…)”. 
Que el componente    6.2 - Promover el acceso a instrumentos financieros y no financieros para la implementación  y desarrollo de las iniciativas productivas de las familias beneficiarias de la restitución de tierras del proyecto de inversión de la Unidad denominado  “IMPLEMENTACIÓN PROGRAMA PROYECTOS PRODUCTIVOS PARA BENEFICIARIOS DE RESTITUCIÓN DE TIERRAS NACIONAL  BPIN 2012011000004 – VIGENCIA 2017”, se configura en el incentivo que se otorgará a las familias objeto de la restitución y servirá para garantizar acceso a los servicios de formulación de proyectos dado que la población objeto de restitución no cuenta con las capacidades necesarias para formularlos, ni con los conocimientos técnicos que soporten dicha formulación; así mismo, para la implementación, el incentivo financiará total o parcialmente el desarrollo del proyecto productivo, propendiendo por el acceso a servicios de desarrollo empresarial financieros (microcrédito, garantías, microseguros, etc.) y no financieros (asistencia técnica, capacitaciones, parcelas demostrativas, talleres, entre otros); servicios de monitoreo, seguimiento y evaluación. 
Por lo anterior, en el  plan de acción de la Unidad para el año 2017 se incluyó como actividad la contratación de Empresas para  “Prestar los servicios de asistencia técnica integral permanente, en el marco del proyecto  implementación  programa  proyectos  productivos  para  población  beneficiaria  de  la  restitución  de tierras nacional”.
En este marco de referencia, la Unidad Administrativa Especial de Gestión de Restitución de Tierras Despojadas y en especial la Subdirección, a través del Grupo de Proyectos productivos,  para cumplir con sus fines y propósitos requiere contratar los servicios antes mencionados.
RIESGOS ASOCIADOS A LA EJECUCIÓN CONTRACTUAL
En desarrollo de lo ordenado por el artículo 4 de la Ley 1150 de 2007, se tiene:
“ARTÍCULO 4º. DE LA DISTRIBUCIÓN DE RIESGOS EN LOS CONTRATOS ESTATALES. Los pliegos de condiciones o sus equivalentes deberán incluir la estimación, tipificación y asignación de los riesgos previsibles involucrados en la contratación.
En este mismo sentido, el artículo 2.2.1.1.2.1.3. del Decreto 1082 de 2015, señala los requisitos que deben ser incorporados al pliego de condiciones, en particular, el numeral 8 señala: "Los Riesgos asociados al contrato, la forma de mitigarlos y la asignación del Riesgo entre las partes contratantes."
Hechas las anteriores consideraciones se presenta un contexto, con el propósito de tener el escenario y las herramientas de medición de los riesgos. Seguidamente se hace la identificación y valoración de los riesgos en dos categorías: Valoración y asignación del riesgo
Los riesgos de que trata esta valoración son los derivados de eventos previsibles, que razonablemente deben ser tenidos en cuenta al preparar una oferta y por tratar el tema de eventuales desequilibrios económicos, orbitan alrededor del precio del contrato que se suscribe.
El valor de la utilidad para el CONTRATISTA que resulte seleccionado en el presente proceso de selección, se concreta en sus propios cálculos, estimaciones y dimensión que él haga del alcance de su oferta.
Tales estimaciones y cálculos deben considerar todos los fenómenos, actividades y buenas prácticas, que sus conocimientos sobre la industria y mercado, materia objeto de contratación indiquen, en forma responsable y cuidadosa, que deben ser observados para que su oferta sea suficiente. Estas pueden hacer variar la intensidad de los riesgos aquí estudiados, dado que al hacer sus ofrecimientos el contratista puede exacerbar, aumentar o disminuir las estimaciones de riesgo, tasadas con base en el comportamiento previsible de las variables que debe estimar para formular su propuesta económica. De esta forma, queda claro que los valores que se registran en los plieglos y los riesgos señalados, no constituyen una garantía que esté extendiendo la administración, para el cálculo de los ingresos y utilidad esperada del futuro contratista.
Tipificación general de riesgos
Se enfatiza que la valoración de riesgos no es una ciencia exacta, sino probabilística, y que cada interesado en participar en el proceso debe hacer una verificación de sus propios niveles de tolerancia y apetito de riesgos para hacer su propia valoración, la cual puede no corresponder en un todo con la que se plantea aquí. En todo caso esta propuesta de distribución y valoración de riesgos queda sujeta a las discusiones que en desarollo del proceso contactual se surtan con ocasión de la distribución de riesgos.
Estos factores describen distintas situaciones que pueden dar origen a cambios en los ingresos, variación de los gastos, costos e inversiones, necesarias para la ejecución del contrato o sobrevinientes en desarrollo del mismo, teniendo la potencialidad, algunos de ellos, de llevar a cambios en la ecuación contractual.
El tratamiento sugerido, permitirá revisar las condiciones necesarias para restablecer el equilibrio contractual.
+A17</t>
  </si>
  <si>
    <t>Financiero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</si>
</sst>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0"/>
      <color theme="1"/>
      <name val="Arial Narrow"/>
      <family val="2"/>
    </font>
    <font>
      <sz val="10"/>
      <color theme="1"/>
      <name val="Arial Narrow"/>
      <family val="2"/>
    </font>
    <font>
      <sz val="10"/>
      <color theme="1"/>
      <name val="Arial"/>
      <family val="2"/>
    </font>
    <font>
      <sz val="9"/>
      <color theme="1"/>
      <name val="Arial"/>
      <family val="2"/>
    </font>
    <font>
      <sz val="8"/>
      <color theme="1"/>
      <name val="Arial"/>
      <family val="2"/>
    </font>
    <font>
      <sz val="8"/>
      <name val="Arial"/>
      <family val="2"/>
    </font>
    <font>
      <sz val="8"/>
      <color rgb="FF000000"/>
      <name val="Arial"/>
      <family val="2"/>
    </font>
    <font>
      <b/>
      <sz val="8"/>
      <color rgb="FF000000"/>
      <name val="Arial"/>
      <family val="2"/>
    </font>
    <font>
      <b/>
      <sz val="8"/>
      <color theme="1"/>
      <name val="Arial"/>
      <family val="2"/>
    </font>
    <font>
      <u/>
      <sz val="11"/>
      <color theme="10"/>
      <name val="Calibri"/>
      <family val="2"/>
      <scheme val="minor"/>
    </font>
    <font>
      <u/>
      <sz val="11"/>
      <color theme="11"/>
      <name val="Calibri"/>
      <family val="2"/>
      <scheme val="minor"/>
    </font>
    <font>
      <sz val="10"/>
      <color rgb="FF000000"/>
      <name val="Arial Narrow"/>
    </font>
  </fonts>
  <fills count="10">
    <fill>
      <patternFill patternType="none"/>
    </fill>
    <fill>
      <patternFill patternType="gray125"/>
    </fill>
    <fill>
      <patternFill patternType="solid">
        <fgColor rgb="FFFFFF00"/>
        <bgColor indexed="64"/>
      </patternFill>
    </fill>
    <fill>
      <patternFill patternType="solid">
        <fgColor theme="1" tint="0.49998474074526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5" tint="-0.249977111117893"/>
        <bgColor indexed="64"/>
      </patternFill>
    </fill>
    <fill>
      <patternFill patternType="solid">
        <fgColor rgb="FFC00000"/>
        <bgColor indexed="64"/>
      </patternFill>
    </fill>
    <fill>
      <patternFill patternType="solid">
        <fgColor theme="0"/>
        <bgColor indexed="64"/>
      </patternFill>
    </fill>
    <fill>
      <patternFill patternType="solid">
        <fgColor rgb="FFFF6600"/>
        <bgColor rgb="FF000000"/>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medium">
        <color auto="1"/>
      </top>
      <bottom style="medium">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58">
    <xf numFmtId="0" fontId="0" fillId="0" borderId="0" xfId="0"/>
    <xf numFmtId="0" fontId="2" fillId="0" borderId="1" xfId="0" applyFont="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4" xfId="0" applyFont="1" applyBorder="1" applyAlignment="1">
      <alignment vertical="center" wrapText="1"/>
    </xf>
    <xf numFmtId="0" fontId="2" fillId="0" borderId="6" xfId="0" applyFont="1" applyBorder="1" applyAlignment="1">
      <alignment vertical="center" wrapText="1"/>
    </xf>
    <xf numFmtId="0" fontId="3" fillId="3" borderId="7" xfId="0" applyFont="1" applyFill="1" applyBorder="1" applyAlignment="1">
      <alignment horizontal="left" vertical="top" wrapText="1"/>
    </xf>
    <xf numFmtId="0" fontId="3" fillId="3" borderId="2" xfId="0" applyFont="1" applyFill="1" applyBorder="1" applyAlignment="1">
      <alignment horizontal="left" vertical="top" wrapText="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9" fillId="0" borderId="9" xfId="0" applyFont="1" applyBorder="1" applyAlignment="1">
      <alignment horizontal="center"/>
    </xf>
    <xf numFmtId="0" fontId="9" fillId="0" borderId="1" xfId="0" applyFont="1" applyBorder="1" applyAlignment="1">
      <alignment horizontal="center"/>
    </xf>
    <xf numFmtId="0" fontId="9" fillId="0" borderId="10" xfId="0" applyFont="1" applyBorder="1" applyAlignment="1">
      <alignment horizontal="center"/>
    </xf>
    <xf numFmtId="0" fontId="5" fillId="0" borderId="9" xfId="0" applyFont="1" applyBorder="1"/>
    <xf numFmtId="0" fontId="5" fillId="0" borderId="1" xfId="0" applyFont="1" applyBorder="1" applyAlignment="1">
      <alignment horizontal="center" vertical="center"/>
    </xf>
    <xf numFmtId="0" fontId="9" fillId="0" borderId="1" xfId="0" applyFont="1" applyBorder="1" applyAlignment="1">
      <alignment horizontal="center" vertical="center"/>
    </xf>
    <xf numFmtId="0" fontId="9" fillId="0" borderId="10" xfId="0" applyFont="1" applyBorder="1" applyAlignment="1">
      <alignment horizontal="center" vertical="center"/>
    </xf>
    <xf numFmtId="0" fontId="5" fillId="0" borderId="9" xfId="0" applyFont="1" applyBorder="1" applyAlignment="1">
      <alignment wrapText="1"/>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 xfId="0" applyFont="1" applyFill="1" applyBorder="1" applyAlignment="1">
      <alignment horizontal="center" vertical="center"/>
    </xf>
    <xf numFmtId="0" fontId="5" fillId="7" borderId="10" xfId="0" applyFont="1" applyFill="1" applyBorder="1" applyAlignment="1">
      <alignment horizontal="center" vertical="center"/>
    </xf>
    <xf numFmtId="0" fontId="5" fillId="7" borderId="1" xfId="0" applyFont="1" applyFill="1" applyBorder="1" applyAlignment="1">
      <alignment horizontal="center" vertical="center"/>
    </xf>
    <xf numFmtId="0" fontId="5" fillId="0" borderId="11" xfId="0" applyFont="1" applyBorder="1" applyAlignment="1">
      <alignment wrapText="1"/>
    </xf>
    <xf numFmtId="0" fontId="9" fillId="0" borderId="3" xfId="0" applyFont="1" applyBorder="1" applyAlignment="1">
      <alignment horizontal="center" vertical="center"/>
    </xf>
    <xf numFmtId="0" fontId="5" fillId="6" borderId="3"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12" xfId="0" applyFont="1" applyFill="1" applyBorder="1" applyAlignment="1">
      <alignment horizontal="center" vertical="center"/>
    </xf>
    <xf numFmtId="0" fontId="0" fillId="8" borderId="0" xfId="0" applyFill="1" applyAlignment="1">
      <alignment vertical="center" wrapText="1"/>
    </xf>
    <xf numFmtId="0" fontId="12" fillId="0" borderId="4" xfId="0" applyFont="1" applyBorder="1" applyAlignment="1">
      <alignment vertical="center" wrapText="1"/>
    </xf>
    <xf numFmtId="0" fontId="12" fillId="0" borderId="16" xfId="0" applyFont="1" applyBorder="1" applyAlignment="1">
      <alignment vertical="center" wrapText="1"/>
    </xf>
    <xf numFmtId="0" fontId="12" fillId="0" borderId="17" xfId="0" applyFont="1" applyBorder="1" applyAlignment="1">
      <alignment vertical="center" wrapText="1"/>
    </xf>
    <xf numFmtId="0" fontId="12" fillId="0" borderId="16" xfId="0" applyFont="1" applyBorder="1" applyAlignment="1">
      <alignment horizontal="right" vertical="center" wrapText="1"/>
    </xf>
    <xf numFmtId="0" fontId="2" fillId="0" borderId="18" xfId="0" applyFont="1" applyBorder="1" applyAlignment="1">
      <alignment vertical="center" wrapText="1"/>
    </xf>
    <xf numFmtId="0" fontId="2" fillId="0" borderId="1" xfId="0" applyFont="1" applyBorder="1" applyAlignment="1">
      <alignment horizontal="left" vertical="center" wrapText="1"/>
    </xf>
    <xf numFmtId="0" fontId="12" fillId="0" borderId="1" xfId="0" applyFont="1" applyBorder="1" applyAlignment="1">
      <alignment vertical="center" wrapText="1"/>
    </xf>
    <xf numFmtId="0" fontId="1" fillId="0" borderId="2" xfId="0" applyFont="1" applyBorder="1" applyAlignment="1">
      <alignment horizontal="center" vertical="center" wrapText="1"/>
    </xf>
    <xf numFmtId="0" fontId="2" fillId="0" borderId="4" xfId="0" applyFont="1" applyBorder="1" applyAlignment="1">
      <alignment horizontal="center" vertical="center" wrapText="1"/>
    </xf>
    <xf numFmtId="0" fontId="0" fillId="0" borderId="1" xfId="0" applyBorder="1" applyAlignment="1">
      <alignment horizontal="center" vertical="center" wrapText="1"/>
    </xf>
    <xf numFmtId="9" fontId="12" fillId="9" borderId="4" xfId="0" applyNumberFormat="1" applyFont="1" applyFill="1" applyBorder="1" applyAlignment="1">
      <alignment horizontal="center" vertical="center" wrapText="1"/>
    </xf>
    <xf numFmtId="9" fontId="2" fillId="0" borderId="4" xfId="0" applyNumberFormat="1" applyFont="1" applyBorder="1" applyAlignment="1">
      <alignment horizontal="center" vertical="center" wrapText="1"/>
    </xf>
    <xf numFmtId="0" fontId="2" fillId="2" borderId="4" xfId="0" applyFont="1" applyFill="1" applyBorder="1" applyAlignment="1">
      <alignment horizontal="center" vertical="center" wrapText="1"/>
    </xf>
    <xf numFmtId="0" fontId="2" fillId="0" borderId="19" xfId="0" applyFont="1" applyBorder="1" applyAlignment="1">
      <alignment vertical="center" wrapText="1"/>
    </xf>
    <xf numFmtId="0" fontId="2" fillId="0" borderId="20" xfId="0" applyFont="1" applyBorder="1" applyAlignment="1">
      <alignment vertical="center" wrapText="1"/>
    </xf>
    <xf numFmtId="0" fontId="3" fillId="2" borderId="21" xfId="0" applyFont="1" applyFill="1" applyBorder="1" applyAlignment="1">
      <alignment horizontal="center" vertical="center"/>
    </xf>
    <xf numFmtId="9" fontId="12" fillId="0" borderId="16" xfId="0" applyNumberFormat="1" applyFont="1" applyBorder="1" applyAlignment="1">
      <alignment horizontal="center" vertical="center" wrapText="1"/>
    </xf>
    <xf numFmtId="0" fontId="0" fillId="8" borderId="0" xfId="0" applyFill="1" applyAlignment="1">
      <alignment horizontal="center" vertical="center" wrapText="1"/>
    </xf>
    <xf numFmtId="0" fontId="0" fillId="8" borderId="13" xfId="0" applyFill="1" applyBorder="1" applyAlignment="1">
      <alignment horizontal="center" vertical="center" wrapText="1"/>
    </xf>
    <xf numFmtId="0" fontId="0" fillId="8" borderId="14" xfId="0" applyFill="1" applyBorder="1" applyAlignment="1">
      <alignment horizontal="center" vertical="center" wrapText="1"/>
    </xf>
    <xf numFmtId="0" fontId="0" fillId="8" borderId="15" xfId="0" applyFill="1" applyBorder="1" applyAlignment="1">
      <alignment horizontal="center" vertical="center" wrapText="1"/>
    </xf>
    <xf numFmtId="0" fontId="5" fillId="3" borderId="9" xfId="0" applyFont="1" applyFill="1" applyBorder="1" applyAlignment="1">
      <alignment horizontal="left" vertical="top"/>
    </xf>
    <xf numFmtId="0" fontId="5" fillId="3" borderId="1" xfId="0" applyFont="1" applyFill="1" applyBorder="1" applyAlignment="1">
      <alignment horizontal="left" vertical="top"/>
    </xf>
    <xf numFmtId="0" fontId="5" fillId="3" borderId="9" xfId="0" applyFont="1" applyFill="1" applyBorder="1" applyAlignment="1">
      <alignment horizontal="left" vertical="top" wrapText="1"/>
    </xf>
    <xf numFmtId="0" fontId="5" fillId="3" borderId="1" xfId="0" applyFont="1" applyFill="1" applyBorder="1" applyAlignment="1">
      <alignment horizontal="left" vertical="top" wrapText="1"/>
    </xf>
    <xf numFmtId="0" fontId="4" fillId="3" borderId="2" xfId="0" applyFont="1" applyFill="1" applyBorder="1" applyAlignment="1">
      <alignment horizontal="center"/>
    </xf>
    <xf numFmtId="0" fontId="4" fillId="3" borderId="8" xfId="0" applyFont="1" applyFill="1" applyBorder="1" applyAlignment="1">
      <alignment horizontal="center"/>
    </xf>
    <xf numFmtId="0" fontId="1" fillId="0" borderId="5" xfId="0" applyFont="1" applyBorder="1" applyAlignment="1">
      <alignment horizontal="justify" vertical="center" wrapText="1"/>
    </xf>
  </cellXfs>
  <cellStyles count="43">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Normal" xfId="0" builtinId="0"/>
  </cellStyles>
  <dxfs count="0"/>
  <tableStyles count="0" defaultTableStyle="TableStyleMedium2" defaultPivotStyle="PivotStyleLight16"/>
  <colors>
    <mruColors>
      <color rgb="FFFF66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
  <sheetViews>
    <sheetView tabSelected="1" view="pageBreakPreview" topLeftCell="A27" zoomScale="90" zoomScaleNormal="150" zoomScaleSheetLayoutView="90" zoomScalePageLayoutView="150" workbookViewId="0">
      <selection activeCell="A12" sqref="A12:M31"/>
    </sheetView>
  </sheetViews>
  <sheetFormatPr baseColWidth="10" defaultColWidth="10.85546875" defaultRowHeight="15" x14ac:dyDescent="0.25"/>
  <cols>
    <col min="1" max="1" width="3.7109375" style="2" customWidth="1"/>
    <col min="2" max="2" width="8.42578125" style="2" customWidth="1"/>
    <col min="3" max="3" width="11.85546875" style="2" customWidth="1"/>
    <col min="4" max="4" width="11.28515625" style="2" customWidth="1"/>
    <col min="5" max="5" width="13" style="2" customWidth="1"/>
    <col min="6" max="6" width="29.140625" style="2" customWidth="1"/>
    <col min="7" max="7" width="17.42578125" style="2" customWidth="1"/>
    <col min="8" max="8" width="8.28515625" style="2" customWidth="1"/>
    <col min="9" max="9" width="13.140625" style="2" customWidth="1"/>
    <col min="10" max="10" width="8.42578125" style="2" bestFit="1" customWidth="1"/>
    <col min="11" max="11" width="8.140625" style="2" customWidth="1"/>
    <col min="12" max="13" width="9.85546875" style="2" customWidth="1"/>
    <col min="14" max="16384" width="10.85546875" style="2"/>
  </cols>
  <sheetData>
    <row r="1" spans="1:13" x14ac:dyDescent="0.2">
      <c r="A1" s="47"/>
      <c r="B1" s="48"/>
      <c r="C1" s="6"/>
      <c r="D1" s="7"/>
      <c r="E1" s="55" t="s">
        <v>7</v>
      </c>
      <c r="F1" s="55"/>
      <c r="G1" s="55"/>
      <c r="H1" s="55"/>
      <c r="I1" s="56"/>
      <c r="J1" s="29"/>
      <c r="K1" s="29"/>
    </row>
    <row r="2" spans="1:13" ht="168.75" x14ac:dyDescent="0.25">
      <c r="A2" s="47"/>
      <c r="B2" s="48"/>
      <c r="C2" s="53" t="s">
        <v>30</v>
      </c>
      <c r="D2" s="54"/>
      <c r="E2" s="8" t="s">
        <v>31</v>
      </c>
      <c r="F2" s="8" t="s">
        <v>32</v>
      </c>
      <c r="G2" s="8" t="s">
        <v>33</v>
      </c>
      <c r="H2" s="8" t="s">
        <v>34</v>
      </c>
      <c r="I2" s="9" t="s">
        <v>35</v>
      </c>
      <c r="J2" s="29"/>
      <c r="K2" s="29"/>
    </row>
    <row r="3" spans="1:13" ht="112.5" x14ac:dyDescent="0.25">
      <c r="A3" s="47"/>
      <c r="B3" s="48"/>
      <c r="C3" s="51" t="s">
        <v>36</v>
      </c>
      <c r="D3" s="52"/>
      <c r="E3" s="8" t="s">
        <v>37</v>
      </c>
      <c r="F3" s="8" t="s">
        <v>38</v>
      </c>
      <c r="G3" s="8" t="s">
        <v>39</v>
      </c>
      <c r="H3" s="8" t="s">
        <v>40</v>
      </c>
      <c r="I3" s="9" t="s">
        <v>41</v>
      </c>
      <c r="J3" s="29"/>
      <c r="K3" s="29"/>
    </row>
    <row r="4" spans="1:13" x14ac:dyDescent="0.2">
      <c r="A4" s="47"/>
      <c r="B4" s="48"/>
      <c r="C4" s="10" t="s">
        <v>42</v>
      </c>
      <c r="D4" s="11" t="s">
        <v>43</v>
      </c>
      <c r="E4" s="11" t="s">
        <v>44</v>
      </c>
      <c r="F4" s="11" t="s">
        <v>45</v>
      </c>
      <c r="G4" s="11" t="s">
        <v>46</v>
      </c>
      <c r="H4" s="11" t="s">
        <v>47</v>
      </c>
      <c r="I4" s="12" t="s">
        <v>48</v>
      </c>
      <c r="J4" s="29"/>
      <c r="K4" s="29"/>
    </row>
    <row r="5" spans="1:13" x14ac:dyDescent="0.2">
      <c r="A5" s="47"/>
      <c r="B5" s="48"/>
      <c r="C5" s="13"/>
      <c r="D5" s="14"/>
      <c r="E5" s="15">
        <v>1</v>
      </c>
      <c r="F5" s="15">
        <v>2</v>
      </c>
      <c r="G5" s="15">
        <v>3</v>
      </c>
      <c r="H5" s="15">
        <v>4</v>
      </c>
      <c r="I5" s="16">
        <v>5</v>
      </c>
      <c r="J5" s="29"/>
      <c r="K5" s="29"/>
    </row>
    <row r="6" spans="1:13" ht="67.5" x14ac:dyDescent="0.2">
      <c r="A6" s="47"/>
      <c r="B6" s="48"/>
      <c r="C6" s="17" t="s">
        <v>49</v>
      </c>
      <c r="D6" s="15">
        <v>1</v>
      </c>
      <c r="E6" s="18">
        <f>+E$5+$B6</f>
        <v>1</v>
      </c>
      <c r="F6" s="18">
        <f t="shared" ref="F6:I10" si="0">+F$5+$B6</f>
        <v>2</v>
      </c>
      <c r="G6" s="18">
        <f t="shared" si="0"/>
        <v>3</v>
      </c>
      <c r="H6" s="19">
        <f t="shared" si="0"/>
        <v>4</v>
      </c>
      <c r="I6" s="20">
        <f t="shared" si="0"/>
        <v>5</v>
      </c>
      <c r="J6" s="29"/>
      <c r="K6" s="29"/>
    </row>
    <row r="7" spans="1:13" ht="67.5" x14ac:dyDescent="0.2">
      <c r="A7" s="47"/>
      <c r="B7" s="48"/>
      <c r="C7" s="17" t="s">
        <v>50</v>
      </c>
      <c r="D7" s="15">
        <v>2</v>
      </c>
      <c r="E7" s="18">
        <f t="shared" ref="E7:E10" si="1">+E$5+$B7</f>
        <v>1</v>
      </c>
      <c r="F7" s="18">
        <f t="shared" si="0"/>
        <v>2</v>
      </c>
      <c r="G7" s="19">
        <f t="shared" si="0"/>
        <v>3</v>
      </c>
      <c r="H7" s="21">
        <f t="shared" si="0"/>
        <v>4</v>
      </c>
      <c r="I7" s="20">
        <f t="shared" si="0"/>
        <v>5</v>
      </c>
      <c r="J7" s="29"/>
      <c r="K7" s="29"/>
    </row>
    <row r="8" spans="1:13" ht="90" x14ac:dyDescent="0.2">
      <c r="A8" s="47"/>
      <c r="B8" s="48"/>
      <c r="C8" s="17" t="s">
        <v>51</v>
      </c>
      <c r="D8" s="15">
        <v>3</v>
      </c>
      <c r="E8" s="18">
        <f t="shared" si="1"/>
        <v>1</v>
      </c>
      <c r="F8" s="19">
        <f t="shared" si="0"/>
        <v>2</v>
      </c>
      <c r="G8" s="21">
        <f t="shared" si="0"/>
        <v>3</v>
      </c>
      <c r="H8" s="21">
        <f t="shared" si="0"/>
        <v>4</v>
      </c>
      <c r="I8" s="22">
        <f t="shared" si="0"/>
        <v>5</v>
      </c>
      <c r="J8" s="29"/>
      <c r="K8" s="29"/>
    </row>
    <row r="9" spans="1:13" ht="56.25" x14ac:dyDescent="0.2">
      <c r="A9" s="47"/>
      <c r="B9" s="48"/>
      <c r="C9" s="17" t="s">
        <v>52</v>
      </c>
      <c r="D9" s="15">
        <v>4</v>
      </c>
      <c r="E9" s="19">
        <f t="shared" si="1"/>
        <v>1</v>
      </c>
      <c r="F9" s="21">
        <f t="shared" si="0"/>
        <v>2</v>
      </c>
      <c r="G9" s="21">
        <f t="shared" si="0"/>
        <v>3</v>
      </c>
      <c r="H9" s="23">
        <f t="shared" si="0"/>
        <v>4</v>
      </c>
      <c r="I9" s="22">
        <f t="shared" si="0"/>
        <v>5</v>
      </c>
      <c r="J9" s="29"/>
      <c r="K9" s="29"/>
    </row>
    <row r="10" spans="1:13" ht="90.75" thickBot="1" x14ac:dyDescent="0.25">
      <c r="A10" s="49"/>
      <c r="B10" s="50"/>
      <c r="C10" s="24" t="s">
        <v>53</v>
      </c>
      <c r="D10" s="25">
        <v>5</v>
      </c>
      <c r="E10" s="26">
        <f t="shared" si="1"/>
        <v>1</v>
      </c>
      <c r="F10" s="26">
        <f t="shared" si="0"/>
        <v>2</v>
      </c>
      <c r="G10" s="27">
        <f t="shared" si="0"/>
        <v>3</v>
      </c>
      <c r="H10" s="27">
        <f t="shared" si="0"/>
        <v>4</v>
      </c>
      <c r="I10" s="28">
        <f t="shared" si="0"/>
        <v>5</v>
      </c>
      <c r="J10" s="29"/>
      <c r="K10" s="29"/>
    </row>
    <row r="11" spans="1:13" ht="409.5" customHeight="1" thickBot="1" x14ac:dyDescent="0.3">
      <c r="A11" s="57" t="s">
        <v>81</v>
      </c>
      <c r="B11" s="57"/>
      <c r="C11" s="57"/>
      <c r="D11" s="57"/>
      <c r="E11" s="57"/>
      <c r="F11" s="57"/>
      <c r="G11" s="57"/>
      <c r="H11" s="57"/>
      <c r="I11" s="57"/>
      <c r="J11" s="57"/>
      <c r="K11" s="57"/>
    </row>
    <row r="12" spans="1:13" s="3" customFormat="1" ht="40.5" customHeight="1" x14ac:dyDescent="0.25">
      <c r="A12" s="37" t="s">
        <v>76</v>
      </c>
      <c r="B12" s="37" t="s">
        <v>3</v>
      </c>
      <c r="C12" s="37" t="s">
        <v>0</v>
      </c>
      <c r="D12" s="37" t="s">
        <v>1</v>
      </c>
      <c r="E12" s="37" t="s">
        <v>2</v>
      </c>
      <c r="F12" s="37" t="s">
        <v>4</v>
      </c>
      <c r="G12" s="37" t="s">
        <v>5</v>
      </c>
      <c r="H12" s="37" t="s">
        <v>6</v>
      </c>
      <c r="I12" s="37" t="s">
        <v>7</v>
      </c>
      <c r="J12" s="37" t="s">
        <v>8</v>
      </c>
      <c r="K12" s="37" t="s">
        <v>9</v>
      </c>
      <c r="L12" s="37" t="s">
        <v>10</v>
      </c>
      <c r="M12" s="37" t="s">
        <v>75</v>
      </c>
    </row>
    <row r="13" spans="1:13" ht="144" customHeight="1" x14ac:dyDescent="0.25">
      <c r="A13" s="38">
        <v>1</v>
      </c>
      <c r="B13" s="4" t="s">
        <v>55</v>
      </c>
      <c r="C13" s="4" t="s">
        <v>12</v>
      </c>
      <c r="D13" s="4" t="s">
        <v>20</v>
      </c>
      <c r="E13" s="4" t="s">
        <v>17</v>
      </c>
      <c r="F13" s="4" t="s">
        <v>64</v>
      </c>
      <c r="G13" s="4" t="s">
        <v>26</v>
      </c>
      <c r="H13" s="4">
        <v>3</v>
      </c>
      <c r="I13" s="4">
        <v>2</v>
      </c>
      <c r="J13" s="4">
        <f>+H13+I13</f>
        <v>5</v>
      </c>
      <c r="K13" s="42" t="s">
        <v>22</v>
      </c>
      <c r="L13" s="4" t="s">
        <v>13</v>
      </c>
      <c r="M13" s="41">
        <v>1</v>
      </c>
    </row>
    <row r="14" spans="1:13" ht="144" customHeight="1" x14ac:dyDescent="0.25">
      <c r="A14" s="39">
        <v>2</v>
      </c>
      <c r="B14" s="4" t="s">
        <v>55</v>
      </c>
      <c r="C14" s="4" t="s">
        <v>12</v>
      </c>
      <c r="D14" s="4" t="s">
        <v>20</v>
      </c>
      <c r="E14" s="4" t="s">
        <v>17</v>
      </c>
      <c r="F14" s="4" t="s">
        <v>65</v>
      </c>
      <c r="G14" s="4" t="s">
        <v>26</v>
      </c>
      <c r="H14" s="4">
        <v>3</v>
      </c>
      <c r="I14" s="4">
        <v>2</v>
      </c>
      <c r="J14" s="4">
        <f t="shared" ref="J14:J31" si="2">+H14+I14</f>
        <v>5</v>
      </c>
      <c r="K14" s="42" t="s">
        <v>22</v>
      </c>
      <c r="L14" s="4" t="s">
        <v>13</v>
      </c>
      <c r="M14" s="41">
        <v>1</v>
      </c>
    </row>
    <row r="15" spans="1:13" ht="68.099999999999994" customHeight="1" x14ac:dyDescent="0.25">
      <c r="A15" s="39">
        <v>3</v>
      </c>
      <c r="B15" s="4" t="s">
        <v>55</v>
      </c>
      <c r="C15" s="4" t="s">
        <v>12</v>
      </c>
      <c r="D15" s="4" t="s">
        <v>20</v>
      </c>
      <c r="E15" s="4" t="s">
        <v>17</v>
      </c>
      <c r="F15" s="4" t="s">
        <v>77</v>
      </c>
      <c r="G15" s="4" t="s">
        <v>56</v>
      </c>
      <c r="H15" s="4">
        <v>3</v>
      </c>
      <c r="I15" s="4">
        <v>2</v>
      </c>
      <c r="J15" s="4">
        <f t="shared" si="2"/>
        <v>5</v>
      </c>
      <c r="K15" s="42" t="s">
        <v>22</v>
      </c>
      <c r="L15" s="4" t="s">
        <v>13</v>
      </c>
      <c r="M15" s="41">
        <v>1</v>
      </c>
    </row>
    <row r="16" spans="1:13" ht="63" customHeight="1" x14ac:dyDescent="0.25">
      <c r="A16" s="39">
        <v>4</v>
      </c>
      <c r="B16" s="30" t="s">
        <v>55</v>
      </c>
      <c r="C16" s="31" t="s">
        <v>12</v>
      </c>
      <c r="D16" s="31" t="s">
        <v>20</v>
      </c>
      <c r="E16" s="31" t="s">
        <v>17</v>
      </c>
      <c r="F16" s="36" t="s">
        <v>62</v>
      </c>
      <c r="G16" s="31" t="s">
        <v>56</v>
      </c>
      <c r="H16" s="33">
        <v>3</v>
      </c>
      <c r="I16" s="33">
        <v>2</v>
      </c>
      <c r="J16" s="33">
        <v>5</v>
      </c>
      <c r="K16" s="42" t="s">
        <v>22</v>
      </c>
      <c r="L16" s="4" t="s">
        <v>13</v>
      </c>
      <c r="M16" s="41">
        <v>1</v>
      </c>
    </row>
    <row r="17" spans="1:13" ht="63" customHeight="1" x14ac:dyDescent="0.25">
      <c r="A17" s="39">
        <v>5</v>
      </c>
      <c r="B17" s="30" t="s">
        <v>55</v>
      </c>
      <c r="C17" s="31" t="s">
        <v>12</v>
      </c>
      <c r="D17" s="31" t="s">
        <v>20</v>
      </c>
      <c r="E17" s="31" t="s">
        <v>17</v>
      </c>
      <c r="F17" s="32" t="s">
        <v>63</v>
      </c>
      <c r="G17" s="31" t="s">
        <v>56</v>
      </c>
      <c r="H17" s="33">
        <v>3</v>
      </c>
      <c r="I17" s="33">
        <v>2</v>
      </c>
      <c r="J17" s="33">
        <v>5</v>
      </c>
      <c r="K17" s="42" t="s">
        <v>22</v>
      </c>
      <c r="L17" s="4" t="s">
        <v>13</v>
      </c>
      <c r="M17" s="41">
        <v>1</v>
      </c>
    </row>
    <row r="18" spans="1:13" ht="63" customHeight="1" x14ac:dyDescent="0.25">
      <c r="A18" s="39">
        <v>5</v>
      </c>
      <c r="B18" s="4" t="s">
        <v>55</v>
      </c>
      <c r="C18" s="4" t="s">
        <v>12</v>
      </c>
      <c r="D18" s="4" t="s">
        <v>20</v>
      </c>
      <c r="E18" s="4" t="s">
        <v>17</v>
      </c>
      <c r="F18" s="1" t="s">
        <v>58</v>
      </c>
      <c r="G18" s="1" t="s">
        <v>61</v>
      </c>
      <c r="H18" s="4">
        <v>3</v>
      </c>
      <c r="I18" s="4">
        <v>3</v>
      </c>
      <c r="J18" s="4">
        <f t="shared" ref="J18" si="3">+H18+I18</f>
        <v>6</v>
      </c>
      <c r="K18" s="40" t="s">
        <v>24</v>
      </c>
      <c r="L18" s="4" t="s">
        <v>13</v>
      </c>
      <c r="M18" s="41">
        <v>1</v>
      </c>
    </row>
    <row r="19" spans="1:13" ht="59.25" customHeight="1" x14ac:dyDescent="0.25">
      <c r="A19" s="39">
        <v>6</v>
      </c>
      <c r="B19" s="4" t="s">
        <v>55</v>
      </c>
      <c r="C19" s="4" t="s">
        <v>21</v>
      </c>
      <c r="D19" s="4" t="s">
        <v>20</v>
      </c>
      <c r="E19" s="4" t="s">
        <v>17</v>
      </c>
      <c r="F19" s="1" t="s">
        <v>57</v>
      </c>
      <c r="G19" s="1" t="s">
        <v>61</v>
      </c>
      <c r="H19" s="4">
        <v>3</v>
      </c>
      <c r="I19" s="4">
        <v>3</v>
      </c>
      <c r="J19" s="4">
        <f>+H19+I19</f>
        <v>6</v>
      </c>
      <c r="K19" s="40" t="s">
        <v>24</v>
      </c>
      <c r="L19" s="4" t="s">
        <v>15</v>
      </c>
      <c r="M19" s="41">
        <v>1</v>
      </c>
    </row>
    <row r="20" spans="1:13" ht="59.25" customHeight="1" x14ac:dyDescent="0.25">
      <c r="A20" s="39">
        <v>7</v>
      </c>
      <c r="B20" s="4" t="s">
        <v>11</v>
      </c>
      <c r="C20" s="4" t="s">
        <v>12</v>
      </c>
      <c r="D20" s="4" t="s">
        <v>20</v>
      </c>
      <c r="E20" s="4" t="s">
        <v>82</v>
      </c>
      <c r="F20" s="4" t="s">
        <v>73</v>
      </c>
      <c r="G20" s="4" t="s">
        <v>56</v>
      </c>
      <c r="H20" s="4">
        <v>3</v>
      </c>
      <c r="I20" s="4">
        <v>2</v>
      </c>
      <c r="J20" s="4">
        <f t="shared" ref="J20:J21" si="4">+H20+I20</f>
        <v>5</v>
      </c>
      <c r="K20" s="40" t="s">
        <v>24</v>
      </c>
      <c r="L20" s="4" t="s">
        <v>13</v>
      </c>
      <c r="M20" s="41">
        <v>1</v>
      </c>
    </row>
    <row r="21" spans="1:13" ht="72.95" customHeight="1" x14ac:dyDescent="0.25">
      <c r="A21" s="39">
        <v>8</v>
      </c>
      <c r="B21" s="4" t="s">
        <v>55</v>
      </c>
      <c r="C21" s="4" t="s">
        <v>12</v>
      </c>
      <c r="D21" s="4" t="s">
        <v>20</v>
      </c>
      <c r="E21" s="4" t="s">
        <v>17</v>
      </c>
      <c r="F21" s="1" t="s">
        <v>78</v>
      </c>
      <c r="G21" s="1" t="s">
        <v>61</v>
      </c>
      <c r="H21" s="4">
        <v>3</v>
      </c>
      <c r="I21" s="4">
        <v>3</v>
      </c>
      <c r="J21" s="4">
        <f t="shared" si="4"/>
        <v>6</v>
      </c>
      <c r="K21" s="40" t="s">
        <v>24</v>
      </c>
      <c r="L21" s="4" t="s">
        <v>13</v>
      </c>
      <c r="M21" s="41">
        <v>1</v>
      </c>
    </row>
    <row r="22" spans="1:13" ht="59.25" customHeight="1" x14ac:dyDescent="0.25">
      <c r="A22" s="39">
        <v>9</v>
      </c>
      <c r="B22" s="4" t="s">
        <v>11</v>
      </c>
      <c r="C22" s="4" t="s">
        <v>12</v>
      </c>
      <c r="D22" s="4" t="s">
        <v>20</v>
      </c>
      <c r="E22" s="4" t="s">
        <v>59</v>
      </c>
      <c r="F22" s="4" t="s">
        <v>66</v>
      </c>
      <c r="G22" s="4" t="s">
        <v>56</v>
      </c>
      <c r="H22" s="4">
        <v>3</v>
      </c>
      <c r="I22" s="4">
        <v>2</v>
      </c>
      <c r="J22" s="4">
        <f t="shared" ref="J22:J25" si="5">+H22+I22</f>
        <v>5</v>
      </c>
      <c r="K22" s="42" t="s">
        <v>22</v>
      </c>
      <c r="L22" s="4" t="s">
        <v>13</v>
      </c>
      <c r="M22" s="41">
        <v>1</v>
      </c>
    </row>
    <row r="23" spans="1:13" ht="59.25" customHeight="1" x14ac:dyDescent="0.25">
      <c r="A23" s="39">
        <v>10</v>
      </c>
      <c r="B23" s="4" t="s">
        <v>11</v>
      </c>
      <c r="C23" s="4" t="s">
        <v>12</v>
      </c>
      <c r="D23" s="4" t="s">
        <v>20</v>
      </c>
      <c r="E23" s="32" t="s">
        <v>17</v>
      </c>
      <c r="F23" s="1" t="s">
        <v>67</v>
      </c>
      <c r="G23" s="4" t="s">
        <v>68</v>
      </c>
      <c r="H23" s="4">
        <v>3</v>
      </c>
      <c r="I23" s="4">
        <v>2</v>
      </c>
      <c r="J23" s="4">
        <f t="shared" si="5"/>
        <v>5</v>
      </c>
      <c r="K23" s="42" t="s">
        <v>22</v>
      </c>
      <c r="L23" s="4" t="s">
        <v>13</v>
      </c>
      <c r="M23" s="41">
        <v>1</v>
      </c>
    </row>
    <row r="24" spans="1:13" ht="66.75" customHeight="1" x14ac:dyDescent="0.25">
      <c r="A24" s="39">
        <v>11</v>
      </c>
      <c r="B24" s="1" t="s">
        <v>11</v>
      </c>
      <c r="C24" s="1" t="s">
        <v>12</v>
      </c>
      <c r="D24" s="1" t="s">
        <v>69</v>
      </c>
      <c r="E24" s="4" t="s">
        <v>25</v>
      </c>
      <c r="F24" s="1" t="s">
        <v>70</v>
      </c>
      <c r="G24" s="1" t="s">
        <v>61</v>
      </c>
      <c r="H24" s="1">
        <v>2</v>
      </c>
      <c r="I24" s="1">
        <v>4</v>
      </c>
      <c r="J24" s="43">
        <f t="shared" si="5"/>
        <v>6</v>
      </c>
      <c r="K24" s="40" t="s">
        <v>24</v>
      </c>
      <c r="L24" s="4" t="s">
        <v>13</v>
      </c>
      <c r="M24" s="41">
        <v>1</v>
      </c>
    </row>
    <row r="25" spans="1:13" ht="46.5" customHeight="1" x14ac:dyDescent="0.25">
      <c r="A25" s="39">
        <v>12</v>
      </c>
      <c r="B25" s="4" t="s">
        <v>11</v>
      </c>
      <c r="C25" s="4" t="s">
        <v>12</v>
      </c>
      <c r="D25" s="4" t="s">
        <v>20</v>
      </c>
      <c r="E25" s="4" t="s">
        <v>17</v>
      </c>
      <c r="F25" s="1" t="s">
        <v>71</v>
      </c>
      <c r="G25" s="4" t="s">
        <v>56</v>
      </c>
      <c r="H25" s="4">
        <v>4</v>
      </c>
      <c r="I25" s="4">
        <v>1</v>
      </c>
      <c r="J25" s="44">
        <f t="shared" si="5"/>
        <v>5</v>
      </c>
      <c r="K25" s="45" t="s">
        <v>23</v>
      </c>
      <c r="L25" s="4" t="s">
        <v>13</v>
      </c>
      <c r="M25" s="41">
        <v>1</v>
      </c>
    </row>
    <row r="26" spans="1:13" ht="76.5" x14ac:dyDescent="0.25">
      <c r="A26" s="39">
        <v>13</v>
      </c>
      <c r="B26" s="4" t="s">
        <v>11</v>
      </c>
      <c r="C26" s="4" t="s">
        <v>12</v>
      </c>
      <c r="D26" s="4" t="s">
        <v>20</v>
      </c>
      <c r="E26" s="4" t="s">
        <v>17</v>
      </c>
      <c r="F26" s="1" t="s">
        <v>74</v>
      </c>
      <c r="G26" s="4" t="s">
        <v>26</v>
      </c>
      <c r="H26" s="4">
        <v>3</v>
      </c>
      <c r="I26" s="4">
        <v>2</v>
      </c>
      <c r="J26" s="4">
        <f t="shared" si="2"/>
        <v>5</v>
      </c>
      <c r="K26" s="45" t="s">
        <v>23</v>
      </c>
      <c r="L26" s="4" t="s">
        <v>13</v>
      </c>
      <c r="M26" s="41">
        <v>1</v>
      </c>
    </row>
    <row r="27" spans="1:13" ht="63" customHeight="1" x14ac:dyDescent="0.25">
      <c r="A27" s="39">
        <v>14</v>
      </c>
      <c r="B27" s="1" t="s">
        <v>11</v>
      </c>
      <c r="C27" s="1" t="s">
        <v>12</v>
      </c>
      <c r="D27" s="1" t="s">
        <v>20</v>
      </c>
      <c r="E27" s="1" t="s">
        <v>17</v>
      </c>
      <c r="F27" s="1" t="s">
        <v>80</v>
      </c>
      <c r="G27" s="1" t="s">
        <v>56</v>
      </c>
      <c r="H27" s="1">
        <v>3</v>
      </c>
      <c r="I27" s="1">
        <v>2</v>
      </c>
      <c r="J27" s="43">
        <f>+H27+I27</f>
        <v>5</v>
      </c>
      <c r="K27" s="45" t="s">
        <v>22</v>
      </c>
      <c r="L27" s="31" t="s">
        <v>13</v>
      </c>
      <c r="M27" s="41">
        <v>1</v>
      </c>
    </row>
    <row r="28" spans="1:13" ht="76.5" x14ac:dyDescent="0.25">
      <c r="A28" s="39">
        <v>15</v>
      </c>
      <c r="B28" s="4" t="s">
        <v>11</v>
      </c>
      <c r="C28" s="4" t="s">
        <v>21</v>
      </c>
      <c r="D28" s="4" t="s">
        <v>20</v>
      </c>
      <c r="E28" s="4" t="s">
        <v>25</v>
      </c>
      <c r="F28" s="4" t="s">
        <v>60</v>
      </c>
      <c r="G28" s="4" t="s">
        <v>26</v>
      </c>
      <c r="H28" s="4">
        <v>4</v>
      </c>
      <c r="I28" s="4">
        <v>1</v>
      </c>
      <c r="J28" s="4">
        <f t="shared" si="2"/>
        <v>5</v>
      </c>
      <c r="K28" s="45" t="s">
        <v>23</v>
      </c>
      <c r="L28" s="4" t="s">
        <v>13</v>
      </c>
      <c r="M28" s="41">
        <v>1</v>
      </c>
    </row>
    <row r="29" spans="1:13" ht="76.5" x14ac:dyDescent="0.25">
      <c r="A29" s="39">
        <v>16</v>
      </c>
      <c r="B29" s="5" t="s">
        <v>11</v>
      </c>
      <c r="C29" s="5" t="s">
        <v>12</v>
      </c>
      <c r="D29" s="4" t="s">
        <v>20</v>
      </c>
      <c r="E29" s="5" t="s">
        <v>18</v>
      </c>
      <c r="F29" s="5" t="s">
        <v>27</v>
      </c>
      <c r="G29" s="1" t="s">
        <v>61</v>
      </c>
      <c r="H29" s="1">
        <v>2</v>
      </c>
      <c r="I29" s="4">
        <v>4</v>
      </c>
      <c r="J29" s="4">
        <f t="shared" si="2"/>
        <v>6</v>
      </c>
      <c r="K29" s="40" t="s">
        <v>24</v>
      </c>
      <c r="L29" s="4" t="s">
        <v>72</v>
      </c>
      <c r="M29" s="41">
        <v>1</v>
      </c>
    </row>
    <row r="30" spans="1:13" ht="76.5" x14ac:dyDescent="0.25">
      <c r="A30" s="39">
        <v>17</v>
      </c>
      <c r="B30" s="5" t="s">
        <v>11</v>
      </c>
      <c r="C30" s="5" t="s">
        <v>12</v>
      </c>
      <c r="D30" s="5" t="s">
        <v>14</v>
      </c>
      <c r="E30" s="5" t="s">
        <v>19</v>
      </c>
      <c r="F30" s="5" t="s">
        <v>16</v>
      </c>
      <c r="G30" s="1" t="s">
        <v>26</v>
      </c>
      <c r="H30" s="5">
        <v>2</v>
      </c>
      <c r="I30" s="5">
        <v>3</v>
      </c>
      <c r="J30" s="34">
        <f t="shared" si="2"/>
        <v>5</v>
      </c>
      <c r="K30" s="40" t="s">
        <v>24</v>
      </c>
      <c r="L30" s="4" t="s">
        <v>15</v>
      </c>
      <c r="M30" s="41">
        <v>1</v>
      </c>
    </row>
    <row r="31" spans="1:13" ht="76.5" x14ac:dyDescent="0.25">
      <c r="A31" s="39">
        <v>18</v>
      </c>
      <c r="B31" s="1" t="s">
        <v>11</v>
      </c>
      <c r="C31" s="1" t="s">
        <v>12</v>
      </c>
      <c r="D31" s="1" t="s">
        <v>14</v>
      </c>
      <c r="E31" s="1" t="s">
        <v>28</v>
      </c>
      <c r="F31" s="35" t="s">
        <v>29</v>
      </c>
      <c r="G31" s="1" t="s">
        <v>26</v>
      </c>
      <c r="H31" s="1">
        <v>3</v>
      </c>
      <c r="I31" s="1">
        <v>2</v>
      </c>
      <c r="J31" s="1">
        <f t="shared" si="2"/>
        <v>5</v>
      </c>
      <c r="K31" s="45" t="s">
        <v>23</v>
      </c>
      <c r="L31" s="4" t="s">
        <v>54</v>
      </c>
      <c r="M31" s="46" t="s">
        <v>79</v>
      </c>
    </row>
  </sheetData>
  <mergeCells count="5">
    <mergeCell ref="A1:B10"/>
    <mergeCell ref="C3:D3"/>
    <mergeCell ref="C2:D2"/>
    <mergeCell ref="E1:I1"/>
    <mergeCell ref="A11:K11"/>
  </mergeCells>
  <printOptions horizontalCentered="1" verticalCentered="1"/>
  <pageMargins left="0.31496062992125984" right="0.31496062992125984" top="0.35433070866141736" bottom="0.35433070866141736" header="0.31496062992125984" footer="0.31496062992125984"/>
  <pageSetup paperSize="121" scale="32" orientation="portrait" horizontalDpi="300" verticalDpi="300"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back bone</vt:lpstr>
      <vt:lpstr>'back bone'!Área_de_impresión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Ayda Ximena Lopez Bravo</dc:creator>
  <cp:lastModifiedBy>Diana Carolina Ramos Pieschacón</cp:lastModifiedBy>
  <cp:lastPrinted>2014-01-15T20:01:41Z</cp:lastPrinted>
  <dcterms:created xsi:type="dcterms:W3CDTF">2014-01-15T13:07:29Z</dcterms:created>
  <dcterms:modified xsi:type="dcterms:W3CDTF">2017-03-28T20:57:32Z</dcterms:modified>
</cp:coreProperties>
</file>