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Procesos 2026\Septiembre\10-09-4pm Sena Cauca Sistema de bombeo\Propuesta\"/>
    </mc:Choice>
  </mc:AlternateContent>
  <xr:revisionPtr revIDLastSave="0" documentId="13_ncr:1_{B0C9986E-1713-41B4-8713-1280474C6E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" sheetId="7" r:id="rId1"/>
    <sheet name="Listas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7" l="1"/>
  <c r="G13" i="7"/>
  <c r="G12" i="7"/>
  <c r="G11" i="7"/>
  <c r="G10" i="7"/>
</calcChain>
</file>

<file path=xl/sharedStrings.xml><?xml version="1.0" encoding="utf-8"?>
<sst xmlns="http://schemas.openxmlformats.org/spreadsheetml/2006/main" count="36" uniqueCount="36">
  <si>
    <t>Devolutivo</t>
  </si>
  <si>
    <t>PRODUCTOS METÁLICOS, MAQUINARIA Y EQUIPO</t>
  </si>
  <si>
    <t>Consumo</t>
  </si>
  <si>
    <t>AGRICULTURA, SILVICULTURA Y PRODUCTOS DE LA PESCA</t>
  </si>
  <si>
    <t>MINERALES; ELECTRICIDAD, GAS Y AGUA</t>
  </si>
  <si>
    <t>N/A</t>
  </si>
  <si>
    <t>PRODUCTOS ALIMENTICIOS, BEBIDAS Y TABACO; TEXTILES, PRENDAS DE VESTIR Y PRODUCTOS DE CUERO</t>
  </si>
  <si>
    <t>OTROS BIENES TRANSPORTABLES (EXCEPTO PRODUCTOS METÁLICOS, MAQUINARIA Y EQUIPO)</t>
  </si>
  <si>
    <t>CANTIDAD</t>
  </si>
  <si>
    <t>PROCESO</t>
  </si>
  <si>
    <t>GESTIÓN CONTRACTUAL</t>
  </si>
  <si>
    <t>NOMBRE DEL FORMATO</t>
  </si>
  <si>
    <t xml:space="preserve">OFERTA ECONOMICA
MODELO DE PRESENTACIÓN DE LA PROPUESTA ECONÓMICA
ADJUNTAR ANEXO No. 2 OFERTA ECONÓMICA.
EL OFERENTE DEBE DILIGENCIAR LA OFERTA ECONOMICA Y ADJUNTARLA EN EL APLICATIVO SECOP II JUNTO CON LOS DEMAS DOCUMENTOS HABILITANTES, </t>
  </si>
  <si>
    <t xml:space="preserve">CLASIFICACIÓN DE LA INFORMACIÓN </t>
  </si>
  <si>
    <t>Pública Clasificada</t>
  </si>
  <si>
    <t>Pública Reservada</t>
  </si>
  <si>
    <t>Pública X</t>
  </si>
  <si>
    <t>MANTENIMIENTO DEL SISTEMA DE MOTOBOMBAS DE PRECARGA PARA BOMBA PRINCIPAL Y AUXILIAR (JOYSTICK) RED CONTRA INCENDIOS DE LAS SEDES, LA SAMARIA (SANTANDER DE QUILICHAO) Y ALTO CAUCA (POPAYAN) SIENDO EN TOTAL 2 BOMBAS JOYSTICK Y 2 BOMBAS PRINCIPALES</t>
  </si>
  <si>
    <t>MANTENIMIENTO PREVENTIVO Y/O CORRECTIVO DEL SISTEMA DE BOMBAS DE LA SEDE LA SAMARIA (SANTANDER DE QUILICHAO),LAS CUALES SON: TRES (3) BOMBAS SISTEMA DE AGUA LLUVIAS, DOS (2) BOMBAS SISTEMA AGUA POTABLE Y DOS (2) BOMBAS SUMERGIBLES. SEDE ALTO CAUCA UNA (1) BOMBA SUMERGIBLE</t>
  </si>
  <si>
    <t>MANTENIMIENTO EXTERNO DE TUBERIA CUARTO DE BOMBAS (LIMPIEZA Y PINTURA DE TUBERIA, MARCACION DE TUBERIA DE LOS DOS CUARTOS DE MAQUINAS) . 100m2</t>
  </si>
  <si>
    <t>No.</t>
  </si>
  <si>
    <t>SERVICIO</t>
  </si>
  <si>
    <t>DESCRIPCIÓN</t>
  </si>
  <si>
    <t xml:space="preserve">MANTENIMIENTO DEL SISTEMA DE MOTOBOMBAS DE PRECARGA PARA BOMBA PRINCIPAL Y AUXILIAR (JOYSTICK) RED CONTRA INCENDIOS DE LAS SEDES, LA SAMARIA (SANTANDER DE QUILICHAO) Y ALTO CAUCA (POPAYAN) SIENDO EN TOTAL 2 BOMBAS JOYSTICK Y 2 BOMBAS PRINCIPALES
1. Cambio de rodamientos: Sustitución de los rodamientos desgastados o dañados para asegurar el correcto funcionamiento mecánico y la estabilidad de la bomba.
2. Limpieza y barnizado de bobinado: Procedimiento de limpieza para remover contaminantes del bobinado, seguido por el barnizado para proteger y prolongar su vida útil.
3. Medición de aislamiento a tierra con megóhmetro (megger) y realizar acciones correctivas:
a) Realizar Inspección Visual y realizar las pruebas necesarias para la identificación del Problema.
b) Medición inicial de resistencia: Se debe utilizar un megóhmetro (megger) para medir la resistencia de aislamiento entre el bobinado y tierra. Si los valores obtenidos son inferiores a los recomendados por el fabricante o a lo establecido en normas (generalmente por encima de 1 MΩ), se requiere tomar medidas correctivas para garantizar la resistencia de aislamiento entre el bobinado y tierra adecuada, con el fin de prevenir fallos eléctricos.
c) Desmontaje del motor: Se debe retirar el motor o hasta acceder a los bobinados para realizar acciones correctivas.
d) Retiro de suciedad, corrección de humedad y/o eliminación de contaminantes: Se debe retirar todo tipo de polvo, aceite, grasa, agua o cualquier otro contaminante que pueda estar causando una baja en la resistencia de aislamiento.
e) Realizar limpieza del Bobinado.
f) Secado del bobinado: Si el problema es humedad, se debe secar el bobinado en un horno controlado o mediante calefacción suave para eliminar la humedad y se deberá generar acción correctiva frente a la causa de la humedad.
g) Limpieza química: En caso de presencia de grasa o aceite, se pueden utilizar productos químicos específicos (desengrasantes dieléctricos) que no dañen el aislamiento.
h) Se deberá generar re-barnizado del Bobinado.
Aplicación de barniz dieléctrico: Una vez limpio y seco el bobinado, se aplica barniz dieléctrico. Este barniz deberá restaurar las propiedades aislantes y proteger el bobinado contra la humedad y contaminantes futuros.
Proceso de secado: Se debe hornear el motor para curar el barniz, asegurando su correcta adhesión y funcionalidad; todo bajo condiciones controladas.
i) Reparación o Sustitución del Aislamiento Dañado.
Si durante la inspección se detecta daño o desgaste en el aislamiento del bobinado, se deberá:
a. Realizar el re-embobinado: En caso de ser necesario se deberá re-embobinar el motor, es decir, reemplazar por completo el bobinado dañado.
j) Se deberá hacer prueba de aislamiento posterior a la corrección
Nueva medición con megger: Después de aplicar las correcciones, se deberá realizar una nueva medición de aislamiento para verificar que los valores ahora estén dentro de los límites aceptables.
Prueba de funcionamiento: Se debe realizar prueba de puesta en marcha para confirmar que el motor o bomba está operando correctamente y que no hay problemas de aislamiento.
k) Implementación de Medidas Preventivas.
Sellado y protección del equipo: Se debe aplicar recubrimientos protectores en las áreas de entrada de cables y conexiones eléctricas para evitar futuras infiltraciones de humedad.
4. Según sea el caso se deberá realizar medición de resistencia óhmica entre grupos de bobinas: Comprobación de la uniformidad de resistencia eléctrica entre las bobinas, identificando posibles cortocircuitos o anomalías y realizar las acciones correctivas.
5. Revisión mecánica y ajuste en tapas y cajas del motor: Inspección y ajuste de las tapas y cajas del motor, reemplazo de elementos de fijación y elementos complementarios que garanticen la corrección de cualquier tipo de fugas.
6. Revisión del estado del impulsor y puesta en funcionamiento: Inspección visual y mecánica del impulsor de la bomba, incluye reparación y/o reposición en caso de ser necesario, retiro de corrosión y obstrucciones que afecten su rendimiento.
7. Pruebas de funcionamiento y puesta en marcha: Ensayos funcionales después del mantenimiento para verificar el correcto desempeño de la bomba, garantizando su operación eficiente y segura.
Se debe entregar hoja de vida del equipo, donde se deberá especificar las recomendaciones técnicas, revisiones y mantenimientos periódicos que permitirán mantener al equipo en óptimas condiciones.                                                                          8    Realizar la puesta en marcha del sistema de control con PLC de tres (3) bombas y del sistema de control por lógica cableada de dos (2) bombas, efectuando el diagnóstico, mantenimiento correctivo, pruebas funcionales, ajustes y verificación de la operación de todos los equipos involucrados hasta asegurar su funcionamiento normal                                                                                                                                                                                                                                                                                  9.Aplicación de pintura epóxica sobre el piso del cuarto de máquinas, en un área de 36 m², incluyendo preparación de la superficie, limpieza, resane menor (si aplica) y aplicación de las capas necesarias para garantizar un acabado uniforme y resistente.                    </t>
  </si>
  <si>
    <t>VALOR UNITARIO</t>
  </si>
  <si>
    <t>VALOR TOTAL</t>
  </si>
  <si>
    <t xml:space="preserve">REVISION Y ASESORIA DE SISTEMA DE CONTROL PARA EL FUNCIONAMIENTO DE LAS BOMBAS DE EMERGENCIA, MANTENIMIENTO TABLERO ELECTRICO, SECUENCIA DE MARCHA, PRUEBAS. DE LOS SISTEMAS DE MOTOBOMBAS PRINCIPAL Y AUXILIAR RED CONTRA INCENDIOS DE LAS SEDES DEL CENTRO DE TELEINFORMATICA Y PRODUCIION INDUSTRIAL: </t>
  </si>
  <si>
    <t>.REVISION Y ASESORIA DE SISTEMA DE CONTROL PARA EL FUNCIONAMIENTO DE LAS BOMBAS DE EMERGENCIA, MANTENIMIENTO TABLERO ELECTRICO, SECUENCIA DE MARCHA, PRUEBAS. DE LOS SISTEMAS DE MOTOBOMBAS PRINCIPAL Y AUXILIAR RED CONTRA INCENDIOS DE LAS SEDES DEL CENTRO DE TELEINFORMATICA Y PRODUCIION INDUSTRIAL: 
1. SEDE LA SAMARIA (SANTANDER DE QUILICHAO) Un sistema de Red contraincendios.
2. SEDE ALTO CAUCA(POPAYAN) Un sistema de Red contraincendios.</t>
  </si>
  <si>
    <t>MANTENIMIENTO PREVENTIVO Y/O CORRECTIVO DEL SISTEMA DE BOMBAS DE LA SEDE LA SAMARIA (SANTANDER DE QUILICHAO),LAS CUALES SON: TRES (3) BOMBAS SISTEMA DE AGUA LLUVIAS, DOS (2) BOMBAS SISTEMA AGUA POTABLE Y DOS (2) BOMBAS SUMERGIBLES. SEDE ALTO CAUCA UNA (1) BOMBA SUMERGIBLE El mantenimiento preventivo y/o correctivo contempla el desarrollo de las siguientes actividades
1. Cambio de rodamientos: Sustitución de los rodamientos desgastados o dañados para asegurar el correcto funcionamiento mecánico y la estabilidad de las bombas.
2. Limpieza y barnizado de bobinado: Procedimiento de limpieza para remover contaminantes del bobinado, seguido por el barnizado para proteger y prolongar su vida útil.
3. Medición de aislamiento a tierra con megóhmetro (megger) y realizar acciones correctivas:
a) Realizar Inspección Visual y realizar las pruebas necesarias para la identificación del Problema.
b) Medición inicial de resistencia: Se debe utilizar un megóhmetro (megger) para medir la resistencia de aislamiento entre el bobinado y tierra. Si los valores obtenidos son inferiores a los recomendados por el fabricante o a lo establecido en normas (generalmente por encima de 1 MΩ), se requiere tomar medidas correctivas para garantizar la resistencia de aislamiento entre el bobinado y tierra adecuada, con el fin de prevenir fallos eléctricos.
c) Desmontaje del motor: Se debe retirar el motor o hasta acceder a los bobinados para realizar acciones correctivas.
d) Retiro de suciedad, corrección de humedad y/o eliminación de contaminantes: Se debe retirar todo tipo de polvo, aceite, grasa, agua o cualquier otro contaminante que pueda estar causando una baja en la resistencia de aislamiento.
e) Realizar limpieza del Bobinado.
f) Secado del bobinado: Si el problema es humedad, se debe secar el bobinado en un horno controlado o mediante calefacción suave para eliminar la humedad y se deberá generar acción correctiva frente a la causa de la humedad.
g) Limpieza química: En caso de presencia de grasa o aceite, se pueden utilizar productos químicos específicos (desengrasantes dieléctricos) que no dañen el aislamiento.
h) Se deberá generar re-barnizado del Bobinado.
Aplicación de barniz dieléctrico: Una vez limpio y seco el bobinado, se aplica barniz dieléctrico. Este barniz deberá restaurar las propiedades aislantes y proteger el bobinado contra la humedad y contaminantes futuros.
Proceso de secado: Se debe hornear el motor para curar el barniz, asegurando su correcta adhesión y funcionalidad; todo bajo condiciones controladas.
i) Reparación o Sustitución del Aislamiento Dañado.
Si durante la inspección se detecta daño o desgaste en el aislamiento del bobinado, se deberá:
a. Realizar el re-embobinado: En caso de ser necesario se deberá re-embobinar el motor, es decir, reemplazar por completo el bobinado dañado.
j) Se deberá hacer prueba de aislamiento posterior a la corrección
Nueva medición con megger: Después de aplicar las correcciones, se deberá realizar una nueva medición de aislamiento para verificar que los valores ahora estén dentro de los límites aceptables.
Prueba de funcionamiento: Se debe realizar prueba de puesta en marcha para confirmar que el motor o bomba está operando correctamente y que no hay problemas de aislamiento.
k) Implementación de Medidas Preventivas.
Sellado y protección del equipo: Se debe aplicar recubrimientos protectores en las áreas de entrada de cables y conexiones eléctricas para evitar futuras infiltraciones de humedad.
4. Según sea el caso se deberá realizar medición de resistencia óhmica entre grupos de bobinas: Comprobación de la uniformidad de resistencia eléctrica entre las bobinas, identificando posibles cortocircuitos o anomalías y realizar las acciones correctivas.
5. Revisión mecánica y ajuste en tapas y cajas del motor: Inspección y ajuste de las tapas y cajas del motor, reemplazo de elementos de fijación y elementos complementarios que garanticen la corrección de cualquier tipo de fugas.
6. Revisión del estado del impulsor y puesta en funcionamiento: Inspección visual y mecánica del impulsor de la bomba, incluye reparación y/o reposición en caso de ser necesario, retiro de corrosión y obstrucciones que afecten su rendimiento.
7. Pruebas de funcionamiento y puesta en marcha: Ensayos funcionales después del mantenimiento para verificar el correcto desempeño de la bomba, garantizando su operación eficiente y segura.
Se debe entregar hoja de vida del equipo, donde se deberá especificar las recomendaciones técnicas, revisiones y mantenimientos periódicos que permitirán mantener al equipo en óptimas condiciones.                                                                                                    8.  Suministro y aplicación de recubrimiento epóxico sobre piso existente en un área de 36 m², incluyendo preparación de la superficie, limpieza, resane de imperfecciones y aplicación de acuerdo con las especificaciones del fabricante      9. Realizar la puesta en marcha del sistema de control con PLC de tres (3) bombas y del sistema de control por lógica cableada de dos (2) bombas, efectuando el diagnóstico, mantenimiento correctivo, pruebas funcionales, ajustes y verificación de la operación de todos los equipos involucrados hasta asegurar su funcionamiento normal.</t>
  </si>
  <si>
    <t>.MANTENIMIENTO EXTERNO DE TUBERIA CUARTO DE BOMBAS (LIMPIEZA Y PINTURA DE TUBERIA, MARCACION DE TUBERIA DE LOS DOS CUARTOS DE MAQUINAS) . 100m2
Realizar mantenimiento a las redes del Cuarto de máquinas, de las sedes la samaria y CTPI Alto Cauca, Santander de Quilichao y Popayán respectivamente, labores de limpieza y pintura de tuberías, de acuerdo a la normativa técnica. Aplicación de recubrimiento epoxico en piso y paredes.
1. SEDE LA SAMARIA (SANTANDER DE QUILICHAO) Cuarto de máquinas Red contraincendios.
2. SEDE ALTO CAUCA(POPAYAN) Cuarto de máquinas Red contraincendios.</t>
  </si>
  <si>
    <t>VALOR TOTAL INCLUIDO IVA</t>
  </si>
  <si>
    <t>GERSON JAIR SAENZ ROJAS</t>
  </si>
  <si>
    <t>CC 80,065,772</t>
  </si>
  <si>
    <t>GPS ELECTRONICS LTDA</t>
  </si>
  <si>
    <t>NIT 900,092,491-1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</si>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</sst>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1"/>
    <xf numFmtId="0" fontId="7" fillId="0" borderId="1"/>
    <xf numFmtId="0" fontId="6" fillId="0" borderId="1"/>
    <xf numFmtId="0" fontId="3" fillId="0" borderId="1"/>
    <xf numFmtId="44" fontId="6" fillId="0" borderId="1" applyFont="0" applyFill="0" applyBorder="0" applyAlignment="0" applyProtection="0"/>
    <xf numFmtId="44" fontId="11" fillId="0" borderId="0" applyFont="0" applyFill="0" applyBorder="0" applyAlignment="0" applyProtection="0"/>
  </cellStyleXfs>
  <cellXfs count="31">
    <xf numFmtId="0" fontId="0" fillId="0" borderId="0" xfId="0"/>
    <xf numFmtId="0" fontId="5" fillId="0" borderId="0" xfId="0" applyFont="1"/>
    <xf numFmtId="0" fontId="2" fillId="0" borderId="3" xfId="0" applyFont="1" applyBorder="1" applyAlignment="1">
      <alignment vertical="center"/>
    </xf>
    <xf numFmtId="0" fontId="0" fillId="0" borderId="1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44" fontId="0" fillId="0" borderId="0" xfId="6" applyFont="1" applyAlignment="1">
      <alignment horizontal="center" vertical="center"/>
    </xf>
    <xf numFmtId="44" fontId="10" fillId="3" borderId="9" xfId="6" applyFont="1" applyFill="1" applyBorder="1" applyAlignment="1">
      <alignment horizontal="center" vertical="center" wrapText="1"/>
    </xf>
    <xf numFmtId="44" fontId="0" fillId="0" borderId="9" xfId="6" applyFont="1" applyBorder="1" applyAlignment="1">
      <alignment horizontal="center" vertical="center"/>
    </xf>
    <xf numFmtId="44" fontId="1" fillId="3" borderId="9" xfId="0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</cellXfs>
  <cellStyles count="7">
    <cellStyle name="Moneda" xfId="6" builtinId="4"/>
    <cellStyle name="Moneda 2" xfId="5" xr:uid="{A6CA2291-7B44-48BD-91BA-51EF861147FE}"/>
    <cellStyle name="Normal" xfId="0" builtinId="0"/>
    <cellStyle name="Normal 2" xfId="3" xr:uid="{0F1B9F7B-4D74-4A24-AE0E-336693212237}"/>
    <cellStyle name="Normal 2 10 3" xfId="2" xr:uid="{9096F63F-D877-4314-A410-AAB454349010}"/>
    <cellStyle name="Normal 3" xfId="1" xr:uid="{CEFCE022-D14F-478D-BACB-785707A278D8}"/>
    <cellStyle name="Normal 3 2" xfId="4" xr:uid="{7F04FBF0-913B-4E70-8E9E-A64DD5D8B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336550</xdr:colOff>
      <xdr:row>0</xdr:row>
      <xdr:rowOff>0</xdr:rowOff>
    </xdr:from>
    <xdr:to>
      <xdr:col>4</xdr:col>
      <xdr:colOff>527050</xdr:colOff>
      <xdr:row>3</xdr:row>
      <xdr:rowOff>127000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BB4528-BEB9-EC43-912E-166B4A7D7E2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51350" y="0"/>
          <a:ext cx="1016000" cy="736600"/>
        </a:xfrm>
        <a:prstGeom prst="rect">
          <a:avLst/>
        </a:prstGeom>
      </xdr:spPr>
    </xdr:pic>
    <xdr:clientData/>
  </xdr:twoCellAnchor>
  <xdr:twoCellAnchor editAs="oneCell">
    <xdr:from>
      <xdr:col>1</xdr:col>
      <xdr:colOff>2066925</xdr:colOff>
      <xdr:row>14</xdr:row>
      <xdr:rowOff>180975</xdr:rowOff>
    </xdr:from>
    <xdr:to>
      <xdr:col>2</xdr:col>
      <xdr:colOff>2028825</xdr:colOff>
      <xdr:row>17</xdr:row>
      <xdr:rowOff>18415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C6F163C9-59D2-7B08-9D8B-58A6540C4B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05125" y="18888075"/>
          <a:ext cx="2057400" cy="437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3A08F-CF79-9846-A4F2-FB5D18121F8F}">
  <dimension ref="A1:G22"/>
  <sheetViews>
    <sheetView tabSelected="1" topLeftCell="A12" workbookViewId="0">
      <selection activeCell="C25" sqref="C25"/>
    </sheetView>
  </sheetViews>
  <sheetFormatPr baseColWidth="10" defaultRowHeight="15.75" x14ac:dyDescent="0.25"/>
  <cols>
    <col min="2" max="2" width="27.5" customWidth="1"/>
    <col min="3" max="3" width="95.625" customWidth="1"/>
    <col min="6" max="6" width="14.125" style="25" bestFit="1" customWidth="1"/>
    <col min="7" max="7" width="17" style="25" customWidth="1"/>
  </cols>
  <sheetData>
    <row r="1" spans="1:7" ht="36.950000000000003" customHeight="1" x14ac:dyDescent="0.25">
      <c r="A1" s="10"/>
      <c r="B1" s="11"/>
      <c r="C1" s="11"/>
      <c r="D1" s="11"/>
      <c r="E1" s="11"/>
    </row>
    <row r="2" spans="1:7" x14ac:dyDescent="0.25">
      <c r="A2" s="12"/>
      <c r="B2" s="13"/>
      <c r="C2" s="13"/>
      <c r="D2" s="13"/>
      <c r="E2" s="13"/>
    </row>
    <row r="3" spans="1:7" ht="18.75" x14ac:dyDescent="0.25">
      <c r="A3" s="14" t="s">
        <v>9</v>
      </c>
      <c r="B3" s="15"/>
      <c r="C3" s="15"/>
      <c r="D3" s="15"/>
      <c r="E3" s="15"/>
      <c r="F3" s="15"/>
      <c r="G3" s="15"/>
    </row>
    <row r="4" spans="1:7" x14ac:dyDescent="0.25">
      <c r="A4" s="16" t="s">
        <v>10</v>
      </c>
      <c r="B4" s="17"/>
      <c r="C4" s="17"/>
      <c r="D4" s="17"/>
      <c r="E4" s="17"/>
      <c r="F4" s="17"/>
      <c r="G4" s="17"/>
    </row>
    <row r="5" spans="1:7" ht="18.75" x14ac:dyDescent="0.25">
      <c r="A5" s="14" t="s">
        <v>11</v>
      </c>
      <c r="B5" s="15"/>
      <c r="C5" s="15"/>
      <c r="D5" s="15"/>
      <c r="E5" s="15"/>
      <c r="F5" s="15"/>
      <c r="G5" s="15"/>
    </row>
    <row r="6" spans="1:7" s="2" customFormat="1" ht="60.95" customHeight="1" x14ac:dyDescent="0.25">
      <c r="A6" s="18" t="s">
        <v>12</v>
      </c>
      <c r="B6" s="19"/>
      <c r="C6" s="19"/>
      <c r="D6" s="19"/>
      <c r="E6" s="19"/>
      <c r="F6" s="19"/>
      <c r="G6" s="20"/>
    </row>
    <row r="7" spans="1:7" ht="18.75" x14ac:dyDescent="0.25">
      <c r="A7" s="14" t="s">
        <v>13</v>
      </c>
      <c r="B7" s="15"/>
      <c r="C7" s="15"/>
      <c r="D7" s="15"/>
      <c r="E7" s="15"/>
      <c r="F7" s="15"/>
      <c r="G7" s="15"/>
    </row>
    <row r="8" spans="1:7" ht="21" x14ac:dyDescent="0.25">
      <c r="A8" s="8" t="s">
        <v>16</v>
      </c>
      <c r="B8" s="8"/>
      <c r="C8" s="8" t="s">
        <v>14</v>
      </c>
      <c r="D8" s="8"/>
      <c r="E8" s="9" t="s">
        <v>15</v>
      </c>
      <c r="F8" s="9"/>
      <c r="G8" s="9"/>
    </row>
    <row r="9" spans="1:7" ht="65.099999999999994" customHeight="1" x14ac:dyDescent="0.25">
      <c r="A9" s="30" t="s">
        <v>20</v>
      </c>
      <c r="B9" s="30" t="s">
        <v>21</v>
      </c>
      <c r="C9" s="23" t="s">
        <v>22</v>
      </c>
      <c r="D9" s="23"/>
      <c r="E9" s="22" t="s">
        <v>8</v>
      </c>
      <c r="F9" s="26" t="s">
        <v>24</v>
      </c>
      <c r="G9" s="26" t="s">
        <v>25</v>
      </c>
    </row>
    <row r="10" spans="1:7" ht="408.95" customHeight="1" x14ac:dyDescent="0.25">
      <c r="A10" s="4">
        <v>1</v>
      </c>
      <c r="B10" s="29" t="s">
        <v>17</v>
      </c>
      <c r="C10" s="6" t="s">
        <v>23</v>
      </c>
      <c r="D10" s="6"/>
      <c r="E10" s="21">
        <v>4</v>
      </c>
      <c r="F10" s="27">
        <v>1150000</v>
      </c>
      <c r="G10" s="27">
        <f>+F10*E10</f>
        <v>4600000</v>
      </c>
    </row>
    <row r="11" spans="1:7" ht="204.75" x14ac:dyDescent="0.25">
      <c r="A11" s="4">
        <v>2</v>
      </c>
      <c r="B11" s="29" t="s">
        <v>26</v>
      </c>
      <c r="C11" s="6" t="s">
        <v>27</v>
      </c>
      <c r="D11" s="7"/>
      <c r="E11" s="21">
        <v>2</v>
      </c>
      <c r="F11" s="27">
        <v>1450000</v>
      </c>
      <c r="G11" s="27">
        <f t="shared" ref="G11:G13" si="0">+F11*E11</f>
        <v>2900000</v>
      </c>
    </row>
    <row r="12" spans="1:7" ht="409.6" customHeight="1" x14ac:dyDescent="0.25">
      <c r="A12" s="4">
        <v>3</v>
      </c>
      <c r="B12" s="29" t="s">
        <v>18</v>
      </c>
      <c r="C12" s="6" t="s">
        <v>28</v>
      </c>
      <c r="D12" s="6"/>
      <c r="E12" s="21">
        <v>8</v>
      </c>
      <c r="F12" s="27">
        <v>1250000</v>
      </c>
      <c r="G12" s="27">
        <f t="shared" si="0"/>
        <v>10000000</v>
      </c>
    </row>
    <row r="13" spans="1:7" ht="110.25" x14ac:dyDescent="0.25">
      <c r="A13" s="4">
        <v>4</v>
      </c>
      <c r="B13" s="29" t="s">
        <v>19</v>
      </c>
      <c r="C13" s="6" t="s">
        <v>29</v>
      </c>
      <c r="D13" s="7"/>
      <c r="E13" s="21">
        <v>2</v>
      </c>
      <c r="F13" s="27">
        <v>3900000</v>
      </c>
      <c r="G13" s="27">
        <f t="shared" si="0"/>
        <v>7800000</v>
      </c>
    </row>
    <row r="14" spans="1:7" ht="69" customHeight="1" x14ac:dyDescent="0.25">
      <c r="A14" s="23" t="s">
        <v>30</v>
      </c>
      <c r="B14" s="24"/>
      <c r="C14" s="24"/>
      <c r="D14" s="24"/>
      <c r="E14" s="28">
        <f>SUM(G10:G13)</f>
        <v>25300000</v>
      </c>
      <c r="F14" s="24"/>
      <c r="G14" s="24"/>
    </row>
    <row r="15" spans="1:7" x14ac:dyDescent="0.25">
      <c r="A15" s="3"/>
      <c r="B15" s="3"/>
      <c r="C15" s="3"/>
      <c r="D15" s="3"/>
      <c r="E15" s="5"/>
      <c r="F15" s="5"/>
      <c r="G15" s="5"/>
    </row>
    <row r="18" spans="3:3" x14ac:dyDescent="0.25">
      <c r="C18" t="s">
        <v>31</v>
      </c>
    </row>
    <row r="19" spans="3:3" x14ac:dyDescent="0.25">
      <c r="C19" t="s">
        <v>32</v>
      </c>
    </row>
    <row r="20" spans="3:3" x14ac:dyDescent="0.25">
      <c r="C20" t="s">
        <v>35</v>
      </c>
    </row>
    <row r="21" spans="3:3" x14ac:dyDescent="0.25">
      <c r="C21" t="s">
        <v>33</v>
      </c>
    </row>
    <row r="22" spans="3:3" x14ac:dyDescent="0.25">
      <c r="C22" t="s">
        <v>34</v>
      </c>
    </row>
  </sheetData>
  <mergeCells count="17">
    <mergeCell ref="A8:B8"/>
    <mergeCell ref="C8:D8"/>
    <mergeCell ref="E8:G8"/>
    <mergeCell ref="A14:D14"/>
    <mergeCell ref="A1:E2"/>
    <mergeCell ref="A3:G3"/>
    <mergeCell ref="A4:G4"/>
    <mergeCell ref="A5:G5"/>
    <mergeCell ref="A6:G6"/>
    <mergeCell ref="A7:G7"/>
    <mergeCell ref="E15:G15"/>
    <mergeCell ref="E14:G14"/>
    <mergeCell ref="C9:D9"/>
    <mergeCell ref="C10:D10"/>
    <mergeCell ref="C11:D11"/>
    <mergeCell ref="C12:D12"/>
    <mergeCell ref="C13:D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/>
  </sheetViews>
  <sheetFormatPr baseColWidth="10" defaultColWidth="11.125" defaultRowHeight="15" customHeight="1" x14ac:dyDescent="0.25"/>
  <cols>
    <col min="1" max="26" width="11" customWidth="1"/>
  </cols>
  <sheetData>
    <row r="1" spans="1:2" ht="15" customHeight="1" x14ac:dyDescent="0.25">
      <c r="A1" s="1" t="s">
        <v>2</v>
      </c>
      <c r="B1" s="1" t="s">
        <v>3</v>
      </c>
    </row>
    <row r="2" spans="1:2" ht="15" customHeight="1" x14ac:dyDescent="0.25">
      <c r="A2" s="1" t="s">
        <v>0</v>
      </c>
      <c r="B2" s="1" t="s">
        <v>4</v>
      </c>
    </row>
    <row r="3" spans="1:2" ht="15" customHeight="1" x14ac:dyDescent="0.25">
      <c r="A3" s="1" t="s">
        <v>5</v>
      </c>
      <c r="B3" s="1" t="s">
        <v>6</v>
      </c>
    </row>
    <row r="4" spans="1:2" ht="15" customHeight="1" x14ac:dyDescent="0.25">
      <c r="B4" s="1" t="s">
        <v>7</v>
      </c>
    </row>
    <row r="5" spans="1:2" ht="15" customHeight="1" x14ac:dyDescent="0.25">
      <c r="B5" s="1" t="s">
        <v>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cbw agencia</dc:creator>
  <cp:keywords/>
  <dc:description/>
  <cp:lastModifiedBy>gps electronics</cp:lastModifiedBy>
  <cp:revision/>
  <dcterms:created xsi:type="dcterms:W3CDTF">2019-10-21T17:12:38Z</dcterms:created>
  <dcterms:modified xsi:type="dcterms:W3CDTF">2026-09-10T15:36:27Z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2025-09-22T14:06:01Z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dd21f0cf-7301-4133-a00f-fac67c3e83fc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