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D:\Documentos\267 Otorrino Decor\"/>
    </mc:Choice>
  </mc:AlternateContent>
  <xr:revisionPtr revIDLastSave="0" documentId="13_ncr:1_{3D104F79-FEA8-426B-BE61-8AA45D6139A8}" xr6:coauthVersionLast="36" xr6:coauthVersionMax="47" xr10:uidLastSave="{00000000-0000-0000-0000-000000000000}"/>
  <bookViews>
    <workbookView xWindow="0" yWindow="0" windowWidth="28800" windowHeight="12450" xr2:uid="{00000000-000D-0000-FFFF-FFFF00000000}"/>
  </bookViews>
  <sheets>
    <sheet name="Hoja1" sheetId="1" r:id="rId1"/>
  </sheets>
  <definedNames>
    <definedName name="_Hlk159142196" localSheetId="0">Hoja1!$C$9</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27" i="1" l="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A16" i="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 r="A321" i="1" s="1"/>
  <c r="A322" i="1" s="1"/>
  <c r="A323" i="1" s="1"/>
  <c r="A324" i="1" s="1"/>
  <c r="A325" i="1" s="1"/>
  <c r="A326" i="1" s="1"/>
  <c r="A327" i="1" s="1"/>
  <c r="A15" i="1"/>
  <c r="E1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DISAN - HECTOR DAVID ARREDONDO MALDONADO</author>
  </authors>
  <commentList>
    <comment ref="D9" authorId="0" shapeId="0" xr:uid="{7D3A1BA4-3912-485A-AD3B-80CD19D51324}">
      <text>
        <r>
          <rPr>
            <sz val="9"/>
            <color indexed="81"/>
            <rFont val="Tahoma"/>
            <family val="2"/>
          </rPr>
          <t>El criterio de evaluación será el mayor porcentaje de descuento que aplica para todos los ítems, el oferente deberá presentar su oferta económica bajo la modalidad de porcentaje unitario fijo sin fórmula de reajuste</t>
        </r>
        <r>
          <rPr>
            <b/>
            <sz val="9"/>
            <color indexed="81"/>
            <rFont val="Tahoma"/>
            <family val="2"/>
          </rPr>
          <t xml:space="preserve"> SIN MODIFICAR ESTE FORMATO ESTABLECIDO; diligenciando ÚNICAMENTE el porcentaje de descuento (ejemplo 5% - 2,5% - en su defecto 0%) </t>
        </r>
        <r>
          <rPr>
            <sz val="9"/>
            <color indexed="81"/>
            <rFont val="Tahoma"/>
            <family val="2"/>
          </rPr>
          <t>el cual aplicará para la totalidad de los ítems, se tomará como base de descuento el precio techo establecido en el cual que se ilustra a continuación, por lo que superar el precio techo, dejar de ofertar un ítem o dejarlo en blanco, implica la inhabilitación económica de toda la oferta</t>
        </r>
      </text>
    </comment>
  </commentList>
</comments>
</file>

<file path=xl/sharedStrings.xml><?xml version="1.0" encoding="utf-8"?>
<sst xmlns="http://schemas.openxmlformats.org/spreadsheetml/2006/main" count="338" uniqueCount="336">
  <si>
    <r>
      <t xml:space="preserve">Página </t>
    </r>
    <r>
      <rPr>
        <b/>
        <sz val="9"/>
        <color theme="1"/>
        <rFont val="Arial"/>
        <family val="2"/>
      </rPr>
      <t>1</t>
    </r>
    <r>
      <rPr>
        <sz val="9"/>
        <color theme="1"/>
        <rFont val="Arial"/>
        <family val="2"/>
      </rPr>
      <t xml:space="preserve"> de </t>
    </r>
    <r>
      <rPr>
        <b/>
        <sz val="9"/>
        <color theme="1"/>
        <rFont val="Arial"/>
        <family val="2"/>
      </rPr>
      <t>1</t>
    </r>
  </si>
  <si>
    <t>PROCESO ADQUIRIR BIENES Y SERVICIOS</t>
  </si>
  <si>
    <t>POLICÍA NACIONAL</t>
  </si>
  <si>
    <t>ANEXO OFERTA ECONÓMICA</t>
  </si>
  <si>
    <t>ITEM</t>
  </si>
  <si>
    <t>CODIGOS CUPS</t>
  </si>
  <si>
    <t>DESCRIPCIÓN DE SERVICIOS</t>
  </si>
  <si>
    <t>VALOR PRECIO TECHO</t>
  </si>
  <si>
    <t>VALOR OFERTADO POR LA ENTIDAD</t>
  </si>
  <si>
    <t>(UNA VEZ APLICADO EL PORCENTAJE DE DESCUENTO)</t>
  </si>
  <si>
    <t>Código: 2BS-FR-0035</t>
  </si>
  <si>
    <t>Versión: 2</t>
  </si>
  <si>
    <t>Fecha:  16-10-2013</t>
  </si>
  <si>
    <t>INVITACIÓN CONVOCATORIA MÍNIMA CUANTÍA</t>
  </si>
  <si>
    <t>PORCENTAJE DE DESCUENTO OFERTADO PARA TODOS LOS SERVICIOS</t>
  </si>
  <si>
    <t>CONSULTA DE PRIMERA VEZ POR ESPECIALISTA EN OTORRINOLARINGOLOGÍA</t>
  </si>
  <si>
    <t>CONSULTA DE CONTROL O DE SEGUIMIENTO POR ESPECIALISTA EN OTORRINOLARINGOLOGÍA</t>
  </si>
  <si>
    <t>CONSULTA DE PRIMERA VEZ POR FONOAUDIOLOGÍA</t>
  </si>
  <si>
    <t>CONSULTA DE CONTROL O DE SEGUIMIENTO POR FONOAUDIOLOGÍA</t>
  </si>
  <si>
    <t>CONSULTA DE PRIMERA VEZ POR ESPECIALISTA EN ANESTESIOLOGÍA</t>
  </si>
  <si>
    <t>CONSULTA DE PRIMERA VEZ POR ESPECIALISTA EN CIRUGÍA MAXILOFACIAL</t>
  </si>
  <si>
    <t>CONSULTA POR ESPECIALISTA EN OTOLOGÍA</t>
  </si>
  <si>
    <t>PETROSECTOMÍA</t>
  </si>
  <si>
    <t>EXTRACCIÓN DE CUERPO EXTRAÑO DE CONDUCTO AUDITIVO EXTERNO, CON INCISIÓN</t>
  </si>
  <si>
    <t>EXTRACCIÓN DE CERUMEN O CUERPO EXTRAÑO DEL CONDUCTO AUDITIVO EXTERNO BAJO VISIÓN MICROSCÓPICA O ENDOSCÓPICA</t>
  </si>
  <si>
    <t>ESTAPEDIOLISIS</t>
  </si>
  <si>
    <t>ESTAPEDIOLISIS VÍA ENDOSCÓPICA</t>
  </si>
  <si>
    <t>ESTAPEDECTOMÍA O ESTAPEDOTOMÍA CON COLOCACIÓN DE PRÓTESIS</t>
  </si>
  <si>
    <t>ESTAPEDECTOMÍA O ESTAPEDOTOMÍA CON COLOCACIÓN DE PRÓTESIS VÍA ENDOSCÓPICA</t>
  </si>
  <si>
    <t>REVISIÓN DE ESTAPEDECTOMÍA O ESTAPEDOTOMÍA</t>
  </si>
  <si>
    <t>REVISIÓN DE ESTAPEDECTOMÍA O ESTAPEDOTOMÍA VÍA ENDOSCÓPICA</t>
  </si>
  <si>
    <t>CIERRE DE PERFORACIÓN DE MEMBRANA TIMPÁNICA [MIRINGOPLASTIA]</t>
  </si>
  <si>
    <t>CIERRE DE PERFORACIÓN DE MEMBRANA TIMPÁNICA [MIRINGOPLASTIA] VÍA ENDOSCÓPICA</t>
  </si>
  <si>
    <t>TIMPANOPLASTIA CON REVISIÓN DE LA CADENA OSICULAR</t>
  </si>
  <si>
    <t>TIMPANOPLASTIA CON REVISIÓN DE LA CADENA OSICULAR VÍA ENDOSCÓPICA</t>
  </si>
  <si>
    <t>CIERRE DE FÍSTULA PERILINFÁTICA DE OÍDO MEDIO</t>
  </si>
  <si>
    <t>CIERRE DE FÍSTULA PERILINFÁTICA DE OÍDO MEDIO VÍA ENDOSCÓPICA</t>
  </si>
  <si>
    <t>MASTOIDOPLASTIA SOD</t>
  </si>
  <si>
    <t>TIMPANOTOMÍA CON DRENAJE DE MEMBRANA TIMPÁNICA</t>
  </si>
  <si>
    <t>TIMPANOTOMÍA CON DRENAJE DE MEMBRANA TIMPÁNICA VÍA ENDOSCÓPICA</t>
  </si>
  <si>
    <t>TIMPANOSTOMÍA CON COLOCACIÓN DE DISPOSITIVO</t>
  </si>
  <si>
    <t>TIMPANOSTOMÍA CON COLOCACIÓN DE DISPOSITIVO VÍA ENDOSCÓPICA</t>
  </si>
  <si>
    <t>DRENAJE DE COLECCIÓN DE MASTOIDES</t>
  </si>
  <si>
    <t>TIMPANOTOMÍA EXPLORATORIA</t>
  </si>
  <si>
    <t>TIMPANOTOMÍA EXPLORATORIA VÍA ENDOSCÓPICA</t>
  </si>
  <si>
    <t>ASPIRACIÓN DE OÍDO MEDIO O CAVIDAD MASTOIDEA</t>
  </si>
  <si>
    <t>ASPIRACIÓN DE OÍDO MEDIO O CAVIDAD MASTOIDEA VÍA ENDOSCÓPICA</t>
  </si>
  <si>
    <t>INYECCIÓN DE SUSTANCIA TERAPÉUTICA INTRATIMPÁNICA</t>
  </si>
  <si>
    <t>ÁTICO ANTROMASTOIDECTOMÍA</t>
  </si>
  <si>
    <t>ÁTICO ANTROMASTOIDECTOMÍA VÍA ENDOSCÓPICA</t>
  </si>
  <si>
    <t>MASTOIDECTOMÍA CON EPITIMPANECTOMÍA O TIMPANOTOMÍA POSTERIOR</t>
  </si>
  <si>
    <t>MASTOIDECTOMÍA CON EPITIMPANECTOMÍA O TIMPANOTOMÍA POSTERIOR VÍA ENDOSCÓPICA</t>
  </si>
  <si>
    <t>MASTOIDECTOMÍA SIN PRESERVACIÓN DE LA PARED POSTERIOR</t>
  </si>
  <si>
    <t>MASTOIDECTOMÍA SIN PRESERVACIÓN DE LA PARED POSTERIOR VÍA ENDOSCÓPICA</t>
  </si>
  <si>
    <t>DESCOMPRESIÓN DE SACO ENDOLINFÁTICO CON DERIVACIÓN</t>
  </si>
  <si>
    <t>DESCOMPRESIÓN DE SACO ENDOLINFÁTICO</t>
  </si>
  <si>
    <t>LABERINTECTOMÍA Y VESTIBULOTOMÍA, VÍA TRANSMASTOIDEA</t>
  </si>
  <si>
    <t>LABERINTECTOMÍA O VESTIBULOTOMÍA</t>
  </si>
  <si>
    <t>REVISIÓN DE MASTOIDECTOMÍAS O MASTOIDOPLASTIAS SOD</t>
  </si>
  <si>
    <t>CONTROL DE EPISTAXIS POR ABLACIÓN VÍA TRANSNASAL</t>
  </si>
  <si>
    <t>CONTROL DE EPISTAXIS POR ABLACIÓN VÍA TRANSNASAL ENDOSCÓPICA</t>
  </si>
  <si>
    <t>CONTROL DE EPISTAXIS, POR TAPONAMIENTO ANTERIOR VÍA TRANSNASAL</t>
  </si>
  <si>
    <t>CONTROL DE EPISTAXIS, POR TAPONAMIENTO POSTERIOR VÍA TRANSNASAL</t>
  </si>
  <si>
    <t>CONTROL DE EPISTAXIS, POR TAPONAMIENTO POSTERIOR VÍA TRANSNASAL ENDOSCÓPICA</t>
  </si>
  <si>
    <t>CONTROL DE EPISTAXIS, POR TAPONAMIENTO ANTERIOR Y POSTERIOR</t>
  </si>
  <si>
    <t>CONTROL DE EPISTAXIS, POR LIGADURA DE ARTERIAS ETMOIDALES VÍA TRANSNASAL</t>
  </si>
  <si>
    <t>CONTROL DE EPISTAXIS, POR LIGADURA DE ARTERIAS ETMOIDALES VÍA ENDOSCÓPICA</t>
  </si>
  <si>
    <t>CONTROL DE EPISTAXIS, POR LIGADURA DE ARTERIA MAXILAR INTERNA VÍA TRANSNASAL</t>
  </si>
  <si>
    <t>CONTROL DE EPISTAXIS, POR LIGADURA DE ARTERIA MAXILAR INTERNA VÍA TRANSNASAL ENDOSCÓPICA</t>
  </si>
  <si>
    <t>CONTROL DE EPISTAXIS, POR LIGADURA DE ARTERIA ESFENOPALATINA VÍA TRANSNASAL</t>
  </si>
  <si>
    <t>CONTROL DE EPISTAXIS, POR LIGADURA DE ARTERIA ESFENOPALATINA VÍA TRANSNASAL ENDOSCÓPICA</t>
  </si>
  <si>
    <t>CONTROL DE EPISTAXIS POR DERMOPLASTIA VÍA TRANSNASAL</t>
  </si>
  <si>
    <t>CONTROL DE EPISTAXIS POR DERMOPLASTIA VÍA TRANSNASAL ENDOSCÓPICA</t>
  </si>
  <si>
    <t>EXTRACCIÓN DE CUERPO EXTRAÑO DE NARIZ CON INCISIÓN VÍA TRANSNASAL</t>
  </si>
  <si>
    <t>EXTRACCIÓN DE CUERPO EXTRAÑO DE NARIZ CON INCISIÓN VÍA TRANSNASAL ENDOSCÓPICA</t>
  </si>
  <si>
    <t>EXTRACCIÓN DE CUERPO EXTRAÑO DE NARIZ VÍA ABIERTA</t>
  </si>
  <si>
    <t>DRENAJE DE LESIÓN (COLECCIÓN) EN PIRÁMIDE NASAL</t>
  </si>
  <si>
    <t>BIOPSIA NASAL VÍA TRANSNASAL</t>
  </si>
  <si>
    <t>BIOPSIA NASAL VÍA ABIERTA</t>
  </si>
  <si>
    <t>BIOPSIA NASAL VÍA ENDOSCÓPICA</t>
  </si>
  <si>
    <t>RESECCIÓN O ABLACIÓN DE LESIÓN DE PIRÁMIDE NASAL</t>
  </si>
  <si>
    <t>RINECTOMÍA</t>
  </si>
  <si>
    <t>SEPTORRINOPLASTIA FUNCIONAL PRIMARIA VÍA TRANSNASAL</t>
  </si>
  <si>
    <t>SEPTORRINOPLASTIA FUNCIONAL PRIMARIA VÍA ABIERTA</t>
  </si>
  <si>
    <t>SEPTORRINOPLASTIA FUNCIONAL SECUNDARIA VÍA TRANSNASAL</t>
  </si>
  <si>
    <t>SEPTORRINOPLASTIA FUNCIONAL SECUNDARIA VÍA ABIERTA</t>
  </si>
  <si>
    <t>RINOPLASTIA DE AUMENTO CON IMPLANTE SINTÉTICO VÍA TRANSNASAL</t>
  </si>
  <si>
    <t>RINOPLASTIA DE AUMENTO CON IMPLANTE SINTÉTICO VÍA ABIERTA</t>
  </si>
  <si>
    <t>RINOPLASTIA DE AUMENTO CON INJERTO ÓSEO O CONDRAL VÍA TRANSNASAL</t>
  </si>
  <si>
    <t>RINOPLASTIA DE AUMENTO CON INJERTO ÓSEO O CONDRAL VÍA ABIERTA</t>
  </si>
  <si>
    <t>RINOPLASTIA LIMITADA VÍA TRANSNASAL</t>
  </si>
  <si>
    <t>RINOPLASTIA LIMITADA VÍA ABIERTA</t>
  </si>
  <si>
    <t>RECONSTRUCCIÓN DE VÁLVULA NASAL</t>
  </si>
  <si>
    <t>REDUCCIÓN CERRADA DE FRACTURA NASAL</t>
  </si>
  <si>
    <t>REDUCCIÓN ABIERTA DE FRACTURA NASAL</t>
  </si>
  <si>
    <t>RESECCIÓN DE TUMOR BENIGNO DE FOSA NASAL VÍA TRANSNASAL</t>
  </si>
  <si>
    <t>RESECCIÓN DE TUMOR BENIGNO DE FOSA NASAL VÍA TRANSNASAL ENDOSCÓPICA</t>
  </si>
  <si>
    <t>RESECCIÓN DE TUMOR BENIGNO DE FOSA NASAL VÍA ABIERTA</t>
  </si>
  <si>
    <t>RESECCIÓN DE TUMOR MALIGNO DE FOSA NASAL VÍA TRANSNASAL ENDOSCÓPICA</t>
  </si>
  <si>
    <t>RESECCIÓN DE TUMOR MALIGNO DE FOSA NASAL VÍA TRANSORBITARIA</t>
  </si>
  <si>
    <t>ESCISIÓN O ABLACIÓN DE LESIÓN INTRANASAL</t>
  </si>
  <si>
    <t>ABLACIÓN DE LESIÓN INTRANASAL POR INFILTRACIÓN Incluye: AQUELLA CON ESTEROIDES</t>
  </si>
  <si>
    <t>CORRECCIÓN DE ATRESIA DE COANAS VÍA TRANSNASAL</t>
  </si>
  <si>
    <t>CORRECCIÓN DE ATRESIA DE COANAS VÍA TRANSNASAL ENDOSCÓPICA</t>
  </si>
  <si>
    <t>CORRECCIÓN DE ATRESIA DE COANAS VÍA TRANSPALATINA</t>
  </si>
  <si>
    <t>RESECCIÓN DE LESIÓN BENIGNA DE CAVUM VÍA TRANSNASAL</t>
  </si>
  <si>
    <t>RESECCIÓN DE LESIÓN BENIGNA DE CAVUM VÍA TRANSNASAL ENDOSCÓPICA</t>
  </si>
  <si>
    <t>RESECCIÓN DE TUMOR BENIGNO DE CAVUM CON EXTENSIÓN INTRACRANEANA</t>
  </si>
  <si>
    <t>RESECCIÓN DE TUMOR MALIGNO DE CAVUM VÍA TRANSPALATINA</t>
  </si>
  <si>
    <t>RESECCIÓN DE TUMOR MALIGNO DE CAVUM VÍA TRANSCLIVAL ENDOSCÓPICA</t>
  </si>
  <si>
    <t>RESECCIÓN DE TUMOR MALIGNO DE CAVUM VÍA TRANSPTERIGOIDEO ENDOSCÓPICA</t>
  </si>
  <si>
    <t>TURBINECTOMÍA VÍA TRANSNASAL</t>
  </si>
  <si>
    <t>TURBINOPLASTIA VÍA TRANSNASAL</t>
  </si>
  <si>
    <t>TURBINOPLASTIA VÍA TRANSNASAL ENDOSCÓPICA</t>
  </si>
  <si>
    <t>SEPTOPLASTIA EXTRACORPÓREA</t>
  </si>
  <si>
    <t>RECONSTRUCCIÓN ENDONASAL VÍA TRANSNASAL</t>
  </si>
  <si>
    <t>BIOPSIA DE SENO PARANASAL VÍA OROANTRAL</t>
  </si>
  <si>
    <t>ANTROSCOPIA</t>
  </si>
  <si>
    <t>ANTROSTOMIA MAXILAR POR MEATO INFERIOR VÍA TRANSNASAL</t>
  </si>
  <si>
    <t>ANTROSTOMIA MAXILAR POR MEATO INFERIOR VÍA TRANSNASAL ENDOSCÓPICA</t>
  </si>
  <si>
    <t>ANTROSTOMIA MAXILAR POR MEATO MEDIO VÍA TRANSNASAL</t>
  </si>
  <si>
    <t>ASPIRACIÓN O LAVADO O DRENAJE DE SENO MAXILAR VÍA OROANTRAL</t>
  </si>
  <si>
    <t>ASPIRACIÓN O LAVADO O DRENAJE DE SENO MAXILAR VÍA TRANSNASAL ENDOSCÓPICA</t>
  </si>
  <si>
    <t>ANTROTOMIA MAXILAR RADICAL VÍA OROANTRAL</t>
  </si>
  <si>
    <t>ANTROTOMIA MAXILAR RADICAL VÍA TRANSNASAL</t>
  </si>
  <si>
    <t>ANTROTOMIA MAXILAR RADICAL VÍA TRANSNASAL ENDOSCÓPICA</t>
  </si>
  <si>
    <t>ANTROTOMIA MAXILAR RADICAL VÍA ABIERTA</t>
  </si>
  <si>
    <t>ANTROTOMIA MAXILAR EXPLORATORIA VÍA TRANSNASAL</t>
  </si>
  <si>
    <t>ANTROTOMIA MAXILAR EXPLORATORIA VÍA OROANTRAL</t>
  </si>
  <si>
    <t>ANTROTOMIA MAXILAR EXPLORATORIA VÍA TRANSNASAL ENDOSCÓPICA</t>
  </si>
  <si>
    <t>SINUSOTOMÍA FRONTAL VÍA TRANSNASAL</t>
  </si>
  <si>
    <t>SINUSOTOMÍA FRONTAL VÍA TRANSNASAL ENDOSCÓPICA</t>
  </si>
  <si>
    <t>SINUSOTOMÍA FRONTAL VÍA CORONAL CON COLGAJO OSTEOPLÁSTICO</t>
  </si>
  <si>
    <t>SINUSOTOMÍA FRONTAL VÍA CORONAL CON FRONTOTOMIA RADICAL</t>
  </si>
  <si>
    <t>SINUSOTOMÍA FRONTAL VÍA CORONAL CON CRANEALIZACION DE SENO FRONTAL</t>
  </si>
  <si>
    <t>SINUSOTOMÍA FRONTAL VÍA CILIAR CON TREPANACIÓN OBLITERATIVA, SIN COLGAJO OSTEOPLÁSTICO</t>
  </si>
  <si>
    <t>SINUSOTOMÍA FRONTAL VÍA CILIAR CON TREPANACIÓN OBLITERATIVA, CON COLGAJO OSTEOPLÁSTICO</t>
  </si>
  <si>
    <t>SINUSOTOMÍA FRONTAL BILATERAL VÍA TRANSNASAL ENDOSCÓPICA</t>
  </si>
  <si>
    <t>RESECCIÓN DE LESIONES BENIGNAS DE SENOS FRONTAL O ETMOIDAL VÍA TRANSNASAL</t>
  </si>
  <si>
    <t>RESECCIÓN DE LESIONES BENIGNAS DE SENOS FRONTAL O ETMOIDAL VÍA TRANSNASAL ENDOSCÓPICA</t>
  </si>
  <si>
    <t>SINUSECTOMÍA FRONTAL VÍA TRANSNASAL ENDOSCÓPICA</t>
  </si>
  <si>
    <t>SINUSECTOMÍA FRONTAL VÍA ABIERTA</t>
  </si>
  <si>
    <t>ANTROSTOMÍA MAXILAR REVISIONAL</t>
  </si>
  <si>
    <t>ETMOIDECTOMÍA ANTERIOR REVISIONAL</t>
  </si>
  <si>
    <t>ETMOIDECTOMÍA POSTERIOR REVISIONAL</t>
  </si>
  <si>
    <t>ETMOIDECTOMÍA ANTERIOR Y POSTERIOR REVISIONAL</t>
  </si>
  <si>
    <t>SINUSOTOMÍA FRONTAL REVISIONAL</t>
  </si>
  <si>
    <t>ESFENOIDECTOMÍA REVISIONAL</t>
  </si>
  <si>
    <t>INCISIÓN DE MÚLTIPLES SENOS PARANASALES VÍA TRANSNASAL</t>
  </si>
  <si>
    <t>INCISIÓN DE MÚLTIPLES SENOS PARANASALES VÍA TRANSNASAL ENDOSCÓPICA</t>
  </si>
  <si>
    <t>ESCISIÓN DE LESIÓN DE SENO MAXILAR VÍA OROANTRAL</t>
  </si>
  <si>
    <t>RESECCIÓN DE LESIÓN BENIGNA EN SENO MAXILAR VÍA TRANSNASAL</t>
  </si>
  <si>
    <t>RESECCIÓN DE LESIÓN BENIGNA EN SENO MAXILAR VÍA TRANSNASAL ENDOSCÓPICA</t>
  </si>
  <si>
    <t>RESECCIÓN DE LESIÓN MALIGNA EN SENO MAXILAR VÍA TRANSNASAL</t>
  </si>
  <si>
    <t>RESECCIÓN DE LESIÓN MALIGNA EN SENO MAXILAR VÍA TRANSNASAL ENDOSCÓPICA</t>
  </si>
  <si>
    <t>RESECCIÓN DE LESIÓN MALIGNA EN SENO MAXILAR CON MAXILECTOMÍA MEDIA VÍA TRANSNASAL ENDOSCÓPICA</t>
  </si>
  <si>
    <t>RESECCIÓN DE LESIÓN MALIGNA EN SENO MAXILAR VÍA ABIERTA</t>
  </si>
  <si>
    <t>FRONTO ETMOIDECTOMIA EXTERNA</t>
  </si>
  <si>
    <t>ETMOIDECTOMÍA EXTERNA</t>
  </si>
  <si>
    <t>ETMOIDECTOMIA ANTERIOR TRANSNASAL</t>
  </si>
  <si>
    <t>ETMOIDECTOMIA ANTERIOR, VIA ENDOSCOPICA TRANSNASAL</t>
  </si>
  <si>
    <t>ETMOIDECTOMÍA ANTERIOR Y POSTERIOR VÍA TRANSNASAL ENDOSCÓPICA</t>
  </si>
  <si>
    <t>MAXILOETMOIDECTOMÍA VÍA TRANSNASAL</t>
  </si>
  <si>
    <t>MAXILOETMOIDECTOMÍA VÍA TRANSNASAL ENDOSCÓPICA</t>
  </si>
  <si>
    <t>ESFENOIDECTOMÍA VÍA TRANSNASAL</t>
  </si>
  <si>
    <t>ESFENOIDECTOMÍA VÍA TRANSNASAL ENDOSCÓPICA</t>
  </si>
  <si>
    <t>DRENAJE DE SENOS ESFENOIDALES VÍA TRANSNASAL</t>
  </si>
  <si>
    <t>DRENAJE DE SENOS ESFENOIDALES VÍA TRANSNASAL ENDOSCÓPICA</t>
  </si>
  <si>
    <t>CIERRE DE FÍSTULA OROANTRAL</t>
  </si>
  <si>
    <t>CIERRE DE FÍSTULA DE SENO MAXILAR</t>
  </si>
  <si>
    <t>SINUPLASTIA FRONTAL</t>
  </si>
  <si>
    <t>SINUPLASTIA ETMOIDAL</t>
  </si>
  <si>
    <t>SINUPLASTIA ESFENOIDAL</t>
  </si>
  <si>
    <t>SINUPLASTIA MAXILAR</t>
  </si>
  <si>
    <t>RECONSTRUCCIÓN DE CONDUCTO FRONTONASAL</t>
  </si>
  <si>
    <t>GLOSECTOMÍA RADICAL VÍA ABIERTA</t>
  </si>
  <si>
    <t>GLOSECTOMÍA RADICAL VÍA ENDOSCÓPICA</t>
  </si>
  <si>
    <t>SIALOLITOTOMÍA VÍA ABIERTA</t>
  </si>
  <si>
    <t>EXPLORACIÓN DE GLÁNDULA SALIVAL VÍA ABIERTA</t>
  </si>
  <si>
    <t>EXPLORACIÓN DE GLÁNDULA SALIVAL VÍA ENDOSCÓPICA</t>
  </si>
  <si>
    <t>DRENAJE DE GLÁNDULA SALIVAL VÍA ABIERTA</t>
  </si>
  <si>
    <t>DRENAJE DE GLÁNDULA SALIVAL VÍA ENDOSCÓPICA</t>
  </si>
  <si>
    <t>DRENAJE EN AMÍGDALAS O ESTRUCTURAS PERIAMÍGDALARES VÍA TRANSORAL</t>
  </si>
  <si>
    <t>DRENAJE EN AMÍGDALAS O ESTRUCTURAS PERIAMÍGDALARES VÍA TRANSCERVICAL</t>
  </si>
  <si>
    <t>AMIGDALECTOMÍA VÍA ABIERTA</t>
  </si>
  <si>
    <t>RESECCIÓN DE RESTOS ADENOAMIGDALINOS</t>
  </si>
  <si>
    <t>RESECCIÓN O ABLACIÓN DE AMÍGDALA LINGUAL, BANDAS FARÍNGEAS LATERALES Y MEMBRANA CONGÉNITA VÍA ABIERTA</t>
  </si>
  <si>
    <t>RESECCIÓN O ABLACIÓN DE AMÍGDALA LINGUAL, BANDAS FARÍNGEAS LATERALES Y MEMBRANA CONGÉNITA VÍA ENDOSCÓPICA</t>
  </si>
  <si>
    <t>ADENOIDECTOMÍA VÍA ABIERTA</t>
  </si>
  <si>
    <t>ADENOIDECTOMÍA VÍA ENDOSCÓPICA</t>
  </si>
  <si>
    <t>CONTROL DE HEMORRAGIA POS AMIGDALECTOMÍA</t>
  </si>
  <si>
    <t>CONTROL DE HEMORRAGIA POS ADENOIDECTOMÍA VÍA ABIERTA</t>
  </si>
  <si>
    <t>CONTROL DE HEMORRAGIA POS ADENOIDECTOMÍA VÍA ENDOSCÓPICA</t>
  </si>
  <si>
    <t>BIOPSIA POR ASPIRACIÓN CON AGUJA FINA DE AMÍGDALAS Y ADENOIDES</t>
  </si>
  <si>
    <t>BIOPSIA DE AMÍGDALAS O VEGETACIONES ADENOIDES</t>
  </si>
  <si>
    <t>BIOPSIA DE ADENOIDES VÍA ENDOSCÓPICA</t>
  </si>
  <si>
    <t>EXTRACCIÓN DE CUERPO EXTRAÑO ENCLAVADO EN FARINGE VÍA ABIERTA</t>
  </si>
  <si>
    <t>EXTRACCIÓN DE CUERPO EXTRAÑO ENCLAVADO EN FARINGE VÍA ENDOSCÓPICA</t>
  </si>
  <si>
    <t>FARINGOSCOPIA DIAGNÓSTICA</t>
  </si>
  <si>
    <t>BIOPSIA DE NASOFARINGE</t>
  </si>
  <si>
    <t>BIOPSIA DE OROFARINGE</t>
  </si>
  <si>
    <t>BIOPSIA DE HIPOFARINGE</t>
  </si>
  <si>
    <t>CORRECCIÓN DE ATRESIA NASOFARÍNGEA VÍA ABIERTA</t>
  </si>
  <si>
    <t>CORRECCIÓN DE ATRESIA NASOFARÍNGEA VÍA ENDOSCÓPICA</t>
  </si>
  <si>
    <t>CORRECCIÓN DE ESTENOSIS NASOFARÍNGEA VÍA ABIERTA</t>
  </si>
  <si>
    <t>CORRECCIÓN DE ESTENOSIS NASOFARÍNGEA VÍA ENDOSCÓPICA</t>
  </si>
  <si>
    <t>RESECCIÓN DE QUISTE VENTRICULAR (MARSUPIALIZACIÓN) VÍA ENDOSCÓPICA</t>
  </si>
  <si>
    <t>RESECCIÓN DE LESIÓN EN LARÍNGE VÍA ABIERTA</t>
  </si>
  <si>
    <t>RESECCIÓN ENDOSCÓPICA DE LESIÓN EN LARINGE</t>
  </si>
  <si>
    <t>RESECCIÓN O LISIS DE ADHERENCIAS DE LARÍNGE VÍA ANTERIOR [LARINGOFISURA]</t>
  </si>
  <si>
    <t>RESECCIÓN O LISIS DE ADHERENCIAS DE LARÍNGE VÍA ENDOSCÓPICA</t>
  </si>
  <si>
    <t>HEMILARÍNGECTOMÍA SUPRAGLÓTICA VÍA ABIERTA</t>
  </si>
  <si>
    <t>HEMILARÍNGECTOMÍA SUPRAGLÓTICA VÍA ENDOSCÓPICA</t>
  </si>
  <si>
    <t>HEMILARÍNGECTOMÍA SUPRAGLÓTICA AMPLIADA VÍA ABIERTA</t>
  </si>
  <si>
    <t>HEMILARÍNGECTOMÍA SUPRAGLÓTICA AMPLIADA VÍA ENDOSCÓPICA</t>
  </si>
  <si>
    <t>HEMILARÍNGECTOMÍA VERTICAL VÍA ABIERTA</t>
  </si>
  <si>
    <t>HEMILARÍNGECTOMÍA VERTICAL VÍA ENDOSCÓPICA</t>
  </si>
  <si>
    <t>HEMILARÍNGECTOMÍA VERTICAL AMPLIADA VÍA ABIERTA</t>
  </si>
  <si>
    <t>HEMILARÍNGECTOMÍA VERTICAL AMPLIADA VÍA ENDOSCÓPICA</t>
  </si>
  <si>
    <t>EPIGLOTIDECTOMÍA VÍA ABIERTA</t>
  </si>
  <si>
    <t>EPIGLOTIDECTOMÍA VÍA ENDOSCÓPICA</t>
  </si>
  <si>
    <t>ARITENOIDECTOMÍA BILATERAL VÍA ABIERTA</t>
  </si>
  <si>
    <t>ARITENOIDECTOMÍA BILATERAL VÍA ENDOSCÓPICA</t>
  </si>
  <si>
    <t>ARITENOIDECTOMÍA UNILATERAL VÍA ABIERTA</t>
  </si>
  <si>
    <t>ARITENOIDECTOMÍA UNILATERAL VÍA ENDOSCÓPICA</t>
  </si>
  <si>
    <t>CORDECTOMÍA PARCIAL VÍA ABIERTA</t>
  </si>
  <si>
    <t>CORDECTOMÍA PARCIAL VÍA ENDOSCÓPICA</t>
  </si>
  <si>
    <t>CORDECTOMÍA TOTAL VÍA ABIERTA</t>
  </si>
  <si>
    <t>CORDECTOMÍA TOTAL VÍA ENDOSCÓPICA CÓDIGO DESCRIPCIÓN</t>
  </si>
  <si>
    <t>EPIGLOTOPLASTIA VÍA ABIERTA</t>
  </si>
  <si>
    <t>EPIGLOTOPLASTIA VÍA ENDOSCÓPICA</t>
  </si>
  <si>
    <t>EPIGLOTOPEXIA VÍA ABIERTA</t>
  </si>
  <si>
    <t>EPIGLOTOPEXIA VÍA ENDOSCÓPICA</t>
  </si>
  <si>
    <t>ARITENOPLASTIA VÍA ABIERTA</t>
  </si>
  <si>
    <t>ARITENOPLASTIA VÍA ENDOSCÓPICA</t>
  </si>
  <si>
    <t>ARITENOPEXIA VÍA ABIERTA</t>
  </si>
  <si>
    <t>ARITENOPEXIA VÍA ENDOSCÓPICA</t>
  </si>
  <si>
    <t>LARINGOPLASTIA DE MEDIALIZACIÓN VÍA ABIERTA</t>
  </si>
  <si>
    <t>LARINGOPLASTIA DE MEDIALIZACIÓN VÍA PERCUTÁNEA</t>
  </si>
  <si>
    <t>LARINGOPLASTIA DE MEDIALIZACIÓN VÍA ENDOSCÓPICA</t>
  </si>
  <si>
    <t>LARINGOPLASTIA CON INJERTO VÍA ENDOSCÓPICA</t>
  </si>
  <si>
    <t>REINERVACIÓN EN LARÍNGE CON PEDÍCULO NEUROMUSCULAR</t>
  </si>
  <si>
    <t>LARÍNGECTOMÍA TOTAL VÍA ABIERTA</t>
  </si>
  <si>
    <t>LARINGECTOMÍA RADICAL VÍA ABIERTA</t>
  </si>
  <si>
    <t>EXTRACCIÓN DE CUERPO EXTRAÑO DE LARÍNGE VÍA ABIERTA</t>
  </si>
  <si>
    <t>MICROENDOSCOPIA LARÍNGEA</t>
  </si>
  <si>
    <t>BIOPSIA DE LARÍNGE VÍA ABIERTA</t>
  </si>
  <si>
    <t>BIOPSIA DE LARÍNGE VÍA ENDOSCÓPICA</t>
  </si>
  <si>
    <t>INYECCIÓN EN PLIEGUE VOCAL LATERAL CON TEJIDO AUTÓLOGO VÍA PERCUTÁNEA</t>
  </si>
  <si>
    <t>INYECCIÓN EN PLIEGUE VOCAL LATERAL CON TEJIDO AUTÓLOGO VÍA ENDOSCÓPICA</t>
  </si>
  <si>
    <t>INYECCIÓN EN PLIEGUE VOCAL LATERAL CON MATERIAL INERTE VÍA PERCUTÁNEA</t>
  </si>
  <si>
    <t>INYECCIÓN EN PLIEGUE VOCAL LATERAL CON MATERIAL INERTE VÍA ENDOSCÓPICA CÓDIGO DESCRIPCIÓN</t>
  </si>
  <si>
    <t>INYECCIÓN EN PLIEGUE VOCAL DE SUSTANCIA TERAPÉUTICA VÍA PERCUTÁNEA</t>
  </si>
  <si>
    <t>INYECCIÓN EN PLIEGUE VOCAL DE SUSTANCIA TERAPÉUTICA VÍA ENDOSCÓPICA</t>
  </si>
  <si>
    <t>CRICOTIROTOMÍA VÍA ABIERTA</t>
  </si>
  <si>
    <t>CRICOTIROTOMÍA VÍA PERCUTÁNEA</t>
  </si>
  <si>
    <t>PUNCIÓN (ASPIRACIÓN) TRANSTRÁQUEAL VÍA PERCUTÁNEA</t>
  </si>
  <si>
    <t>PUNCIÓN (ASPIRACIÓN) TRANSTRÁQUEAL VÍA ENDOSCÓPICA</t>
  </si>
  <si>
    <t>EXTRACCIÓN DE CUERPO EXTRAÑO DE TRÁQUEA VÍA ABIERTA</t>
  </si>
  <si>
    <t>BIOPSIA DE TRÁQUEA VÍA ABIERTA</t>
  </si>
  <si>
    <t>BIOPSIA DE TRÁQUEA VÍA ENDOSCÓPICA</t>
  </si>
  <si>
    <t>DILATACIÓN DE LA TRÁQUEA VÍA TRANSLARÍNGEA</t>
  </si>
  <si>
    <t>LOGOAUDIOMETRÍA POR SEÑALAMIENTO DE LÁMINAS Y REPETICIÓN DE PALABRAS</t>
  </si>
  <si>
    <t>AUDIOMETRÍA DE TONOS PUROS AÉREOS Y ÓSEOS CON ENMASCARAMIENTO [AUDIOMETRÍA TONAL]</t>
  </si>
  <si>
    <t>LOGOAUDIOMETRÍA Incluye: RECONOCIMIENTO DE LA VOZ, Y DISCRIMINACIÓN DEL HABLA CON ENMASCARAMIENTO APROPIADO O CURVA FUNCIÓN INTENSIDAD- DISCRIMINACIÓN DEL HABLA</t>
  </si>
  <si>
    <t>INMITANCIA ACÚSTICA (IMPEDANCIOMETRÍA) Incluye: TIMPANOMETRÍA, GRADIENTE, VOLUMEN FÍSICO DEL CANAL, COMPLACENCIA, PRESIÓN DEL OÍDO MEDIO Y MEDICIÓN DEL UMBRAL DEL REFLEJO ESTAPEDIAL (IPSILATERAL Y CONTRALATERAL)</t>
  </si>
  <si>
    <t>PRUEBAS CLÍNICAS DE LA FUNCIÓN VESTIBULAR Incluye: AQUELLAS PRUEBAS DIX HILLPIKE, ROLL TEST, BABINSKY, ROMBERG, UTEMBERGER, HEAD SHAKING, ENTRE OTROS.</t>
  </si>
  <si>
    <t>EMISIONES OTOACÚSTICAS Incluye: MEDICIÓN CON PRODUCTOS DE DISTORSIÓN, MEDICIÓN CON TRANSIENTES</t>
  </si>
  <si>
    <t>ELECTROCOCLEOGRAFÍA [ECOG]</t>
  </si>
  <si>
    <t>LIBERACIÓN Y REPOSICIONAMIENTO CANALICULAR (TERAPIA DE REHABILITACIÓN VESTIBULAR PERIFÉRICA)</t>
  </si>
  <si>
    <t>POTENCIALES EVOCADOS AUDITIVOS DE CORTA LATENCIA MEDICIÓN DE INTEGRIDAD Incluye: ANÁLISIS DEL SITIO DE LA LESIÓN</t>
  </si>
  <si>
    <t>EVALUACIÓN Y ADAPTACIÓN DE PRÓTESIS Y AYUDAS AUDITIVAS Incluye: UMBRALES DE MOLESTIA, INCOMODIDAD Y DOLOR, CON TONOS Y CON HABLA, ÍNDICES DE DISCRIMINACIÓN, APLICACIÓN DE CUESTIONARIOS DE AUTOEVALUACIÓN SOBRE EL IMPACTO COMUNICATIVO SOCIAL Y AFECTIVO DE LA PÉRDIDA AUDITIVA, TOMA DE IMPRESIONES, ENTRENAMIENTO EN EL MANEJO DE LA PRÓTESIS Y AYUDAS AUDITIVAS; APLICA  SOLO PARA AUDIFONOS CONVENCIONALES</t>
  </si>
  <si>
    <t>MONITOREO DE PRÓTESIS Y AYUDAS AUDITIVAS Incluye: EVALUACIÓN, ORIENTACIÓN, VALIDACIÓN Y SEGUIMIENTO AUDIOLÓGICO; PROGRAMACIÓN AUDIOLÓGICA DE DISPOSITIVOS AUDITIVOS IMPLANTABLES Y NO IMPLANTABLES</t>
  </si>
  <si>
    <t>REVISIÓN Y AJUSTE DE COMPONENTES EXTERNOS DE DISPOSITIVO AUDITIVO IMPLANTABLE</t>
  </si>
  <si>
    <t>NASOSINUSCOPIA</t>
  </si>
  <si>
    <t>NASOLARINGOSCOPIA</t>
  </si>
  <si>
    <t>ESTROBOSCOPIA LARÍNGEA</t>
  </si>
  <si>
    <t>POTENCIALES EVOCADOS SOMATOSENSORIALES (CADA EXTREMIDAD)</t>
  </si>
  <si>
    <t>ELECTRONISTAGMOGRAFIA [ENG] O FOTOELECTRONISTAGMOGRAFIA INCLUYE: AQUELLAS PRUEBAS CALORICAS O TERMICAS, EVALUACION DE LOS MOVIMIENTOS OCULARES PRODUCIDOS ESPONTANEAMENTE O ANTE ESTIMULACION VESTIBULAR Y USO DE VIDEO.</t>
  </si>
  <si>
    <t>RESECCION DE FISTULA O QUISTE PREAURICULAR</t>
  </si>
  <si>
    <t>TERAPIA FONOAUDIOLOGICA INTEGRAL (INCLUYE: AQUELLA PARA PROBLEMAS DE LENGUAJE, HABLA, AUDICIÓN O COMUNICACIÓN)</t>
  </si>
  <si>
    <t>RECONSTRUCCION NASAL CON INJERTO</t>
  </si>
  <si>
    <t>CURACION DE OIDO VIA ENDOSCOPICA</t>
  </si>
  <si>
    <t>ANTROSTOMIA MAXILAR POR MEATO MEDIO VIA TRANSNASAL ENDOSCOPICA</t>
  </si>
  <si>
    <t>TERAPIA FONOAUDIOLOGICA INTEGRAL SOD Incluye: AQUELLA PARA PROBLEMAS DE LENGUAJE, HABLA, AUDICION O COMUNICACION</t>
  </si>
  <si>
    <t>HEMIMAXILECTOMÍA</t>
  </si>
  <si>
    <t>SEPTOPLASTIA PRIMARIA TRANSNASAL</t>
  </si>
  <si>
    <t>TERAPIA FONOAUDIOLOGICA DEL HABLA</t>
  </si>
  <si>
    <t>TERAPIA FONOAUDIOLOGICA DE LA VOZ</t>
  </si>
  <si>
    <t>ESTIMULACIÓN ACÚSTICA CON DISPOSITIVO</t>
  </si>
  <si>
    <t>REVISIÓN Y AJUSTE DE COMPONENTES EXTERNOS DE DISPOSITIVO AUDITIVO NO IMPLANTABLE</t>
  </si>
  <si>
    <t>INCISIÓN Y DRENAJE DE SENO FRONTAL</t>
  </si>
  <si>
    <t>SIALOADENECTOMIA DE GLÁNDULA SUBMAXILAR (SUBMANDIBULAR)</t>
  </si>
  <si>
    <t>SIALOPLASTIA (REPARACIÓN DEL CONDUCTO) CON INJERTO</t>
  </si>
  <si>
    <t>SIALOADENECTOMÍA DE GLÁNDULA SUBLINGUAL</t>
  </si>
  <si>
    <t>SIALOADENECTOMÍA DE GLÁNDULAS SALIVALES MENORES</t>
  </si>
  <si>
    <t>RECONSTRUCCIÓN NASAL CON COLGAJO FRONTAL</t>
  </si>
  <si>
    <t>BIOPSIA CERRADA DE GLÁNDULA O CONDUCTO SALIVAL (PUNCIÓN O ASPIRACIÓN CON AGUJA FINÁO TRUCUT)</t>
  </si>
  <si>
    <t>BIOPSIA ABIERTA DE GLÁNDULA SALIVAL MENOR (CON CONDUCTO SALIVAL</t>
  </si>
  <si>
    <t>SEPTOPLASTIA PRIMARIA VÍA TRANSNASAL ENDOSCÓPICA</t>
  </si>
  <si>
    <t>SOPORTE DE SEDACIÓN PARA CONSULTA O APOYO DIAGNÓSTICO</t>
  </si>
  <si>
    <t>SOPORTE ANESTÉSICO PARA CONSULTA O APOYO DIAGNÓSTICO</t>
  </si>
  <si>
    <t>GLOSOPLASTIA CON INJERTO CUTÁNEO O MUCOSO</t>
  </si>
  <si>
    <t>PLASTIA DE FRENILLO LINGUAL</t>
  </si>
  <si>
    <t>FRENILLECTOMÍA LABIAL VÍA ABIERTA</t>
  </si>
  <si>
    <t>ALQUILER EQUIPO MEDICO SHAVER INCLUYE MICROMOTOR PIEZA DE MANO, SET DE 13 CUCHILLAS PARA ELEGIR INTRAQUIRURGICAMENTE. BOMBA DE IRRIGACION, SOPORTE QUIRURGICO.</t>
  </si>
  <si>
    <t>INSTRUMENTAL DE CIRUGIA ENDOSCOPICA TRANSNASAL Incluye Tijeras, curetas, pinza bipolar, pinza retrograda.</t>
  </si>
  <si>
    <t>CONSULTA DE PRIMERA VEZ POR FONIATRIA Y FONOAUDIOLOGIA (CONSEJERIA DE TINITUS)</t>
  </si>
  <si>
    <t>CONSULTA DE CONTROL POR FONIATRIA Y FONOAUDIOLOGIA (CONSEJERIA DE TINITUS)</t>
  </si>
  <si>
    <t>MICROAUDIOMETRIA (AUDIOMETRIA DETALLADA DE FRECUENCIA</t>
  </si>
  <si>
    <t>CONSULTA POR ESPECIALISTA EN LARINGOLOGIA</t>
  </si>
  <si>
    <t>ACUFENOMETRIA (TINNITUGRAMA)</t>
  </si>
  <si>
    <t>EVALUACION DE LA GANANCIA FUNCIONAL CON DISPOSITIVO</t>
  </si>
  <si>
    <t>TERAPIA FONOAUDIOLÓGICA PARA PROBLEMAS EVOLUTIVOS Y ADQUIRIDOS DEL LENGUAJE ORAL Y ESCRITO</t>
  </si>
  <si>
    <t>TERAPIA FONOAUDIOLÓGICA PARA DESÓRDENES AUDITIVOS COMUNICATIVOS</t>
  </si>
  <si>
    <t>TERAPIA FONOAUDIOLÓGICA PARA DESÓRDENES COGNITIVO COMUNICATIVOS</t>
  </si>
  <si>
    <t>INMITANCIA ACÚSTICA MULTIFRECUENCIA</t>
  </si>
  <si>
    <t>EVALUACIÓN ELECTROACÚSTICA FUNCIONAL DE LA TROMPA DE EUSTAQUIO</t>
  </si>
  <si>
    <t>PARTICIPACIÓN EN JUNTA MÉDICA O EQUIPO INTERDISCIPLINARIO POR MEDICINA ESPECIALIZADA Y CASO (PACIENTE)</t>
  </si>
  <si>
    <t>PARTICIPACIÓN EN JUNTA MÉDICA O EQUIPO INTERDISCIPLINARIO POR OTRO PROFESIONAL DE LA SALUD Y CASO PACIENTE)</t>
  </si>
  <si>
    <t>CONSULTA DE CONTROLO SEGUIMIENTO  POR ESPECIALISTA EN OTOLOGIA</t>
  </si>
  <si>
    <t>CONSULTA DE CONTROL O SEGUIMIENTO POR ESPECIALISTA EN LARINGOLOGIA</t>
  </si>
  <si>
    <t>CONSULTA DE CONTROL O DE SEGUIMIENTO POR ESPECIALISTA EN ANESTESIOLOGÍA</t>
  </si>
  <si>
    <t>EVALUACION FUNCIONAL DE LA TROMPA DE EUSTAQUIO POR ESTROBOSCOPIA</t>
  </si>
  <si>
    <t>POTENCIALES EVOCADOS AUDITIVOS DE CORTA LATENCIA AUTOMATIZADOS MEDICION DE MADURACION</t>
  </si>
  <si>
    <t>RESECCION DE TUMOR O LESION DE OIDO MEDIO VIA TRANSCANAL</t>
  </si>
  <si>
    <t>RECONSTRUCCION DE MEATO AUDITIVO EXTERNO</t>
  </si>
  <si>
    <t>ELECTROMIOGRAFIA LARINGEA</t>
  </si>
  <si>
    <t>890202-1</t>
  </si>
  <si>
    <t>890210-1</t>
  </si>
  <si>
    <t>890310-2</t>
  </si>
  <si>
    <t>890202-2</t>
  </si>
  <si>
    <t>890302-01</t>
  </si>
  <si>
    <t>890302-02</t>
  </si>
  <si>
    <t>-</t>
  </si>
  <si>
    <t>PN RASES 6 MIC 267-2026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</si>
</sst>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4" x14ac:knownFonts="1">
    <font>
      <sz val="11"/>
      <color theme="1"/>
      <name val="Calibri"/>
      <family val="2"/>
      <scheme val="minor"/>
    </font>
    <font>
      <sz val="9"/>
      <color theme="1"/>
      <name val="Arial"/>
      <family val="2"/>
    </font>
    <font>
      <b/>
      <sz val="9"/>
      <color theme="1"/>
      <name val="Arial"/>
      <family val="2"/>
    </font>
    <font>
      <b/>
      <sz val="9"/>
      <name val="Arial"/>
      <family val="2"/>
    </font>
    <font>
      <b/>
      <sz val="9"/>
      <color rgb="FF000000"/>
      <name val="Arial"/>
      <family val="2"/>
    </font>
    <font>
      <b/>
      <sz val="9"/>
      <color rgb="FF0070C0"/>
      <name val="Arial"/>
      <family val="2"/>
    </font>
    <font>
      <sz val="9"/>
      <color rgb="FF0070C0"/>
      <name val="Arial"/>
      <family val="2"/>
    </font>
    <font>
      <sz val="9"/>
      <name val="Arial"/>
      <family val="2"/>
    </font>
    <font>
      <sz val="8.5"/>
      <color rgb="FF000000"/>
      <name val="Arial"/>
      <family val="2"/>
    </font>
    <font>
      <sz val="9"/>
      <color rgb="FF000000"/>
      <name val="Arial"/>
      <family val="2"/>
    </font>
    <font>
      <b/>
      <sz val="9"/>
      <color indexed="81"/>
      <name val="Tahoma"/>
      <family val="2"/>
    </font>
    <font>
      <sz val="9"/>
      <color indexed="81"/>
      <name val="Tahoma"/>
      <family val="2"/>
    </font>
    <font>
      <sz val="7.5"/>
      <color theme="1"/>
      <name val="Arial"/>
      <family val="2"/>
    </font>
    <font>
      <b/>
      <sz val="7"/>
      <color rgb="FFFF0000"/>
      <name val="Arial"/>
      <family val="2"/>
    </font>
  </fonts>
  <fills count="4">
    <fill>
      <patternFill patternType="none"/>
    </fill>
    <fill>
      <patternFill patternType="gray125"/>
    </fill>
    <fill>
      <patternFill patternType="solid">
        <fgColor rgb="FFD9D9D9"/>
        <bgColor indexed="64"/>
      </patternFill>
    </fill>
    <fill>
      <patternFill patternType="solid">
        <fgColor rgb="FFFFFFFF"/>
        <bgColor indexed="64"/>
      </patternFill>
    </fill>
  </fills>
  <borders count="12">
    <border>
      <left/>
      <right/>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7">
    <xf numFmtId="0" fontId="0" fillId="0" borderId="0" xfId="0"/>
    <xf numFmtId="0" fontId="1" fillId="0" borderId="0" xfId="0" applyFont="1"/>
    <xf numFmtId="0" fontId="1" fillId="0" borderId="0" xfId="0" applyFont="1" applyAlignment="1">
      <alignment wrapText="1"/>
    </xf>
    <xf numFmtId="0" fontId="7" fillId="0" borderId="11" xfId="0" applyFont="1" applyBorder="1" applyAlignment="1">
      <alignment horizontal="center" vertical="center" wrapText="1"/>
    </xf>
    <xf numFmtId="0" fontId="9" fillId="0" borderId="11" xfId="0" applyFont="1" applyBorder="1" applyAlignment="1">
      <alignment horizontal="center" vertical="center" wrapText="1"/>
    </xf>
    <xf numFmtId="0" fontId="8" fillId="0" borderId="11" xfId="0" applyFont="1" applyBorder="1" applyAlignment="1">
      <alignment horizontal="center" vertical="center" wrapText="1"/>
    </xf>
    <xf numFmtId="0" fontId="1" fillId="0" borderId="0" xfId="0" applyFont="1" applyAlignment="1">
      <alignment horizontal="center" vertical="center"/>
    </xf>
    <xf numFmtId="43" fontId="5" fillId="2" borderId="11" xfId="0" applyNumberFormat="1" applyFont="1" applyFill="1" applyBorder="1" applyAlignment="1">
      <alignment horizontal="center" vertical="center" wrapText="1"/>
    </xf>
    <xf numFmtId="43" fontId="13" fillId="2" borderId="11" xfId="0" applyNumberFormat="1" applyFont="1" applyFill="1" applyBorder="1" applyAlignment="1">
      <alignment horizontal="center" vertical="center" wrapText="1"/>
    </xf>
    <xf numFmtId="43" fontId="12" fillId="0" borderId="11" xfId="0" applyNumberFormat="1" applyFont="1" applyBorder="1" applyAlignment="1">
      <alignment horizontal="center" vertical="center" wrapText="1"/>
    </xf>
    <xf numFmtId="43" fontId="6" fillId="3" borderId="11" xfId="0" applyNumberFormat="1" applyFont="1" applyFill="1" applyBorder="1" applyAlignment="1">
      <alignment horizontal="center" vertical="center" wrapText="1"/>
    </xf>
    <xf numFmtId="43" fontId="12" fillId="3" borderId="11" xfId="0" applyNumberFormat="1" applyFont="1" applyFill="1" applyBorder="1" applyAlignment="1">
      <alignment horizontal="center" vertical="center" wrapText="1"/>
    </xf>
    <xf numFmtId="0" fontId="1" fillId="0" borderId="11" xfId="0" applyFont="1" applyBorder="1" applyAlignment="1">
      <alignment horizontal="center" vertical="center" wrapText="1"/>
    </xf>
    <xf numFmtId="43" fontId="1" fillId="0" borderId="11" xfId="0" applyNumberFormat="1" applyFont="1" applyBorder="1" applyAlignment="1">
      <alignment vertical="center" wrapText="1"/>
    </xf>
    <xf numFmtId="43" fontId="6" fillId="0" borderId="11" xfId="0" applyNumberFormat="1" applyFont="1" applyBorder="1" applyAlignment="1">
      <alignment vertical="center" wrapText="1"/>
    </xf>
    <xf numFmtId="0" fontId="3" fillId="2" borderId="11" xfId="0" applyFont="1" applyFill="1" applyBorder="1" applyAlignment="1">
      <alignment horizontal="center" vertical="center" wrapText="1"/>
    </xf>
    <xf numFmtId="0" fontId="2" fillId="0" borderId="7" xfId="0" applyFont="1" applyBorder="1" applyAlignment="1">
      <alignment horizontal="center"/>
    </xf>
    <xf numFmtId="0" fontId="2" fillId="0" borderId="1" xfId="0" applyFont="1" applyBorder="1" applyAlignment="1">
      <alignment horizontal="center"/>
    </xf>
    <xf numFmtId="0" fontId="2" fillId="0" borderId="6" xfId="0" applyFont="1" applyBorder="1" applyAlignment="1">
      <alignment horizontal="center"/>
    </xf>
    <xf numFmtId="0" fontId="2" fillId="0" borderId="3" xfId="0" applyFont="1" applyBorder="1" applyAlignment="1">
      <alignment horizontal="center"/>
    </xf>
    <xf numFmtId="0" fontId="2" fillId="0" borderId="8" xfId="0" applyFont="1" applyBorder="1" applyAlignment="1">
      <alignment horizontal="center"/>
    </xf>
    <xf numFmtId="0" fontId="2" fillId="0" borderId="2" xfId="0" applyFont="1" applyBorder="1" applyAlignment="1">
      <alignment horizontal="center"/>
    </xf>
    <xf numFmtId="0" fontId="1" fillId="0" borderId="7"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4" fillId="2" borderId="5" xfId="0" applyFont="1" applyFill="1" applyBorder="1" applyAlignment="1">
      <alignment horizontal="center" vertical="center"/>
    </xf>
    <xf numFmtId="0" fontId="4" fillId="2" borderId="4" xfId="0" applyFont="1" applyFill="1" applyBorder="1" applyAlignment="1">
      <alignment horizontal="center" vertical="center"/>
    </xf>
    <xf numFmtId="10" fontId="5" fillId="2" borderId="5" xfId="0" applyNumberFormat="1" applyFont="1" applyFill="1" applyBorder="1" applyAlignment="1">
      <alignment horizontal="center" vertical="center"/>
    </xf>
    <xf numFmtId="10" fontId="5" fillId="2" borderId="4" xfId="0" applyNumberFormat="1" applyFont="1" applyFill="1" applyBorder="1" applyAlignment="1">
      <alignment horizontal="center" vertical="center"/>
    </xf>
    <xf numFmtId="43" fontId="3" fillId="2" borderId="11" xfId="0" applyNumberFormat="1" applyFont="1" applyFill="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1" fillId="0" borderId="9" xfId="0" applyFont="1" applyBorder="1" applyAlignment="1">
      <alignment horizontal="left" vertical="center"/>
    </xf>
    <xf numFmtId="0" fontId="1" fillId="0" borderId="10" xfId="0" applyFont="1" applyBorder="1" applyAlignment="1">
      <alignment horizontal="left" vertical="center"/>
    </xf>
    <xf numFmtId="0" fontId="2" fillId="0" borderId="9" xfId="0" applyFont="1" applyBorder="1" applyAlignment="1">
      <alignment horizontal="left" vertical="center"/>
    </xf>
    <xf numFmtId="0" fontId="2" fillId="0" borderId="10" xfId="0" applyFont="1" applyBorder="1" applyAlignment="1">
      <alignment horizontal="left" vertical="center"/>
    </xf>
  </cellXfs>
  <cellStyles count="1">
    <cellStyle name="Normal" xfId="0" builtinId="0"/>
  </cellStyles>
  <dxfs count="1">
    <dxf>
      <font>
        <color auto="1"/>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880854</xdr:colOff>
      <xdr:row>0</xdr:row>
      <xdr:rowOff>104774</xdr:rowOff>
    </xdr:from>
    <xdr:to>
      <xdr:col>4</xdr:col>
      <xdr:colOff>264320</xdr:colOff>
      <xdr:row>2</xdr:row>
      <xdr:rowOff>180149</xdr:rowOff>
    </xdr:to>
    <xdr:pic>
      <xdr:nvPicPr>
        <xdr:cNvPr id="2" name="Imagen 2">
          <a:extLst>
            <a:ext uri="{FF2B5EF4-FFF2-40B4-BE49-F238E27FC236}">
              <a16:creationId xmlns:a16="http://schemas.microsoft.com/office/drawing/2014/main" id="{70A8C384-6498-4E24-907F-E46764BA9DE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76929" y="104774"/>
          <a:ext cx="526466" cy="475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27"/>
  <sheetViews>
    <sheetView showGridLines="0" tabSelected="1" view="pageBreakPreview" zoomScale="115" zoomScaleNormal="80" zoomScaleSheetLayoutView="115" workbookViewId="0">
      <pane ySplit="13" topLeftCell="A14" activePane="bottomLeft" state="frozen"/>
      <selection pane="bottomLeft" activeCell="C17" sqref="C17"/>
    </sheetView>
  </sheetViews>
  <sheetFormatPr baseColWidth="10" defaultColWidth="11.42578125" defaultRowHeight="12" x14ac:dyDescent="0.2"/>
  <cols>
    <col min="1" max="1" width="13" style="6" customWidth="1"/>
    <col min="2" max="2" width="12.42578125" style="6" customWidth="1"/>
    <col min="3" max="3" width="77.85546875" style="1" customWidth="1"/>
    <col min="4" max="4" width="17.140625" style="1" bestFit="1" customWidth="1"/>
    <col min="5" max="5" width="18.5703125" style="1" customWidth="1"/>
    <col min="6" max="16384" width="11.42578125" style="1"/>
  </cols>
  <sheetData>
    <row r="1" spans="1:5" ht="16.5" customHeight="1" thickBot="1" x14ac:dyDescent="0.25">
      <c r="A1" s="33" t="s">
        <v>0</v>
      </c>
      <c r="B1" s="34"/>
      <c r="C1" s="22" t="s">
        <v>1</v>
      </c>
      <c r="D1" s="16" t="s">
        <v>2</v>
      </c>
      <c r="E1" s="17"/>
    </row>
    <row r="2" spans="1:5" ht="12.75" thickBot="1" x14ac:dyDescent="0.25">
      <c r="A2" s="35" t="s">
        <v>10</v>
      </c>
      <c r="B2" s="36"/>
      <c r="C2" s="23"/>
      <c r="D2" s="18"/>
      <c r="E2" s="19"/>
    </row>
    <row r="3" spans="1:5" ht="16.5" customHeight="1" thickBot="1" x14ac:dyDescent="0.25">
      <c r="A3" s="35" t="s">
        <v>12</v>
      </c>
      <c r="B3" s="36"/>
      <c r="C3" s="24" t="s">
        <v>13</v>
      </c>
      <c r="D3" s="18"/>
      <c r="E3" s="19"/>
    </row>
    <row r="4" spans="1:5" ht="16.5" customHeight="1" thickBot="1" x14ac:dyDescent="0.25">
      <c r="A4" s="35" t="s">
        <v>11</v>
      </c>
      <c r="B4" s="36"/>
      <c r="C4" s="25"/>
      <c r="D4" s="20"/>
      <c r="E4" s="21"/>
    </row>
    <row r="5" spans="1:5" ht="12" customHeight="1" x14ac:dyDescent="0.2"/>
    <row r="6" spans="1:5" x14ac:dyDescent="0.2">
      <c r="A6" s="31" t="s">
        <v>3</v>
      </c>
      <c r="B6" s="31"/>
      <c r="C6" s="31"/>
      <c r="D6" s="31"/>
      <c r="E6" s="31"/>
    </row>
    <row r="7" spans="1:5" x14ac:dyDescent="0.2">
      <c r="A7" s="32" t="s">
        <v>335</v>
      </c>
      <c r="B7" s="32"/>
      <c r="C7" s="32"/>
      <c r="D7" s="32"/>
      <c r="E7" s="32"/>
    </row>
    <row r="8" spans="1:5" ht="12.75" thickBot="1" x14ac:dyDescent="0.25">
      <c r="A8" s="31"/>
      <c r="B8" s="31"/>
      <c r="C8" s="31"/>
      <c r="D8" s="31"/>
      <c r="E8" s="31"/>
    </row>
    <row r="9" spans="1:5" ht="15" customHeight="1" x14ac:dyDescent="0.2">
      <c r="C9" s="26" t="s">
        <v>14</v>
      </c>
      <c r="D9" s="28">
        <v>0</v>
      </c>
    </row>
    <row r="10" spans="1:5" ht="15.75" customHeight="1" thickBot="1" x14ac:dyDescent="0.25">
      <c r="C10" s="27"/>
      <c r="D10" s="29"/>
    </row>
    <row r="12" spans="1:5" s="2" customFormat="1" ht="24" x14ac:dyDescent="0.2">
      <c r="A12" s="15" t="s">
        <v>4</v>
      </c>
      <c r="B12" s="15" t="s">
        <v>5</v>
      </c>
      <c r="C12" s="15" t="s">
        <v>6</v>
      </c>
      <c r="D12" s="30" t="s">
        <v>7</v>
      </c>
      <c r="E12" s="7" t="s">
        <v>8</v>
      </c>
    </row>
    <row r="13" spans="1:5" s="2" customFormat="1" ht="27" x14ac:dyDescent="0.2">
      <c r="A13" s="15"/>
      <c r="B13" s="15"/>
      <c r="C13" s="15"/>
      <c r="D13" s="30"/>
      <c r="E13" s="8" t="s">
        <v>9</v>
      </c>
    </row>
    <row r="14" spans="1:5" s="2" customFormat="1" x14ac:dyDescent="0.2">
      <c r="A14" s="3">
        <v>1</v>
      </c>
      <c r="B14" s="4">
        <v>890282</v>
      </c>
      <c r="C14" s="5" t="s">
        <v>15</v>
      </c>
      <c r="D14" s="9">
        <v>72536</v>
      </c>
      <c r="E14" s="10">
        <f t="shared" ref="E14:E77" si="0">D14-(D14*$D$9)</f>
        <v>72536</v>
      </c>
    </row>
    <row r="15" spans="1:5" s="2" customFormat="1" x14ac:dyDescent="0.2">
      <c r="A15" s="3">
        <f>A14+1</f>
        <v>2</v>
      </c>
      <c r="B15" s="4">
        <v>890382</v>
      </c>
      <c r="C15" s="5" t="s">
        <v>16</v>
      </c>
      <c r="D15" s="9">
        <v>72536</v>
      </c>
      <c r="E15" s="10">
        <f t="shared" si="0"/>
        <v>72536</v>
      </c>
    </row>
    <row r="16" spans="1:5" s="2" customFormat="1" x14ac:dyDescent="0.2">
      <c r="A16" s="3">
        <f t="shared" ref="A16:A79" si="1">A15+1</f>
        <v>3</v>
      </c>
      <c r="B16" s="4">
        <v>890210</v>
      </c>
      <c r="C16" s="5" t="s">
        <v>17</v>
      </c>
      <c r="D16" s="11">
        <v>46822</v>
      </c>
      <c r="E16" s="10">
        <f t="shared" si="0"/>
        <v>46822</v>
      </c>
    </row>
    <row r="17" spans="1:5" s="2" customFormat="1" x14ac:dyDescent="0.2">
      <c r="A17" s="3">
        <f t="shared" si="1"/>
        <v>4</v>
      </c>
      <c r="B17" s="4">
        <v>890310</v>
      </c>
      <c r="C17" s="5" t="s">
        <v>18</v>
      </c>
      <c r="D17" s="9">
        <v>46822</v>
      </c>
      <c r="E17" s="10">
        <f t="shared" si="0"/>
        <v>46822</v>
      </c>
    </row>
    <row r="18" spans="1:5" s="2" customFormat="1" x14ac:dyDescent="0.2">
      <c r="A18" s="3">
        <f t="shared" si="1"/>
        <v>5</v>
      </c>
      <c r="B18" s="4">
        <v>890226</v>
      </c>
      <c r="C18" s="5" t="s">
        <v>19</v>
      </c>
      <c r="D18" s="9">
        <v>36768</v>
      </c>
      <c r="E18" s="10">
        <f t="shared" si="0"/>
        <v>36768</v>
      </c>
    </row>
    <row r="19" spans="1:5" s="2" customFormat="1" x14ac:dyDescent="0.2">
      <c r="A19" s="3">
        <f t="shared" si="1"/>
        <v>6</v>
      </c>
      <c r="B19" s="4">
        <v>890236</v>
      </c>
      <c r="C19" s="5" t="s">
        <v>20</v>
      </c>
      <c r="D19" s="9">
        <v>56747</v>
      </c>
      <c r="E19" s="10">
        <f t="shared" si="0"/>
        <v>56747</v>
      </c>
    </row>
    <row r="20" spans="1:5" s="2" customFormat="1" x14ac:dyDescent="0.2">
      <c r="A20" s="3">
        <f t="shared" si="1"/>
        <v>7</v>
      </c>
      <c r="B20" s="4" t="s">
        <v>328</v>
      </c>
      <c r="C20" s="5" t="s">
        <v>21</v>
      </c>
      <c r="D20" s="9">
        <v>210074</v>
      </c>
      <c r="E20" s="10">
        <f t="shared" si="0"/>
        <v>210074</v>
      </c>
    </row>
    <row r="21" spans="1:5" s="2" customFormat="1" x14ac:dyDescent="0.2">
      <c r="A21" s="3">
        <f t="shared" si="1"/>
        <v>8</v>
      </c>
      <c r="B21" s="4">
        <v>170005</v>
      </c>
      <c r="C21" s="5" t="s">
        <v>22</v>
      </c>
      <c r="D21" s="9">
        <v>1024250</v>
      </c>
      <c r="E21" s="10">
        <f t="shared" si="0"/>
        <v>1024250</v>
      </c>
    </row>
    <row r="22" spans="1:5" s="2" customFormat="1" x14ac:dyDescent="0.2">
      <c r="A22" s="3">
        <f t="shared" si="1"/>
        <v>9</v>
      </c>
      <c r="B22" s="4">
        <v>180301</v>
      </c>
      <c r="C22" s="5" t="s">
        <v>23</v>
      </c>
      <c r="D22" s="9">
        <v>240059</v>
      </c>
      <c r="E22" s="10">
        <f t="shared" si="0"/>
        <v>240059</v>
      </c>
    </row>
    <row r="23" spans="1:5" s="2" customFormat="1" ht="22.5" x14ac:dyDescent="0.2">
      <c r="A23" s="3">
        <f t="shared" si="1"/>
        <v>10</v>
      </c>
      <c r="B23" s="4">
        <v>180302</v>
      </c>
      <c r="C23" s="5" t="s">
        <v>24</v>
      </c>
      <c r="D23" s="9">
        <v>488174</v>
      </c>
      <c r="E23" s="10">
        <f t="shared" si="0"/>
        <v>488174</v>
      </c>
    </row>
    <row r="24" spans="1:5" s="2" customFormat="1" x14ac:dyDescent="0.2">
      <c r="A24" s="3">
        <f t="shared" si="1"/>
        <v>11</v>
      </c>
      <c r="B24" s="4">
        <v>193001</v>
      </c>
      <c r="C24" s="5" t="s">
        <v>25</v>
      </c>
      <c r="D24" s="9">
        <v>4133681</v>
      </c>
      <c r="E24" s="10">
        <f t="shared" si="0"/>
        <v>4133681</v>
      </c>
    </row>
    <row r="25" spans="1:5" s="2" customFormat="1" x14ac:dyDescent="0.2">
      <c r="A25" s="3">
        <f t="shared" si="1"/>
        <v>12</v>
      </c>
      <c r="B25" s="4">
        <v>193002</v>
      </c>
      <c r="C25" s="5" t="s">
        <v>26</v>
      </c>
      <c r="D25" s="9">
        <v>4133681</v>
      </c>
      <c r="E25" s="10">
        <f t="shared" si="0"/>
        <v>4133681</v>
      </c>
    </row>
    <row r="26" spans="1:5" s="2" customFormat="1" x14ac:dyDescent="0.2">
      <c r="A26" s="3">
        <f t="shared" si="1"/>
        <v>13</v>
      </c>
      <c r="B26" s="4">
        <v>193101</v>
      </c>
      <c r="C26" s="5" t="s">
        <v>27</v>
      </c>
      <c r="D26" s="9">
        <v>10780107</v>
      </c>
      <c r="E26" s="10">
        <f t="shared" si="0"/>
        <v>10780107</v>
      </c>
    </row>
    <row r="27" spans="1:5" s="2" customFormat="1" x14ac:dyDescent="0.2">
      <c r="A27" s="3">
        <f t="shared" si="1"/>
        <v>14</v>
      </c>
      <c r="B27" s="4">
        <v>193102</v>
      </c>
      <c r="C27" s="5" t="s">
        <v>28</v>
      </c>
      <c r="D27" s="9">
        <v>10780107</v>
      </c>
      <c r="E27" s="10">
        <f t="shared" si="0"/>
        <v>10780107</v>
      </c>
    </row>
    <row r="28" spans="1:5" s="2" customFormat="1" x14ac:dyDescent="0.2">
      <c r="A28" s="3">
        <f t="shared" si="1"/>
        <v>15</v>
      </c>
      <c r="B28" s="4">
        <v>193201</v>
      </c>
      <c r="C28" s="5" t="s">
        <v>29</v>
      </c>
      <c r="D28" s="9">
        <v>6671929</v>
      </c>
      <c r="E28" s="10">
        <f t="shared" si="0"/>
        <v>6671929</v>
      </c>
    </row>
    <row r="29" spans="1:5" s="2" customFormat="1" x14ac:dyDescent="0.2">
      <c r="A29" s="3">
        <f t="shared" si="1"/>
        <v>16</v>
      </c>
      <c r="B29" s="4">
        <v>193202</v>
      </c>
      <c r="C29" s="5" t="s">
        <v>30</v>
      </c>
      <c r="D29" s="9">
        <v>6671930</v>
      </c>
      <c r="E29" s="10">
        <f t="shared" si="0"/>
        <v>6671930</v>
      </c>
    </row>
    <row r="30" spans="1:5" s="2" customFormat="1" x14ac:dyDescent="0.2">
      <c r="A30" s="3">
        <f t="shared" si="1"/>
        <v>17</v>
      </c>
      <c r="B30" s="4">
        <v>194105</v>
      </c>
      <c r="C30" s="5" t="s">
        <v>31</v>
      </c>
      <c r="D30" s="9">
        <v>6831500</v>
      </c>
      <c r="E30" s="10">
        <f t="shared" si="0"/>
        <v>6831500</v>
      </c>
    </row>
    <row r="31" spans="1:5" s="2" customFormat="1" x14ac:dyDescent="0.2">
      <c r="A31" s="3">
        <f t="shared" si="1"/>
        <v>18</v>
      </c>
      <c r="B31" s="4">
        <v>194106</v>
      </c>
      <c r="C31" s="5" t="s">
        <v>32</v>
      </c>
      <c r="D31" s="9">
        <v>6831500</v>
      </c>
      <c r="E31" s="10">
        <f t="shared" si="0"/>
        <v>6831500</v>
      </c>
    </row>
    <row r="32" spans="1:5" s="2" customFormat="1" x14ac:dyDescent="0.2">
      <c r="A32" s="3">
        <f t="shared" si="1"/>
        <v>19</v>
      </c>
      <c r="B32" s="4">
        <v>194107</v>
      </c>
      <c r="C32" s="5" t="s">
        <v>33</v>
      </c>
      <c r="D32" s="9">
        <v>6831500</v>
      </c>
      <c r="E32" s="10">
        <f t="shared" si="0"/>
        <v>6831500</v>
      </c>
    </row>
    <row r="33" spans="1:5" s="2" customFormat="1" x14ac:dyDescent="0.2">
      <c r="A33" s="3">
        <f t="shared" si="1"/>
        <v>20</v>
      </c>
      <c r="B33" s="4">
        <v>194108</v>
      </c>
      <c r="C33" s="5" t="s">
        <v>34</v>
      </c>
      <c r="D33" s="9">
        <v>6831500</v>
      </c>
      <c r="E33" s="10">
        <f t="shared" si="0"/>
        <v>6831500</v>
      </c>
    </row>
    <row r="34" spans="1:5" s="2" customFormat="1" x14ac:dyDescent="0.2">
      <c r="A34" s="3">
        <f t="shared" si="1"/>
        <v>21</v>
      </c>
      <c r="B34" s="4">
        <v>199101</v>
      </c>
      <c r="C34" s="5" t="s">
        <v>35</v>
      </c>
      <c r="D34" s="9">
        <v>2937125</v>
      </c>
      <c r="E34" s="10">
        <f t="shared" si="0"/>
        <v>2937125</v>
      </c>
    </row>
    <row r="35" spans="1:5" s="2" customFormat="1" x14ac:dyDescent="0.2">
      <c r="A35" s="3">
        <f t="shared" si="1"/>
        <v>22</v>
      </c>
      <c r="B35" s="4">
        <v>199102</v>
      </c>
      <c r="C35" s="5" t="s">
        <v>36</v>
      </c>
      <c r="D35" s="9">
        <v>2937125</v>
      </c>
      <c r="E35" s="10">
        <f t="shared" si="0"/>
        <v>2937125</v>
      </c>
    </row>
    <row r="36" spans="1:5" s="2" customFormat="1" x14ac:dyDescent="0.2">
      <c r="A36" s="3">
        <f t="shared" si="1"/>
        <v>23</v>
      </c>
      <c r="B36" s="4">
        <v>199301</v>
      </c>
      <c r="C36" s="5" t="s">
        <v>37</v>
      </c>
      <c r="D36" s="9">
        <v>4923094</v>
      </c>
      <c r="E36" s="10">
        <f t="shared" si="0"/>
        <v>4923094</v>
      </c>
    </row>
    <row r="37" spans="1:5" s="2" customFormat="1" x14ac:dyDescent="0.2">
      <c r="A37" s="12">
        <f t="shared" si="1"/>
        <v>24</v>
      </c>
      <c r="B37" s="12">
        <v>200102</v>
      </c>
      <c r="C37" s="12" t="s">
        <v>38</v>
      </c>
      <c r="D37" s="13">
        <v>4000000</v>
      </c>
      <c r="E37" s="14">
        <f t="shared" si="0"/>
        <v>4000000</v>
      </c>
    </row>
    <row r="38" spans="1:5" s="2" customFormat="1" x14ac:dyDescent="0.2">
      <c r="A38" s="12">
        <f t="shared" si="1"/>
        <v>25</v>
      </c>
      <c r="B38" s="12">
        <v>200103</v>
      </c>
      <c r="C38" s="12" t="s">
        <v>39</v>
      </c>
      <c r="D38" s="13">
        <v>4000000</v>
      </c>
      <c r="E38" s="14">
        <f t="shared" si="0"/>
        <v>4000000</v>
      </c>
    </row>
    <row r="39" spans="1:5" s="2" customFormat="1" x14ac:dyDescent="0.2">
      <c r="A39" s="12">
        <f t="shared" si="1"/>
        <v>26</v>
      </c>
      <c r="B39" s="12">
        <v>200104</v>
      </c>
      <c r="C39" s="12" t="s">
        <v>40</v>
      </c>
      <c r="D39" s="13">
        <v>481783</v>
      </c>
      <c r="E39" s="14">
        <f t="shared" si="0"/>
        <v>481783</v>
      </c>
    </row>
    <row r="40" spans="1:5" s="2" customFormat="1" x14ac:dyDescent="0.2">
      <c r="A40" s="12">
        <f t="shared" si="1"/>
        <v>27</v>
      </c>
      <c r="B40" s="12">
        <v>200105</v>
      </c>
      <c r="C40" s="12" t="s">
        <v>41</v>
      </c>
      <c r="D40" s="13">
        <v>590839</v>
      </c>
      <c r="E40" s="14">
        <f t="shared" si="0"/>
        <v>590839</v>
      </c>
    </row>
    <row r="41" spans="1:5" s="2" customFormat="1" x14ac:dyDescent="0.2">
      <c r="A41" s="12">
        <f t="shared" si="1"/>
        <v>28</v>
      </c>
      <c r="B41" s="12">
        <v>202101</v>
      </c>
      <c r="C41" s="12" t="s">
        <v>42</v>
      </c>
      <c r="D41" s="13">
        <v>2207941</v>
      </c>
      <c r="E41" s="14">
        <f t="shared" si="0"/>
        <v>2207941</v>
      </c>
    </row>
    <row r="42" spans="1:5" s="2" customFormat="1" x14ac:dyDescent="0.2">
      <c r="A42" s="12">
        <f t="shared" si="1"/>
        <v>29</v>
      </c>
      <c r="B42" s="12">
        <v>202301</v>
      </c>
      <c r="C42" s="12" t="s">
        <v>43</v>
      </c>
      <c r="D42" s="13">
        <v>4204000</v>
      </c>
      <c r="E42" s="14">
        <f t="shared" si="0"/>
        <v>4204000</v>
      </c>
    </row>
    <row r="43" spans="1:5" s="2" customFormat="1" x14ac:dyDescent="0.2">
      <c r="A43" s="12">
        <f t="shared" si="1"/>
        <v>30</v>
      </c>
      <c r="B43" s="12">
        <v>202302</v>
      </c>
      <c r="C43" s="12" t="s">
        <v>44</v>
      </c>
      <c r="D43" s="13">
        <v>590839</v>
      </c>
      <c r="E43" s="14">
        <f t="shared" si="0"/>
        <v>590839</v>
      </c>
    </row>
    <row r="44" spans="1:5" s="2" customFormat="1" x14ac:dyDescent="0.2">
      <c r="A44" s="12">
        <f t="shared" si="1"/>
        <v>31</v>
      </c>
      <c r="B44" s="12">
        <v>202401</v>
      </c>
      <c r="C44" s="12" t="s">
        <v>45</v>
      </c>
      <c r="D44" s="13">
        <v>168189</v>
      </c>
      <c r="E44" s="14">
        <f t="shared" si="0"/>
        <v>168189</v>
      </c>
    </row>
    <row r="45" spans="1:5" s="2" customFormat="1" x14ac:dyDescent="0.2">
      <c r="A45" s="12">
        <f t="shared" si="1"/>
        <v>32</v>
      </c>
      <c r="B45" s="12">
        <v>202402</v>
      </c>
      <c r="C45" s="12" t="s">
        <v>46</v>
      </c>
      <c r="D45" s="13">
        <v>1700000</v>
      </c>
      <c r="E45" s="14">
        <f t="shared" si="0"/>
        <v>1700000</v>
      </c>
    </row>
    <row r="46" spans="1:5" s="2" customFormat="1" x14ac:dyDescent="0.2">
      <c r="A46" s="12">
        <f t="shared" si="1"/>
        <v>33</v>
      </c>
      <c r="B46" s="12">
        <v>202501</v>
      </c>
      <c r="C46" s="12" t="s">
        <v>47</v>
      </c>
      <c r="D46" s="13">
        <v>1536193</v>
      </c>
      <c r="E46" s="14">
        <f t="shared" si="0"/>
        <v>1536193</v>
      </c>
    </row>
    <row r="47" spans="1:5" s="2" customFormat="1" x14ac:dyDescent="0.2">
      <c r="A47" s="12">
        <f t="shared" si="1"/>
        <v>34</v>
      </c>
      <c r="B47" s="12">
        <v>204001</v>
      </c>
      <c r="C47" s="12" t="s">
        <v>48</v>
      </c>
      <c r="D47" s="13">
        <v>4975434</v>
      </c>
      <c r="E47" s="14">
        <f t="shared" si="0"/>
        <v>4975434</v>
      </c>
    </row>
    <row r="48" spans="1:5" s="2" customFormat="1" x14ac:dyDescent="0.2">
      <c r="A48" s="12">
        <f t="shared" si="1"/>
        <v>35</v>
      </c>
      <c r="B48" s="12">
        <v>204002</v>
      </c>
      <c r="C48" s="12" t="s">
        <v>49</v>
      </c>
      <c r="D48" s="13">
        <v>8607690</v>
      </c>
      <c r="E48" s="14">
        <f t="shared" si="0"/>
        <v>8607690</v>
      </c>
    </row>
    <row r="49" spans="1:5" s="2" customFormat="1" x14ac:dyDescent="0.2">
      <c r="A49" s="12">
        <f t="shared" si="1"/>
        <v>36</v>
      </c>
      <c r="B49" s="12">
        <v>204003</v>
      </c>
      <c r="C49" s="12" t="s">
        <v>50</v>
      </c>
      <c r="D49" s="13">
        <v>7041700</v>
      </c>
      <c r="E49" s="14">
        <f t="shared" si="0"/>
        <v>7041700</v>
      </c>
    </row>
    <row r="50" spans="1:5" s="2" customFormat="1" ht="24" x14ac:dyDescent="0.2">
      <c r="A50" s="12">
        <f t="shared" si="1"/>
        <v>37</v>
      </c>
      <c r="B50" s="12">
        <v>204004</v>
      </c>
      <c r="C50" s="12" t="s">
        <v>51</v>
      </c>
      <c r="D50" s="13">
        <v>7041700</v>
      </c>
      <c r="E50" s="14">
        <f t="shared" si="0"/>
        <v>7041700</v>
      </c>
    </row>
    <row r="51" spans="1:5" s="2" customFormat="1" x14ac:dyDescent="0.2">
      <c r="A51" s="12">
        <f t="shared" si="1"/>
        <v>38</v>
      </c>
      <c r="B51" s="12">
        <v>204201</v>
      </c>
      <c r="C51" s="12" t="s">
        <v>52</v>
      </c>
      <c r="D51" s="13">
        <v>7041700</v>
      </c>
      <c r="E51" s="14">
        <f t="shared" si="0"/>
        <v>7041700</v>
      </c>
    </row>
    <row r="52" spans="1:5" s="2" customFormat="1" x14ac:dyDescent="0.2">
      <c r="A52" s="12">
        <f t="shared" si="1"/>
        <v>39</v>
      </c>
      <c r="B52" s="12">
        <v>204202</v>
      </c>
      <c r="C52" s="12" t="s">
        <v>53</v>
      </c>
      <c r="D52" s="13">
        <v>7041700</v>
      </c>
      <c r="E52" s="14">
        <f t="shared" si="0"/>
        <v>7041700</v>
      </c>
    </row>
    <row r="53" spans="1:5" s="2" customFormat="1" x14ac:dyDescent="0.2">
      <c r="A53" s="12">
        <f t="shared" si="1"/>
        <v>40</v>
      </c>
      <c r="B53" s="12">
        <v>207301</v>
      </c>
      <c r="C53" s="12" t="s">
        <v>54</v>
      </c>
      <c r="D53" s="13">
        <v>1592760</v>
      </c>
      <c r="E53" s="14">
        <f t="shared" si="0"/>
        <v>1592760</v>
      </c>
    </row>
    <row r="54" spans="1:5" s="2" customFormat="1" x14ac:dyDescent="0.2">
      <c r="A54" s="12">
        <f t="shared" si="1"/>
        <v>41</v>
      </c>
      <c r="B54" s="12">
        <v>207302</v>
      </c>
      <c r="C54" s="12" t="s">
        <v>55</v>
      </c>
      <c r="D54" s="13">
        <v>1592760</v>
      </c>
      <c r="E54" s="14">
        <f t="shared" si="0"/>
        <v>1592760</v>
      </c>
    </row>
    <row r="55" spans="1:5" s="2" customFormat="1" x14ac:dyDescent="0.2">
      <c r="A55" s="12">
        <f t="shared" si="1"/>
        <v>42</v>
      </c>
      <c r="B55" s="12">
        <v>207501</v>
      </c>
      <c r="C55" s="12" t="s">
        <v>56</v>
      </c>
      <c r="D55" s="13">
        <v>3191097</v>
      </c>
      <c r="E55" s="14">
        <f t="shared" si="0"/>
        <v>3191097</v>
      </c>
    </row>
    <row r="56" spans="1:5" s="2" customFormat="1" x14ac:dyDescent="0.2">
      <c r="A56" s="12">
        <f t="shared" si="1"/>
        <v>43</v>
      </c>
      <c r="B56" s="12">
        <v>207502</v>
      </c>
      <c r="C56" s="12" t="s">
        <v>57</v>
      </c>
      <c r="D56" s="13">
        <v>3191097</v>
      </c>
      <c r="E56" s="14">
        <f t="shared" si="0"/>
        <v>3191097</v>
      </c>
    </row>
    <row r="57" spans="1:5" s="2" customFormat="1" x14ac:dyDescent="0.2">
      <c r="A57" s="12">
        <f t="shared" si="1"/>
        <v>44</v>
      </c>
      <c r="B57" s="12">
        <v>209101</v>
      </c>
      <c r="C57" s="12" t="s">
        <v>58</v>
      </c>
      <c r="D57" s="13">
        <v>7041700</v>
      </c>
      <c r="E57" s="14">
        <f t="shared" si="0"/>
        <v>7041700</v>
      </c>
    </row>
    <row r="58" spans="1:5" s="2" customFormat="1" x14ac:dyDescent="0.2">
      <c r="A58" s="12">
        <f t="shared" si="1"/>
        <v>45</v>
      </c>
      <c r="B58" s="12">
        <v>210001</v>
      </c>
      <c r="C58" s="12" t="s">
        <v>59</v>
      </c>
      <c r="D58" s="13">
        <v>1238375</v>
      </c>
      <c r="E58" s="14">
        <f t="shared" si="0"/>
        <v>1238375</v>
      </c>
    </row>
    <row r="59" spans="1:5" s="2" customFormat="1" x14ac:dyDescent="0.2">
      <c r="A59" s="12">
        <f t="shared" si="1"/>
        <v>46</v>
      </c>
      <c r="B59" s="12">
        <v>210002</v>
      </c>
      <c r="C59" s="12" t="s">
        <v>60</v>
      </c>
      <c r="D59" s="13">
        <v>1238375</v>
      </c>
      <c r="E59" s="14">
        <f t="shared" si="0"/>
        <v>1238375</v>
      </c>
    </row>
    <row r="60" spans="1:5" s="2" customFormat="1" x14ac:dyDescent="0.2">
      <c r="A60" s="12">
        <f t="shared" si="1"/>
        <v>47</v>
      </c>
      <c r="B60" s="12">
        <v>210101</v>
      </c>
      <c r="C60" s="12" t="s">
        <v>61</v>
      </c>
      <c r="D60" s="13">
        <v>552826</v>
      </c>
      <c r="E60" s="14">
        <f t="shared" si="0"/>
        <v>552826</v>
      </c>
    </row>
    <row r="61" spans="1:5" s="2" customFormat="1" x14ac:dyDescent="0.2">
      <c r="A61" s="12">
        <f t="shared" si="1"/>
        <v>48</v>
      </c>
      <c r="B61" s="12">
        <v>210201</v>
      </c>
      <c r="C61" s="12" t="s">
        <v>62</v>
      </c>
      <c r="D61" s="13">
        <v>552826</v>
      </c>
      <c r="E61" s="14">
        <f t="shared" si="0"/>
        <v>552826</v>
      </c>
    </row>
    <row r="62" spans="1:5" s="2" customFormat="1" ht="24" x14ac:dyDescent="0.2">
      <c r="A62" s="12">
        <f t="shared" si="1"/>
        <v>49</v>
      </c>
      <c r="B62" s="12">
        <v>210202</v>
      </c>
      <c r="C62" s="12" t="s">
        <v>63</v>
      </c>
      <c r="D62" s="13">
        <v>1238375</v>
      </c>
      <c r="E62" s="14">
        <f t="shared" si="0"/>
        <v>1238375</v>
      </c>
    </row>
    <row r="63" spans="1:5" s="2" customFormat="1" x14ac:dyDescent="0.2">
      <c r="A63" s="12">
        <f t="shared" si="1"/>
        <v>50</v>
      </c>
      <c r="B63" s="12">
        <v>210203</v>
      </c>
      <c r="C63" s="12" t="s">
        <v>64</v>
      </c>
      <c r="D63" s="13">
        <v>552826</v>
      </c>
      <c r="E63" s="14">
        <f t="shared" si="0"/>
        <v>552826</v>
      </c>
    </row>
    <row r="64" spans="1:5" s="2" customFormat="1" x14ac:dyDescent="0.2">
      <c r="A64" s="12">
        <f t="shared" si="1"/>
        <v>51</v>
      </c>
      <c r="B64" s="12">
        <v>210401</v>
      </c>
      <c r="C64" s="12" t="s">
        <v>65</v>
      </c>
      <c r="D64" s="13">
        <v>1238375</v>
      </c>
      <c r="E64" s="14">
        <f t="shared" si="0"/>
        <v>1238375</v>
      </c>
    </row>
    <row r="65" spans="1:5" s="2" customFormat="1" x14ac:dyDescent="0.2">
      <c r="A65" s="12">
        <f t="shared" si="1"/>
        <v>52</v>
      </c>
      <c r="B65" s="12">
        <v>210402</v>
      </c>
      <c r="C65" s="12" t="s">
        <v>66</v>
      </c>
      <c r="D65" s="13">
        <v>1238375</v>
      </c>
      <c r="E65" s="14">
        <f t="shared" si="0"/>
        <v>1238375</v>
      </c>
    </row>
    <row r="66" spans="1:5" s="2" customFormat="1" x14ac:dyDescent="0.2">
      <c r="A66" s="12">
        <f t="shared" si="1"/>
        <v>53</v>
      </c>
      <c r="B66" s="12">
        <v>210501</v>
      </c>
      <c r="C66" s="12" t="s">
        <v>67</v>
      </c>
      <c r="D66" s="13">
        <v>1238375</v>
      </c>
      <c r="E66" s="14">
        <f t="shared" si="0"/>
        <v>1238375</v>
      </c>
    </row>
    <row r="67" spans="1:5" s="2" customFormat="1" ht="24" x14ac:dyDescent="0.2">
      <c r="A67" s="12">
        <f t="shared" si="1"/>
        <v>54</v>
      </c>
      <c r="B67" s="12">
        <v>210502</v>
      </c>
      <c r="C67" s="12" t="s">
        <v>68</v>
      </c>
      <c r="D67" s="13">
        <v>1238375</v>
      </c>
      <c r="E67" s="14">
        <f t="shared" si="0"/>
        <v>1238375</v>
      </c>
    </row>
    <row r="68" spans="1:5" s="2" customFormat="1" x14ac:dyDescent="0.2">
      <c r="A68" s="12">
        <f t="shared" si="1"/>
        <v>55</v>
      </c>
      <c r="B68" s="12">
        <v>210801</v>
      </c>
      <c r="C68" s="12" t="s">
        <v>69</v>
      </c>
      <c r="D68" s="13">
        <v>1238375</v>
      </c>
      <c r="E68" s="14">
        <f t="shared" si="0"/>
        <v>1238375</v>
      </c>
    </row>
    <row r="69" spans="1:5" s="2" customFormat="1" ht="24" x14ac:dyDescent="0.2">
      <c r="A69" s="12">
        <f t="shared" si="1"/>
        <v>56</v>
      </c>
      <c r="B69" s="12">
        <v>210802</v>
      </c>
      <c r="C69" s="12" t="s">
        <v>70</v>
      </c>
      <c r="D69" s="13">
        <v>1238375</v>
      </c>
      <c r="E69" s="14">
        <f t="shared" si="0"/>
        <v>1238375</v>
      </c>
    </row>
    <row r="70" spans="1:5" s="2" customFormat="1" x14ac:dyDescent="0.2">
      <c r="A70" s="12">
        <f t="shared" si="1"/>
        <v>57</v>
      </c>
      <c r="B70" s="12">
        <v>210901</v>
      </c>
      <c r="C70" s="12" t="s">
        <v>71</v>
      </c>
      <c r="D70" s="13">
        <v>1238375</v>
      </c>
      <c r="E70" s="14">
        <f t="shared" si="0"/>
        <v>1238375</v>
      </c>
    </row>
    <row r="71" spans="1:5" s="2" customFormat="1" x14ac:dyDescent="0.2">
      <c r="A71" s="12">
        <f t="shared" si="1"/>
        <v>58</v>
      </c>
      <c r="B71" s="12">
        <v>210902</v>
      </c>
      <c r="C71" s="12" t="s">
        <v>72</v>
      </c>
      <c r="D71" s="13">
        <v>1050973</v>
      </c>
      <c r="E71" s="14">
        <f t="shared" si="0"/>
        <v>1050973</v>
      </c>
    </row>
    <row r="72" spans="1:5" s="2" customFormat="1" x14ac:dyDescent="0.2">
      <c r="A72" s="12">
        <f t="shared" si="1"/>
        <v>59</v>
      </c>
      <c r="B72" s="12">
        <v>211202</v>
      </c>
      <c r="C72" s="12" t="s">
        <v>73</v>
      </c>
      <c r="D72" s="13">
        <v>276413</v>
      </c>
      <c r="E72" s="14">
        <f t="shared" si="0"/>
        <v>276413</v>
      </c>
    </row>
    <row r="73" spans="1:5" s="2" customFormat="1" ht="24" x14ac:dyDescent="0.2">
      <c r="A73" s="12">
        <f t="shared" si="1"/>
        <v>60</v>
      </c>
      <c r="B73" s="12">
        <v>211203</v>
      </c>
      <c r="C73" s="12" t="s">
        <v>74</v>
      </c>
      <c r="D73" s="13">
        <v>276413</v>
      </c>
      <c r="E73" s="14">
        <f t="shared" si="0"/>
        <v>276413</v>
      </c>
    </row>
    <row r="74" spans="1:5" s="2" customFormat="1" x14ac:dyDescent="0.2">
      <c r="A74" s="12">
        <f t="shared" si="1"/>
        <v>61</v>
      </c>
      <c r="B74" s="12">
        <v>211204</v>
      </c>
      <c r="C74" s="12" t="s">
        <v>75</v>
      </c>
      <c r="D74" s="13">
        <v>276413</v>
      </c>
      <c r="E74" s="14">
        <f t="shared" si="0"/>
        <v>276413</v>
      </c>
    </row>
    <row r="75" spans="1:5" s="2" customFormat="1" x14ac:dyDescent="0.2">
      <c r="A75" s="12">
        <f t="shared" si="1"/>
        <v>62</v>
      </c>
      <c r="B75" s="12">
        <v>211301</v>
      </c>
      <c r="C75" s="12" t="s">
        <v>76</v>
      </c>
      <c r="D75" s="13">
        <v>363967</v>
      </c>
      <c r="E75" s="14">
        <f t="shared" si="0"/>
        <v>363967</v>
      </c>
    </row>
    <row r="76" spans="1:5" s="2" customFormat="1" x14ac:dyDescent="0.2">
      <c r="A76" s="12">
        <f t="shared" si="1"/>
        <v>63</v>
      </c>
      <c r="B76" s="12">
        <v>212001</v>
      </c>
      <c r="C76" s="12" t="s">
        <v>77</v>
      </c>
      <c r="D76" s="13">
        <v>184092</v>
      </c>
      <c r="E76" s="14">
        <f t="shared" si="0"/>
        <v>184092</v>
      </c>
    </row>
    <row r="77" spans="1:5" s="2" customFormat="1" x14ac:dyDescent="0.2">
      <c r="A77" s="12">
        <f t="shared" si="1"/>
        <v>64</v>
      </c>
      <c r="B77" s="12">
        <v>212101</v>
      </c>
      <c r="C77" s="12" t="s">
        <v>78</v>
      </c>
      <c r="D77" s="13">
        <v>184092</v>
      </c>
      <c r="E77" s="14">
        <f t="shared" si="0"/>
        <v>184092</v>
      </c>
    </row>
    <row r="78" spans="1:5" s="2" customFormat="1" x14ac:dyDescent="0.2">
      <c r="A78" s="12">
        <f t="shared" si="1"/>
        <v>65</v>
      </c>
      <c r="B78" s="12">
        <v>212201</v>
      </c>
      <c r="C78" s="12" t="s">
        <v>79</v>
      </c>
      <c r="D78" s="13">
        <v>184092</v>
      </c>
      <c r="E78" s="14">
        <f t="shared" ref="E78:E141" si="2">D78-(D78*$D$9)</f>
        <v>184092</v>
      </c>
    </row>
    <row r="79" spans="1:5" s="2" customFormat="1" x14ac:dyDescent="0.2">
      <c r="A79" s="12">
        <f t="shared" si="1"/>
        <v>66</v>
      </c>
      <c r="B79" s="12">
        <v>218001</v>
      </c>
      <c r="C79" s="12" t="s">
        <v>80</v>
      </c>
      <c r="D79" s="13">
        <v>1114608</v>
      </c>
      <c r="E79" s="14">
        <f t="shared" si="2"/>
        <v>1114608</v>
      </c>
    </row>
    <row r="80" spans="1:5" s="2" customFormat="1" x14ac:dyDescent="0.2">
      <c r="A80" s="12">
        <f t="shared" ref="A80:A143" si="3">A79+1</f>
        <v>67</v>
      </c>
      <c r="B80" s="12">
        <v>218002</v>
      </c>
      <c r="C80" s="12" t="s">
        <v>81</v>
      </c>
      <c r="D80" s="13">
        <v>1119897</v>
      </c>
      <c r="E80" s="14">
        <f t="shared" si="2"/>
        <v>1119897</v>
      </c>
    </row>
    <row r="81" spans="1:5" s="2" customFormat="1" x14ac:dyDescent="0.2">
      <c r="A81" s="12">
        <f t="shared" si="3"/>
        <v>68</v>
      </c>
      <c r="B81" s="12">
        <v>218403</v>
      </c>
      <c r="C81" s="12" t="s">
        <v>82</v>
      </c>
      <c r="D81" s="13">
        <v>1215974</v>
      </c>
      <c r="E81" s="14">
        <f t="shared" si="2"/>
        <v>1215974</v>
      </c>
    </row>
    <row r="82" spans="1:5" s="2" customFormat="1" x14ac:dyDescent="0.2">
      <c r="A82" s="12">
        <f t="shared" si="3"/>
        <v>69</v>
      </c>
      <c r="B82" s="12">
        <v>218404</v>
      </c>
      <c r="C82" s="12" t="s">
        <v>83</v>
      </c>
      <c r="D82" s="13">
        <v>1215974</v>
      </c>
      <c r="E82" s="14">
        <f t="shared" si="2"/>
        <v>1215974</v>
      </c>
    </row>
    <row r="83" spans="1:5" s="2" customFormat="1" x14ac:dyDescent="0.2">
      <c r="A83" s="12">
        <f t="shared" si="3"/>
        <v>70</v>
      </c>
      <c r="B83" s="12">
        <v>218405</v>
      </c>
      <c r="C83" s="12" t="s">
        <v>84</v>
      </c>
      <c r="D83" s="13">
        <v>1354270</v>
      </c>
      <c r="E83" s="14">
        <f t="shared" si="2"/>
        <v>1354270</v>
      </c>
    </row>
    <row r="84" spans="1:5" s="2" customFormat="1" x14ac:dyDescent="0.2">
      <c r="A84" s="12">
        <f t="shared" si="3"/>
        <v>71</v>
      </c>
      <c r="B84" s="12">
        <v>218406</v>
      </c>
      <c r="C84" s="12" t="s">
        <v>85</v>
      </c>
      <c r="D84" s="13">
        <v>1354270</v>
      </c>
      <c r="E84" s="14">
        <f t="shared" si="2"/>
        <v>1354270</v>
      </c>
    </row>
    <row r="85" spans="1:5" s="2" customFormat="1" x14ac:dyDescent="0.2">
      <c r="A85" s="12">
        <f t="shared" si="3"/>
        <v>72</v>
      </c>
      <c r="B85" s="12">
        <v>218503</v>
      </c>
      <c r="C85" s="12" t="s">
        <v>86</v>
      </c>
      <c r="D85" s="13">
        <v>4236980</v>
      </c>
      <c r="E85" s="14">
        <f t="shared" si="2"/>
        <v>4236980</v>
      </c>
    </row>
    <row r="86" spans="1:5" s="2" customFormat="1" x14ac:dyDescent="0.2">
      <c r="A86" s="12">
        <f t="shared" si="3"/>
        <v>73</v>
      </c>
      <c r="B86" s="12">
        <v>218504</v>
      </c>
      <c r="C86" s="12" t="s">
        <v>87</v>
      </c>
      <c r="D86" s="13">
        <v>4236980</v>
      </c>
      <c r="E86" s="14">
        <f t="shared" si="2"/>
        <v>4236980</v>
      </c>
    </row>
    <row r="87" spans="1:5" s="2" customFormat="1" x14ac:dyDescent="0.2">
      <c r="A87" s="12">
        <f t="shared" si="3"/>
        <v>74</v>
      </c>
      <c r="B87" s="12">
        <v>218505</v>
      </c>
      <c r="C87" s="12" t="s">
        <v>88</v>
      </c>
      <c r="D87" s="13">
        <v>3796980</v>
      </c>
      <c r="E87" s="14">
        <f t="shared" si="2"/>
        <v>3796980</v>
      </c>
    </row>
    <row r="88" spans="1:5" s="2" customFormat="1" x14ac:dyDescent="0.2">
      <c r="A88" s="12">
        <f t="shared" si="3"/>
        <v>75</v>
      </c>
      <c r="B88" s="12">
        <v>218506</v>
      </c>
      <c r="C88" s="12" t="s">
        <v>89</v>
      </c>
      <c r="D88" s="13">
        <v>3796980</v>
      </c>
      <c r="E88" s="14">
        <f t="shared" si="2"/>
        <v>3796980</v>
      </c>
    </row>
    <row r="89" spans="1:5" s="2" customFormat="1" x14ac:dyDescent="0.2">
      <c r="A89" s="12">
        <f t="shared" si="3"/>
        <v>76</v>
      </c>
      <c r="B89" s="12">
        <v>218603</v>
      </c>
      <c r="C89" s="12" t="s">
        <v>90</v>
      </c>
      <c r="D89" s="13">
        <v>3796980</v>
      </c>
      <c r="E89" s="14">
        <f t="shared" si="2"/>
        <v>3796980</v>
      </c>
    </row>
    <row r="90" spans="1:5" s="2" customFormat="1" x14ac:dyDescent="0.2">
      <c r="A90" s="12">
        <f t="shared" si="3"/>
        <v>77</v>
      </c>
      <c r="B90" s="12">
        <v>218604</v>
      </c>
      <c r="C90" s="12" t="s">
        <v>91</v>
      </c>
      <c r="D90" s="13">
        <v>3627842</v>
      </c>
      <c r="E90" s="14">
        <f t="shared" si="2"/>
        <v>3627842</v>
      </c>
    </row>
    <row r="91" spans="1:5" s="2" customFormat="1" x14ac:dyDescent="0.2">
      <c r="A91" s="12">
        <f t="shared" si="3"/>
        <v>78</v>
      </c>
      <c r="B91" s="12">
        <v>218605</v>
      </c>
      <c r="C91" s="12" t="s">
        <v>92</v>
      </c>
      <c r="D91" s="13">
        <v>3627842</v>
      </c>
      <c r="E91" s="14">
        <f t="shared" si="2"/>
        <v>3627842</v>
      </c>
    </row>
    <row r="92" spans="1:5" s="2" customFormat="1" x14ac:dyDescent="0.2">
      <c r="A92" s="12">
        <f t="shared" si="3"/>
        <v>79</v>
      </c>
      <c r="B92" s="12">
        <v>218914</v>
      </c>
      <c r="C92" s="12" t="s">
        <v>93</v>
      </c>
      <c r="D92" s="13">
        <v>262594</v>
      </c>
      <c r="E92" s="14">
        <f t="shared" si="2"/>
        <v>262594</v>
      </c>
    </row>
    <row r="93" spans="1:5" s="2" customFormat="1" x14ac:dyDescent="0.2">
      <c r="A93" s="12">
        <f t="shared" si="3"/>
        <v>80</v>
      </c>
      <c r="B93" s="12">
        <v>218915</v>
      </c>
      <c r="C93" s="12" t="s">
        <v>94</v>
      </c>
      <c r="D93" s="13">
        <v>658593</v>
      </c>
      <c r="E93" s="14">
        <f t="shared" si="2"/>
        <v>658593</v>
      </c>
    </row>
    <row r="94" spans="1:5" s="2" customFormat="1" x14ac:dyDescent="0.2">
      <c r="A94" s="12">
        <f t="shared" si="3"/>
        <v>81</v>
      </c>
      <c r="B94" s="12">
        <v>219001</v>
      </c>
      <c r="C94" s="12" t="s">
        <v>95</v>
      </c>
      <c r="D94" s="13">
        <v>634913</v>
      </c>
      <c r="E94" s="14">
        <f t="shared" si="2"/>
        <v>634913</v>
      </c>
    </row>
    <row r="95" spans="1:5" s="2" customFormat="1" x14ac:dyDescent="0.2">
      <c r="A95" s="12">
        <f t="shared" si="3"/>
        <v>82</v>
      </c>
      <c r="B95" s="12">
        <v>219002</v>
      </c>
      <c r="C95" s="12" t="s">
        <v>96</v>
      </c>
      <c r="D95" s="13">
        <v>1258885</v>
      </c>
      <c r="E95" s="14">
        <f t="shared" si="2"/>
        <v>1258885</v>
      </c>
    </row>
    <row r="96" spans="1:5" s="2" customFormat="1" x14ac:dyDescent="0.2">
      <c r="A96" s="12">
        <f t="shared" si="3"/>
        <v>83</v>
      </c>
      <c r="B96" s="12">
        <v>219003</v>
      </c>
      <c r="C96" s="12" t="s">
        <v>97</v>
      </c>
      <c r="D96" s="13">
        <v>667926</v>
      </c>
      <c r="E96" s="14">
        <f t="shared" si="2"/>
        <v>667926</v>
      </c>
    </row>
    <row r="97" spans="1:5" s="2" customFormat="1" x14ac:dyDescent="0.2">
      <c r="A97" s="12">
        <f t="shared" si="3"/>
        <v>84</v>
      </c>
      <c r="B97" s="12">
        <v>219004</v>
      </c>
      <c r="C97" s="12" t="s">
        <v>98</v>
      </c>
      <c r="D97" s="13">
        <v>1258885</v>
      </c>
      <c r="E97" s="14">
        <f t="shared" si="2"/>
        <v>1258885</v>
      </c>
    </row>
    <row r="98" spans="1:5" s="2" customFormat="1" x14ac:dyDescent="0.2">
      <c r="A98" s="12">
        <f t="shared" si="3"/>
        <v>85</v>
      </c>
      <c r="B98" s="12">
        <v>219006</v>
      </c>
      <c r="C98" s="12" t="s">
        <v>99</v>
      </c>
      <c r="D98" s="13">
        <v>3096367</v>
      </c>
      <c r="E98" s="14">
        <f t="shared" si="2"/>
        <v>3096367</v>
      </c>
    </row>
    <row r="99" spans="1:5" s="2" customFormat="1" x14ac:dyDescent="0.2">
      <c r="A99" s="12">
        <f t="shared" si="3"/>
        <v>86</v>
      </c>
      <c r="B99" s="12">
        <v>219009</v>
      </c>
      <c r="C99" s="12" t="s">
        <v>100</v>
      </c>
      <c r="D99" s="13">
        <v>937901</v>
      </c>
      <c r="E99" s="14">
        <f t="shared" si="2"/>
        <v>937901</v>
      </c>
    </row>
    <row r="100" spans="1:5" s="2" customFormat="1" ht="24" x14ac:dyDescent="0.2">
      <c r="A100" s="12">
        <f t="shared" si="3"/>
        <v>87</v>
      </c>
      <c r="B100" s="12">
        <v>219010</v>
      </c>
      <c r="C100" s="12" t="s">
        <v>101</v>
      </c>
      <c r="D100" s="13">
        <v>530686</v>
      </c>
      <c r="E100" s="14">
        <f t="shared" si="2"/>
        <v>530686</v>
      </c>
    </row>
    <row r="101" spans="1:5" s="2" customFormat="1" x14ac:dyDescent="0.2">
      <c r="A101" s="12">
        <f t="shared" si="3"/>
        <v>88</v>
      </c>
      <c r="B101" s="12">
        <v>219101</v>
      </c>
      <c r="C101" s="12" t="s">
        <v>102</v>
      </c>
      <c r="D101" s="13">
        <v>837164</v>
      </c>
      <c r="E101" s="14">
        <f t="shared" si="2"/>
        <v>837164</v>
      </c>
    </row>
    <row r="102" spans="1:5" s="2" customFormat="1" x14ac:dyDescent="0.2">
      <c r="A102" s="12">
        <f t="shared" si="3"/>
        <v>89</v>
      </c>
      <c r="B102" s="12">
        <v>219102</v>
      </c>
      <c r="C102" s="12" t="s">
        <v>103</v>
      </c>
      <c r="D102" s="13">
        <v>837164</v>
      </c>
      <c r="E102" s="14">
        <f t="shared" si="2"/>
        <v>837164</v>
      </c>
    </row>
    <row r="103" spans="1:5" s="2" customFormat="1" x14ac:dyDescent="0.2">
      <c r="A103" s="12">
        <f t="shared" si="3"/>
        <v>90</v>
      </c>
      <c r="B103" s="12">
        <v>219103</v>
      </c>
      <c r="C103" s="12" t="s">
        <v>104</v>
      </c>
      <c r="D103" s="13">
        <v>837164</v>
      </c>
      <c r="E103" s="14">
        <f t="shared" si="2"/>
        <v>837164</v>
      </c>
    </row>
    <row r="104" spans="1:5" s="2" customFormat="1" x14ac:dyDescent="0.2">
      <c r="A104" s="12">
        <f t="shared" si="3"/>
        <v>91</v>
      </c>
      <c r="B104" s="12">
        <v>219104</v>
      </c>
      <c r="C104" s="12" t="s">
        <v>105</v>
      </c>
      <c r="D104" s="13">
        <v>3562154</v>
      </c>
      <c r="E104" s="14">
        <f t="shared" si="2"/>
        <v>3562154</v>
      </c>
    </row>
    <row r="105" spans="1:5" s="2" customFormat="1" x14ac:dyDescent="0.2">
      <c r="A105" s="12">
        <f t="shared" si="3"/>
        <v>92</v>
      </c>
      <c r="B105" s="12">
        <v>219105</v>
      </c>
      <c r="C105" s="12" t="s">
        <v>106</v>
      </c>
      <c r="D105" s="13">
        <v>3323147</v>
      </c>
      <c r="E105" s="14">
        <f t="shared" si="2"/>
        <v>3323147</v>
      </c>
    </row>
    <row r="106" spans="1:5" s="2" customFormat="1" x14ac:dyDescent="0.2">
      <c r="A106" s="12">
        <f t="shared" si="3"/>
        <v>93</v>
      </c>
      <c r="B106" s="12">
        <v>219106</v>
      </c>
      <c r="C106" s="12" t="s">
        <v>107</v>
      </c>
      <c r="D106" s="13">
        <v>3323147</v>
      </c>
      <c r="E106" s="14">
        <f t="shared" si="2"/>
        <v>3323147</v>
      </c>
    </row>
    <row r="107" spans="1:5" s="2" customFormat="1" x14ac:dyDescent="0.2">
      <c r="A107" s="12">
        <f t="shared" si="3"/>
        <v>94</v>
      </c>
      <c r="B107" s="12">
        <v>219107</v>
      </c>
      <c r="C107" s="12" t="s">
        <v>108</v>
      </c>
      <c r="D107" s="13">
        <v>3562154</v>
      </c>
      <c r="E107" s="14">
        <f t="shared" si="2"/>
        <v>3562154</v>
      </c>
    </row>
    <row r="108" spans="1:5" s="2" customFormat="1" x14ac:dyDescent="0.2">
      <c r="A108" s="12">
        <f t="shared" si="3"/>
        <v>95</v>
      </c>
      <c r="B108" s="12">
        <v>219108</v>
      </c>
      <c r="C108" s="12" t="s">
        <v>109</v>
      </c>
      <c r="D108" s="13">
        <v>3562154</v>
      </c>
      <c r="E108" s="14">
        <f t="shared" si="2"/>
        <v>3562154</v>
      </c>
    </row>
    <row r="109" spans="1:5" s="2" customFormat="1" x14ac:dyDescent="0.2">
      <c r="A109" s="12">
        <f t="shared" si="3"/>
        <v>96</v>
      </c>
      <c r="B109" s="12">
        <v>219109</v>
      </c>
      <c r="C109" s="12" t="s">
        <v>110</v>
      </c>
      <c r="D109" s="13">
        <v>3562154</v>
      </c>
      <c r="E109" s="14">
        <f t="shared" si="2"/>
        <v>3562154</v>
      </c>
    </row>
    <row r="110" spans="1:5" s="2" customFormat="1" x14ac:dyDescent="0.2">
      <c r="A110" s="12">
        <f t="shared" si="3"/>
        <v>97</v>
      </c>
      <c r="B110" s="12">
        <v>219201</v>
      </c>
      <c r="C110" s="12" t="s">
        <v>111</v>
      </c>
      <c r="D110" s="13">
        <v>705247</v>
      </c>
      <c r="E110" s="14">
        <f t="shared" si="2"/>
        <v>705247</v>
      </c>
    </row>
    <row r="111" spans="1:5" s="2" customFormat="1" x14ac:dyDescent="0.2">
      <c r="A111" s="12">
        <f t="shared" si="3"/>
        <v>98</v>
      </c>
      <c r="B111" s="12">
        <v>219302</v>
      </c>
      <c r="C111" s="12" t="s">
        <v>112</v>
      </c>
      <c r="D111" s="13">
        <v>631355</v>
      </c>
      <c r="E111" s="14">
        <f t="shared" si="2"/>
        <v>631355</v>
      </c>
    </row>
    <row r="112" spans="1:5" s="2" customFormat="1" x14ac:dyDescent="0.2">
      <c r="A112" s="12">
        <f t="shared" si="3"/>
        <v>99</v>
      </c>
      <c r="B112" s="12">
        <v>219303</v>
      </c>
      <c r="C112" s="12" t="s">
        <v>113</v>
      </c>
      <c r="D112" s="13">
        <v>631355</v>
      </c>
      <c r="E112" s="14">
        <f t="shared" si="2"/>
        <v>631355</v>
      </c>
    </row>
    <row r="113" spans="1:5" s="2" customFormat="1" x14ac:dyDescent="0.2">
      <c r="A113" s="12">
        <f t="shared" si="3"/>
        <v>100</v>
      </c>
      <c r="B113" s="12">
        <v>219503</v>
      </c>
      <c r="C113" s="12" t="s">
        <v>114</v>
      </c>
      <c r="D113" s="13">
        <v>1042969</v>
      </c>
      <c r="E113" s="14">
        <f t="shared" si="2"/>
        <v>1042969</v>
      </c>
    </row>
    <row r="114" spans="1:5" s="2" customFormat="1" x14ac:dyDescent="0.2">
      <c r="A114" s="12">
        <f t="shared" si="3"/>
        <v>101</v>
      </c>
      <c r="B114" s="12">
        <v>219601</v>
      </c>
      <c r="C114" s="12" t="s">
        <v>115</v>
      </c>
      <c r="D114" s="13">
        <v>3191097</v>
      </c>
      <c r="E114" s="14">
        <f t="shared" si="2"/>
        <v>3191097</v>
      </c>
    </row>
    <row r="115" spans="1:5" s="2" customFormat="1" x14ac:dyDescent="0.2">
      <c r="A115" s="12">
        <f t="shared" si="3"/>
        <v>102</v>
      </c>
      <c r="B115" s="12">
        <v>221101</v>
      </c>
      <c r="C115" s="12" t="s">
        <v>116</v>
      </c>
      <c r="D115" s="13">
        <v>513940</v>
      </c>
      <c r="E115" s="14">
        <f t="shared" si="2"/>
        <v>513940</v>
      </c>
    </row>
    <row r="116" spans="1:5" s="2" customFormat="1" x14ac:dyDescent="0.2">
      <c r="A116" s="12">
        <f t="shared" si="3"/>
        <v>103</v>
      </c>
      <c r="B116" s="12">
        <v>221402</v>
      </c>
      <c r="C116" s="12" t="s">
        <v>117</v>
      </c>
      <c r="D116" s="13">
        <v>537622</v>
      </c>
      <c r="E116" s="14">
        <f t="shared" si="2"/>
        <v>537622</v>
      </c>
    </row>
    <row r="117" spans="1:5" s="2" customFormat="1" x14ac:dyDescent="0.2">
      <c r="A117" s="12">
        <f t="shared" si="3"/>
        <v>104</v>
      </c>
      <c r="B117" s="12">
        <v>222104</v>
      </c>
      <c r="C117" s="12" t="s">
        <v>118</v>
      </c>
      <c r="D117" s="13">
        <v>650090</v>
      </c>
      <c r="E117" s="14">
        <f t="shared" si="2"/>
        <v>650090</v>
      </c>
    </row>
    <row r="118" spans="1:5" s="2" customFormat="1" x14ac:dyDescent="0.2">
      <c r="A118" s="12">
        <f t="shared" si="3"/>
        <v>105</v>
      </c>
      <c r="B118" s="12">
        <v>222105</v>
      </c>
      <c r="C118" s="12" t="s">
        <v>119</v>
      </c>
      <c r="D118" s="13">
        <v>800590</v>
      </c>
      <c r="E118" s="14">
        <f t="shared" si="2"/>
        <v>800590</v>
      </c>
    </row>
    <row r="119" spans="1:5" s="2" customFormat="1" x14ac:dyDescent="0.2">
      <c r="A119" s="12">
        <f t="shared" si="3"/>
        <v>106</v>
      </c>
      <c r="B119" s="12">
        <v>222106</v>
      </c>
      <c r="C119" s="12" t="s">
        <v>120</v>
      </c>
      <c r="D119" s="13">
        <v>650090</v>
      </c>
      <c r="E119" s="14">
        <f t="shared" si="2"/>
        <v>650090</v>
      </c>
    </row>
    <row r="120" spans="1:5" s="2" customFormat="1" x14ac:dyDescent="0.2">
      <c r="A120" s="12">
        <f t="shared" si="3"/>
        <v>107</v>
      </c>
      <c r="B120" s="12">
        <v>222108</v>
      </c>
      <c r="C120" s="12" t="s">
        <v>121</v>
      </c>
      <c r="D120" s="13">
        <v>61364</v>
      </c>
      <c r="E120" s="14">
        <f t="shared" si="2"/>
        <v>61364</v>
      </c>
    </row>
    <row r="121" spans="1:5" s="2" customFormat="1" x14ac:dyDescent="0.2">
      <c r="A121" s="12">
        <f t="shared" si="3"/>
        <v>108</v>
      </c>
      <c r="B121" s="12">
        <v>222109</v>
      </c>
      <c r="C121" s="12" t="s">
        <v>122</v>
      </c>
      <c r="D121" s="13">
        <v>61364</v>
      </c>
      <c r="E121" s="14">
        <f t="shared" si="2"/>
        <v>61364</v>
      </c>
    </row>
    <row r="122" spans="1:5" s="2" customFormat="1" x14ac:dyDescent="0.2">
      <c r="A122" s="12">
        <f t="shared" si="3"/>
        <v>109</v>
      </c>
      <c r="B122" s="12">
        <v>223101</v>
      </c>
      <c r="C122" s="12" t="s">
        <v>123</v>
      </c>
      <c r="D122" s="13">
        <v>765090</v>
      </c>
      <c r="E122" s="14">
        <f t="shared" si="2"/>
        <v>765090</v>
      </c>
    </row>
    <row r="123" spans="1:5" s="2" customFormat="1" x14ac:dyDescent="0.2">
      <c r="A123" s="12">
        <f t="shared" si="3"/>
        <v>110</v>
      </c>
      <c r="B123" s="12">
        <v>223102</v>
      </c>
      <c r="C123" s="12" t="s">
        <v>124</v>
      </c>
      <c r="D123" s="13">
        <v>765090</v>
      </c>
      <c r="E123" s="14">
        <f t="shared" si="2"/>
        <v>765090</v>
      </c>
    </row>
    <row r="124" spans="1:5" s="2" customFormat="1" x14ac:dyDescent="0.2">
      <c r="A124" s="12">
        <f t="shared" si="3"/>
        <v>111</v>
      </c>
      <c r="B124" s="12">
        <v>223103</v>
      </c>
      <c r="C124" s="12" t="s">
        <v>125</v>
      </c>
      <c r="D124" s="13">
        <v>765090</v>
      </c>
      <c r="E124" s="14">
        <f t="shared" si="2"/>
        <v>765090</v>
      </c>
    </row>
    <row r="125" spans="1:5" s="2" customFormat="1" x14ac:dyDescent="0.2">
      <c r="A125" s="12">
        <f t="shared" si="3"/>
        <v>112</v>
      </c>
      <c r="B125" s="12">
        <v>223104</v>
      </c>
      <c r="C125" s="12" t="s">
        <v>126</v>
      </c>
      <c r="D125" s="13">
        <v>765090</v>
      </c>
      <c r="E125" s="14">
        <f t="shared" si="2"/>
        <v>765090</v>
      </c>
    </row>
    <row r="126" spans="1:5" s="2" customFormat="1" x14ac:dyDescent="0.2">
      <c r="A126" s="12">
        <f t="shared" si="3"/>
        <v>113</v>
      </c>
      <c r="B126" s="12">
        <v>223901</v>
      </c>
      <c r="C126" s="12" t="s">
        <v>127</v>
      </c>
      <c r="D126" s="13">
        <v>565579</v>
      </c>
      <c r="E126" s="14">
        <f t="shared" si="2"/>
        <v>565579</v>
      </c>
    </row>
    <row r="127" spans="1:5" s="2" customFormat="1" x14ac:dyDescent="0.2">
      <c r="A127" s="12">
        <f t="shared" si="3"/>
        <v>114</v>
      </c>
      <c r="B127" s="12">
        <v>223902</v>
      </c>
      <c r="C127" s="12" t="s">
        <v>128</v>
      </c>
      <c r="D127" s="13">
        <v>565579</v>
      </c>
      <c r="E127" s="14">
        <f t="shared" si="2"/>
        <v>565579</v>
      </c>
    </row>
    <row r="128" spans="1:5" s="2" customFormat="1" x14ac:dyDescent="0.2">
      <c r="A128" s="12">
        <f t="shared" si="3"/>
        <v>115</v>
      </c>
      <c r="B128" s="12">
        <v>223903</v>
      </c>
      <c r="C128" s="12" t="s">
        <v>129</v>
      </c>
      <c r="D128" s="13">
        <v>1252772</v>
      </c>
      <c r="E128" s="14">
        <f t="shared" si="2"/>
        <v>1252772</v>
      </c>
    </row>
    <row r="129" spans="1:5" s="2" customFormat="1" x14ac:dyDescent="0.2">
      <c r="A129" s="12">
        <f t="shared" si="3"/>
        <v>116</v>
      </c>
      <c r="B129" s="12">
        <v>224101</v>
      </c>
      <c r="C129" s="12" t="s">
        <v>130</v>
      </c>
      <c r="D129" s="13">
        <v>1388123</v>
      </c>
      <c r="E129" s="14">
        <f t="shared" si="2"/>
        <v>1388123</v>
      </c>
    </row>
    <row r="130" spans="1:5" s="2" customFormat="1" x14ac:dyDescent="0.2">
      <c r="A130" s="12">
        <f t="shared" si="3"/>
        <v>117</v>
      </c>
      <c r="B130" s="12">
        <v>224102</v>
      </c>
      <c r="C130" s="12" t="s">
        <v>131</v>
      </c>
      <c r="D130" s="13">
        <v>1460306</v>
      </c>
      <c r="E130" s="14">
        <f t="shared" si="2"/>
        <v>1460306</v>
      </c>
    </row>
    <row r="131" spans="1:5" s="2" customFormat="1" x14ac:dyDescent="0.2">
      <c r="A131" s="12">
        <f t="shared" si="3"/>
        <v>118</v>
      </c>
      <c r="B131" s="12">
        <v>224103</v>
      </c>
      <c r="C131" s="12" t="s">
        <v>132</v>
      </c>
      <c r="D131" s="13">
        <v>1144663</v>
      </c>
      <c r="E131" s="14">
        <f t="shared" si="2"/>
        <v>1144663</v>
      </c>
    </row>
    <row r="132" spans="1:5" s="2" customFormat="1" x14ac:dyDescent="0.2">
      <c r="A132" s="12">
        <f t="shared" si="3"/>
        <v>119</v>
      </c>
      <c r="B132" s="12">
        <v>224104</v>
      </c>
      <c r="C132" s="12" t="s">
        <v>133</v>
      </c>
      <c r="D132" s="13">
        <v>1197775</v>
      </c>
      <c r="E132" s="14">
        <f t="shared" si="2"/>
        <v>1197775</v>
      </c>
    </row>
    <row r="133" spans="1:5" s="2" customFormat="1" x14ac:dyDescent="0.2">
      <c r="A133" s="12">
        <f t="shared" si="3"/>
        <v>120</v>
      </c>
      <c r="B133" s="12">
        <v>224105</v>
      </c>
      <c r="C133" s="12" t="s">
        <v>134</v>
      </c>
      <c r="D133" s="13">
        <v>1144663</v>
      </c>
      <c r="E133" s="14">
        <f t="shared" si="2"/>
        <v>1144663</v>
      </c>
    </row>
    <row r="134" spans="1:5" s="2" customFormat="1" ht="24" x14ac:dyDescent="0.2">
      <c r="A134" s="12">
        <f t="shared" si="3"/>
        <v>121</v>
      </c>
      <c r="B134" s="12">
        <v>224106</v>
      </c>
      <c r="C134" s="12" t="s">
        <v>135</v>
      </c>
      <c r="D134" s="13">
        <v>692840</v>
      </c>
      <c r="E134" s="14">
        <f t="shared" si="2"/>
        <v>692840</v>
      </c>
    </row>
    <row r="135" spans="1:5" s="2" customFormat="1" ht="24" x14ac:dyDescent="0.2">
      <c r="A135" s="12">
        <f t="shared" si="3"/>
        <v>122</v>
      </c>
      <c r="B135" s="12">
        <v>224107</v>
      </c>
      <c r="C135" s="12" t="s">
        <v>136</v>
      </c>
      <c r="D135" s="13">
        <v>1144663</v>
      </c>
      <c r="E135" s="14">
        <f t="shared" si="2"/>
        <v>1144663</v>
      </c>
    </row>
    <row r="136" spans="1:5" s="2" customFormat="1" x14ac:dyDescent="0.2">
      <c r="A136" s="12">
        <f t="shared" si="3"/>
        <v>123</v>
      </c>
      <c r="B136" s="12">
        <v>224108</v>
      </c>
      <c r="C136" s="12" t="s">
        <v>137</v>
      </c>
      <c r="D136" s="13">
        <v>1144663</v>
      </c>
      <c r="E136" s="14">
        <f t="shared" si="2"/>
        <v>1144663</v>
      </c>
    </row>
    <row r="137" spans="1:5" s="2" customFormat="1" x14ac:dyDescent="0.2">
      <c r="A137" s="12">
        <f t="shared" si="3"/>
        <v>124</v>
      </c>
      <c r="B137" s="12">
        <v>224203</v>
      </c>
      <c r="C137" s="12" t="s">
        <v>138</v>
      </c>
      <c r="D137" s="13">
        <v>1411805</v>
      </c>
      <c r="E137" s="14">
        <f t="shared" si="2"/>
        <v>1411805</v>
      </c>
    </row>
    <row r="138" spans="1:5" s="2" customFormat="1" ht="24" x14ac:dyDescent="0.2">
      <c r="A138" s="12">
        <f t="shared" si="3"/>
        <v>125</v>
      </c>
      <c r="B138" s="12">
        <v>224204</v>
      </c>
      <c r="C138" s="12" t="s">
        <v>139</v>
      </c>
      <c r="D138" s="13">
        <v>1411805</v>
      </c>
      <c r="E138" s="14">
        <f t="shared" si="2"/>
        <v>1411805</v>
      </c>
    </row>
    <row r="139" spans="1:5" s="2" customFormat="1" x14ac:dyDescent="0.2">
      <c r="A139" s="12">
        <f t="shared" si="3"/>
        <v>126</v>
      </c>
      <c r="B139" s="12">
        <v>224205</v>
      </c>
      <c r="C139" s="12" t="s">
        <v>140</v>
      </c>
      <c r="D139" s="13">
        <v>1485219</v>
      </c>
      <c r="E139" s="14">
        <f t="shared" si="2"/>
        <v>1485219</v>
      </c>
    </row>
    <row r="140" spans="1:5" s="2" customFormat="1" x14ac:dyDescent="0.2">
      <c r="A140" s="12">
        <f t="shared" si="3"/>
        <v>127</v>
      </c>
      <c r="B140" s="12">
        <v>224206</v>
      </c>
      <c r="C140" s="12" t="s">
        <v>141</v>
      </c>
      <c r="D140" s="13">
        <v>1411805</v>
      </c>
      <c r="E140" s="14">
        <f t="shared" si="2"/>
        <v>1411805</v>
      </c>
    </row>
    <row r="141" spans="1:5" s="2" customFormat="1" x14ac:dyDescent="0.2">
      <c r="A141" s="12">
        <f t="shared" si="3"/>
        <v>128</v>
      </c>
      <c r="B141" s="12">
        <v>225001</v>
      </c>
      <c r="C141" s="12" t="s">
        <v>142</v>
      </c>
      <c r="D141" s="13">
        <v>1388123</v>
      </c>
      <c r="E141" s="14">
        <f t="shared" si="2"/>
        <v>1388123</v>
      </c>
    </row>
    <row r="142" spans="1:5" s="2" customFormat="1" x14ac:dyDescent="0.2">
      <c r="A142" s="12">
        <f t="shared" si="3"/>
        <v>129</v>
      </c>
      <c r="B142" s="12">
        <v>225002</v>
      </c>
      <c r="C142" s="12" t="s">
        <v>143</v>
      </c>
      <c r="D142" s="13">
        <v>537622</v>
      </c>
      <c r="E142" s="14">
        <f t="shared" ref="E142:E205" si="4">D142-(D142*$D$9)</f>
        <v>537622</v>
      </c>
    </row>
    <row r="143" spans="1:5" s="2" customFormat="1" x14ac:dyDescent="0.2">
      <c r="A143" s="12">
        <f t="shared" si="3"/>
        <v>130</v>
      </c>
      <c r="B143" s="12">
        <v>225003</v>
      </c>
      <c r="C143" s="12" t="s">
        <v>144</v>
      </c>
      <c r="D143" s="13">
        <v>537622</v>
      </c>
      <c r="E143" s="14">
        <f t="shared" si="4"/>
        <v>537622</v>
      </c>
    </row>
    <row r="144" spans="1:5" s="2" customFormat="1" x14ac:dyDescent="0.2">
      <c r="A144" s="12">
        <f t="shared" ref="A144:A207" si="5">A143+1</f>
        <v>131</v>
      </c>
      <c r="B144" s="12">
        <v>225004</v>
      </c>
      <c r="C144" s="12" t="s">
        <v>145</v>
      </c>
      <c r="D144" s="13">
        <v>836197</v>
      </c>
      <c r="E144" s="14">
        <f t="shared" si="4"/>
        <v>836197</v>
      </c>
    </row>
    <row r="145" spans="1:5" s="2" customFormat="1" x14ac:dyDescent="0.2">
      <c r="A145" s="12">
        <f t="shared" si="5"/>
        <v>132</v>
      </c>
      <c r="B145" s="12">
        <v>225005</v>
      </c>
      <c r="C145" s="12" t="s">
        <v>146</v>
      </c>
      <c r="D145" s="13">
        <v>658593</v>
      </c>
      <c r="E145" s="14">
        <f t="shared" si="4"/>
        <v>658593</v>
      </c>
    </row>
    <row r="146" spans="1:5" s="2" customFormat="1" x14ac:dyDescent="0.2">
      <c r="A146" s="12">
        <f t="shared" si="5"/>
        <v>133</v>
      </c>
      <c r="B146" s="12">
        <v>225006</v>
      </c>
      <c r="C146" s="12" t="s">
        <v>147</v>
      </c>
      <c r="D146" s="13">
        <v>924697</v>
      </c>
      <c r="E146" s="14">
        <f t="shared" si="4"/>
        <v>924697</v>
      </c>
    </row>
    <row r="147" spans="1:5" s="2" customFormat="1" x14ac:dyDescent="0.2">
      <c r="A147" s="12">
        <f t="shared" si="5"/>
        <v>134</v>
      </c>
      <c r="B147" s="12">
        <v>225301</v>
      </c>
      <c r="C147" s="12" t="s">
        <v>148</v>
      </c>
      <c r="D147" s="13">
        <v>1554133</v>
      </c>
      <c r="E147" s="14">
        <f t="shared" si="4"/>
        <v>1554133</v>
      </c>
    </row>
    <row r="148" spans="1:5" s="2" customFormat="1" x14ac:dyDescent="0.2">
      <c r="A148" s="12">
        <f t="shared" si="5"/>
        <v>135</v>
      </c>
      <c r="B148" s="12">
        <v>225302</v>
      </c>
      <c r="C148" s="12" t="s">
        <v>149</v>
      </c>
      <c r="D148" s="13">
        <v>1554133</v>
      </c>
      <c r="E148" s="14">
        <f t="shared" si="4"/>
        <v>1554133</v>
      </c>
    </row>
    <row r="149" spans="1:5" s="2" customFormat="1" x14ac:dyDescent="0.2">
      <c r="A149" s="12">
        <f t="shared" si="5"/>
        <v>136</v>
      </c>
      <c r="B149" s="12">
        <v>226101</v>
      </c>
      <c r="C149" s="12" t="s">
        <v>150</v>
      </c>
      <c r="D149" s="13">
        <v>537622</v>
      </c>
      <c r="E149" s="14">
        <f t="shared" si="4"/>
        <v>537622</v>
      </c>
    </row>
    <row r="150" spans="1:5" s="2" customFormat="1" x14ac:dyDescent="0.2">
      <c r="A150" s="12">
        <f t="shared" si="5"/>
        <v>137</v>
      </c>
      <c r="B150" s="12">
        <v>226203</v>
      </c>
      <c r="C150" s="12" t="s">
        <v>151</v>
      </c>
      <c r="D150" s="13">
        <v>658593</v>
      </c>
      <c r="E150" s="14">
        <f t="shared" si="4"/>
        <v>658593</v>
      </c>
    </row>
    <row r="151" spans="1:5" s="2" customFormat="1" x14ac:dyDescent="0.2">
      <c r="A151" s="12">
        <f t="shared" si="5"/>
        <v>138</v>
      </c>
      <c r="B151" s="12">
        <v>226204</v>
      </c>
      <c r="C151" s="12" t="s">
        <v>152</v>
      </c>
      <c r="D151" s="13">
        <v>658593</v>
      </c>
      <c r="E151" s="14">
        <f t="shared" si="4"/>
        <v>658593</v>
      </c>
    </row>
    <row r="152" spans="1:5" s="2" customFormat="1" x14ac:dyDescent="0.2">
      <c r="A152" s="12">
        <f t="shared" si="5"/>
        <v>139</v>
      </c>
      <c r="B152" s="12">
        <v>226205</v>
      </c>
      <c r="C152" s="12" t="s">
        <v>153</v>
      </c>
      <c r="D152" s="13">
        <v>3106878</v>
      </c>
      <c r="E152" s="14">
        <f t="shared" si="4"/>
        <v>3106878</v>
      </c>
    </row>
    <row r="153" spans="1:5" s="2" customFormat="1" x14ac:dyDescent="0.2">
      <c r="A153" s="12">
        <f t="shared" si="5"/>
        <v>140</v>
      </c>
      <c r="B153" s="12">
        <v>226206</v>
      </c>
      <c r="C153" s="12" t="s">
        <v>154</v>
      </c>
      <c r="D153" s="13">
        <v>3106878</v>
      </c>
      <c r="E153" s="14">
        <f t="shared" si="4"/>
        <v>3106878</v>
      </c>
    </row>
    <row r="154" spans="1:5" s="2" customFormat="1" ht="24" x14ac:dyDescent="0.2">
      <c r="A154" s="12">
        <f t="shared" si="5"/>
        <v>141</v>
      </c>
      <c r="B154" s="12">
        <v>226207</v>
      </c>
      <c r="C154" s="12" t="s">
        <v>155</v>
      </c>
      <c r="D154" s="13">
        <v>3106878</v>
      </c>
      <c r="E154" s="14">
        <f t="shared" si="4"/>
        <v>3106878</v>
      </c>
    </row>
    <row r="155" spans="1:5" s="2" customFormat="1" x14ac:dyDescent="0.2">
      <c r="A155" s="12">
        <f t="shared" si="5"/>
        <v>142</v>
      </c>
      <c r="B155" s="12">
        <v>226208</v>
      </c>
      <c r="C155" s="12" t="s">
        <v>156</v>
      </c>
      <c r="D155" s="13">
        <v>3106878</v>
      </c>
      <c r="E155" s="14">
        <f t="shared" si="4"/>
        <v>3106878</v>
      </c>
    </row>
    <row r="156" spans="1:5" s="2" customFormat="1" x14ac:dyDescent="0.2">
      <c r="A156" s="12">
        <f t="shared" si="5"/>
        <v>143</v>
      </c>
      <c r="B156" s="12">
        <v>226301</v>
      </c>
      <c r="C156" s="12" t="s">
        <v>157</v>
      </c>
      <c r="D156" s="13">
        <v>750954</v>
      </c>
      <c r="E156" s="14">
        <f t="shared" si="4"/>
        <v>750954</v>
      </c>
    </row>
    <row r="157" spans="1:5" s="2" customFormat="1" x14ac:dyDescent="0.2">
      <c r="A157" s="12">
        <f t="shared" si="5"/>
        <v>144</v>
      </c>
      <c r="B157" s="12">
        <v>226302</v>
      </c>
      <c r="C157" s="12" t="s">
        <v>158</v>
      </c>
      <c r="D157" s="13">
        <v>537622</v>
      </c>
      <c r="E157" s="14">
        <f t="shared" si="4"/>
        <v>537622</v>
      </c>
    </row>
    <row r="158" spans="1:5" s="2" customFormat="1" x14ac:dyDescent="0.2">
      <c r="A158" s="12">
        <f t="shared" si="5"/>
        <v>145</v>
      </c>
      <c r="B158" s="12">
        <v>226303</v>
      </c>
      <c r="C158" s="12" t="s">
        <v>159</v>
      </c>
      <c r="D158" s="13">
        <v>1088082</v>
      </c>
      <c r="E158" s="14">
        <f t="shared" si="4"/>
        <v>1088082</v>
      </c>
    </row>
    <row r="159" spans="1:5" s="2" customFormat="1" x14ac:dyDescent="0.2">
      <c r="A159" s="12">
        <f t="shared" si="5"/>
        <v>146</v>
      </c>
      <c r="B159" s="12">
        <v>226304</v>
      </c>
      <c r="C159" s="12" t="s">
        <v>160</v>
      </c>
      <c r="D159" s="13">
        <v>1388123</v>
      </c>
      <c r="E159" s="14">
        <f t="shared" si="4"/>
        <v>1388123</v>
      </c>
    </row>
    <row r="160" spans="1:5" s="2" customFormat="1" x14ac:dyDescent="0.2">
      <c r="A160" s="12">
        <f t="shared" si="5"/>
        <v>147</v>
      </c>
      <c r="B160" s="12">
        <v>226305</v>
      </c>
      <c r="C160" s="12" t="s">
        <v>161</v>
      </c>
      <c r="D160" s="13">
        <v>2367483</v>
      </c>
      <c r="E160" s="14">
        <f t="shared" si="4"/>
        <v>2367483</v>
      </c>
    </row>
    <row r="161" spans="1:5" s="2" customFormat="1" x14ac:dyDescent="0.2">
      <c r="A161" s="12">
        <f t="shared" si="5"/>
        <v>148</v>
      </c>
      <c r="B161" s="12">
        <v>226307</v>
      </c>
      <c r="C161" s="12" t="s">
        <v>162</v>
      </c>
      <c r="D161" s="13">
        <v>1430776</v>
      </c>
      <c r="E161" s="14">
        <f t="shared" si="4"/>
        <v>1430776</v>
      </c>
    </row>
    <row r="162" spans="1:5" s="2" customFormat="1" x14ac:dyDescent="0.2">
      <c r="A162" s="12">
        <f t="shared" si="5"/>
        <v>149</v>
      </c>
      <c r="B162" s="12">
        <v>226309</v>
      </c>
      <c r="C162" s="12" t="s">
        <v>163</v>
      </c>
      <c r="D162" s="13">
        <v>1439428</v>
      </c>
      <c r="E162" s="14">
        <f t="shared" si="4"/>
        <v>1439428</v>
      </c>
    </row>
    <row r="163" spans="1:5" s="2" customFormat="1" x14ac:dyDescent="0.2">
      <c r="A163" s="12">
        <f t="shared" si="5"/>
        <v>150</v>
      </c>
      <c r="B163" s="12">
        <v>226403</v>
      </c>
      <c r="C163" s="12" t="s">
        <v>164</v>
      </c>
      <c r="D163" s="13">
        <v>961725</v>
      </c>
      <c r="E163" s="14">
        <f t="shared" si="4"/>
        <v>961725</v>
      </c>
    </row>
    <row r="164" spans="1:5" s="2" customFormat="1" x14ac:dyDescent="0.2">
      <c r="A164" s="12">
        <f t="shared" si="5"/>
        <v>151</v>
      </c>
      <c r="B164" s="12">
        <v>226404</v>
      </c>
      <c r="C164" s="12" t="s">
        <v>165</v>
      </c>
      <c r="D164" s="13">
        <v>1317297</v>
      </c>
      <c r="E164" s="14">
        <f t="shared" si="4"/>
        <v>1317297</v>
      </c>
    </row>
    <row r="165" spans="1:5" s="2" customFormat="1" x14ac:dyDescent="0.2">
      <c r="A165" s="12">
        <f t="shared" si="5"/>
        <v>152</v>
      </c>
      <c r="B165" s="12">
        <v>226405</v>
      </c>
      <c r="C165" s="12" t="s">
        <v>166</v>
      </c>
      <c r="D165" s="13">
        <v>1307604</v>
      </c>
      <c r="E165" s="14">
        <f t="shared" si="4"/>
        <v>1307604</v>
      </c>
    </row>
    <row r="166" spans="1:5" s="2" customFormat="1" x14ac:dyDescent="0.2">
      <c r="A166" s="12">
        <f t="shared" si="5"/>
        <v>153</v>
      </c>
      <c r="B166" s="12">
        <v>226406</v>
      </c>
      <c r="C166" s="12" t="s">
        <v>167</v>
      </c>
      <c r="D166" s="13">
        <v>1307604</v>
      </c>
      <c r="E166" s="14">
        <f t="shared" si="4"/>
        <v>1307604</v>
      </c>
    </row>
    <row r="167" spans="1:5" s="2" customFormat="1" x14ac:dyDescent="0.2">
      <c r="A167" s="12">
        <f t="shared" si="5"/>
        <v>154</v>
      </c>
      <c r="B167" s="12">
        <v>227101</v>
      </c>
      <c r="C167" s="12" t="s">
        <v>168</v>
      </c>
      <c r="D167" s="13">
        <v>658593</v>
      </c>
      <c r="E167" s="14">
        <f t="shared" si="4"/>
        <v>658593</v>
      </c>
    </row>
    <row r="168" spans="1:5" s="2" customFormat="1" x14ac:dyDescent="0.2">
      <c r="A168" s="12">
        <f t="shared" si="5"/>
        <v>155</v>
      </c>
      <c r="B168" s="12">
        <v>227102</v>
      </c>
      <c r="C168" s="12" t="s">
        <v>169</v>
      </c>
      <c r="D168" s="13">
        <v>658593</v>
      </c>
      <c r="E168" s="14">
        <f t="shared" si="4"/>
        <v>658593</v>
      </c>
    </row>
    <row r="169" spans="1:5" s="2" customFormat="1" x14ac:dyDescent="0.2">
      <c r="A169" s="12">
        <f t="shared" si="5"/>
        <v>156</v>
      </c>
      <c r="B169" s="12">
        <v>227201</v>
      </c>
      <c r="C169" s="12" t="s">
        <v>170</v>
      </c>
      <c r="D169" s="13">
        <v>1307604</v>
      </c>
      <c r="E169" s="14">
        <f t="shared" si="4"/>
        <v>1307604</v>
      </c>
    </row>
    <row r="170" spans="1:5" s="2" customFormat="1" x14ac:dyDescent="0.2">
      <c r="A170" s="12">
        <f t="shared" si="5"/>
        <v>157</v>
      </c>
      <c r="B170" s="12">
        <v>227202</v>
      </c>
      <c r="C170" s="12" t="s">
        <v>171</v>
      </c>
      <c r="D170" s="13">
        <v>1307604</v>
      </c>
      <c r="E170" s="14">
        <f t="shared" si="4"/>
        <v>1307604</v>
      </c>
    </row>
    <row r="171" spans="1:5" s="2" customFormat="1" x14ac:dyDescent="0.2">
      <c r="A171" s="12">
        <f t="shared" si="5"/>
        <v>158</v>
      </c>
      <c r="B171" s="12">
        <v>227203</v>
      </c>
      <c r="C171" s="12" t="s">
        <v>172</v>
      </c>
      <c r="D171" s="13">
        <v>1307604</v>
      </c>
      <c r="E171" s="14">
        <f t="shared" si="4"/>
        <v>1307604</v>
      </c>
    </row>
    <row r="172" spans="1:5" s="2" customFormat="1" x14ac:dyDescent="0.2">
      <c r="A172" s="12">
        <f t="shared" si="5"/>
        <v>159</v>
      </c>
      <c r="B172" s="12">
        <v>227204</v>
      </c>
      <c r="C172" s="12" t="s">
        <v>173</v>
      </c>
      <c r="D172" s="13">
        <v>1307604</v>
      </c>
      <c r="E172" s="14">
        <f t="shared" si="4"/>
        <v>1307604</v>
      </c>
    </row>
    <row r="173" spans="1:5" s="2" customFormat="1" x14ac:dyDescent="0.2">
      <c r="A173" s="12">
        <f t="shared" si="5"/>
        <v>160</v>
      </c>
      <c r="B173" s="12">
        <v>227901</v>
      </c>
      <c r="C173" s="12" t="s">
        <v>174</v>
      </c>
      <c r="D173" s="13">
        <v>1307604</v>
      </c>
      <c r="E173" s="14">
        <f t="shared" si="4"/>
        <v>1307604</v>
      </c>
    </row>
    <row r="174" spans="1:5" s="2" customFormat="1" x14ac:dyDescent="0.2">
      <c r="A174" s="12">
        <f t="shared" si="5"/>
        <v>161</v>
      </c>
      <c r="B174" s="12">
        <v>254001</v>
      </c>
      <c r="C174" s="12" t="s">
        <v>175</v>
      </c>
      <c r="D174" s="13">
        <v>1135447</v>
      </c>
      <c r="E174" s="14">
        <f t="shared" si="4"/>
        <v>1135447</v>
      </c>
    </row>
    <row r="175" spans="1:5" s="2" customFormat="1" x14ac:dyDescent="0.2">
      <c r="A175" s="12">
        <f t="shared" si="5"/>
        <v>162</v>
      </c>
      <c r="B175" s="12">
        <v>254002</v>
      </c>
      <c r="C175" s="12" t="s">
        <v>176</v>
      </c>
      <c r="D175" s="13">
        <v>1135447</v>
      </c>
      <c r="E175" s="14">
        <f t="shared" si="4"/>
        <v>1135447</v>
      </c>
    </row>
    <row r="176" spans="1:5" s="2" customFormat="1" x14ac:dyDescent="0.2">
      <c r="A176" s="12">
        <f t="shared" si="5"/>
        <v>163</v>
      </c>
      <c r="B176" s="12">
        <v>260101</v>
      </c>
      <c r="C176" s="12" t="s">
        <v>177</v>
      </c>
      <c r="D176" s="13">
        <v>803563</v>
      </c>
      <c r="E176" s="14">
        <f t="shared" si="4"/>
        <v>803563</v>
      </c>
    </row>
    <row r="177" spans="1:5" s="2" customFormat="1" x14ac:dyDescent="0.2">
      <c r="A177" s="12">
        <f t="shared" si="5"/>
        <v>164</v>
      </c>
      <c r="B177" s="12">
        <v>260201</v>
      </c>
      <c r="C177" s="12" t="s">
        <v>178</v>
      </c>
      <c r="D177" s="13">
        <v>323261</v>
      </c>
      <c r="E177" s="14">
        <f t="shared" si="4"/>
        <v>323261</v>
      </c>
    </row>
    <row r="178" spans="1:5" s="2" customFormat="1" x14ac:dyDescent="0.2">
      <c r="A178" s="12">
        <f t="shared" si="5"/>
        <v>165</v>
      </c>
      <c r="B178" s="12">
        <v>260202</v>
      </c>
      <c r="C178" s="12" t="s">
        <v>179</v>
      </c>
      <c r="D178" s="13">
        <v>323261</v>
      </c>
      <c r="E178" s="14">
        <f t="shared" si="4"/>
        <v>323261</v>
      </c>
    </row>
    <row r="179" spans="1:5" s="2" customFormat="1" x14ac:dyDescent="0.2">
      <c r="A179" s="12">
        <f t="shared" si="5"/>
        <v>166</v>
      </c>
      <c r="B179" s="12">
        <v>260301</v>
      </c>
      <c r="C179" s="12" t="s">
        <v>180</v>
      </c>
      <c r="D179" s="13">
        <v>237680</v>
      </c>
      <c r="E179" s="14">
        <f t="shared" si="4"/>
        <v>237680</v>
      </c>
    </row>
    <row r="180" spans="1:5" s="2" customFormat="1" x14ac:dyDescent="0.2">
      <c r="A180" s="12">
        <f t="shared" si="5"/>
        <v>167</v>
      </c>
      <c r="B180" s="12">
        <v>260302</v>
      </c>
      <c r="C180" s="12" t="s">
        <v>181</v>
      </c>
      <c r="D180" s="13">
        <v>237680</v>
      </c>
      <c r="E180" s="14">
        <f t="shared" si="4"/>
        <v>237680</v>
      </c>
    </row>
    <row r="181" spans="1:5" s="2" customFormat="1" x14ac:dyDescent="0.2">
      <c r="A181" s="12">
        <f t="shared" si="5"/>
        <v>168</v>
      </c>
      <c r="B181" s="12">
        <v>280001</v>
      </c>
      <c r="C181" s="12" t="s">
        <v>182</v>
      </c>
      <c r="D181" s="13">
        <v>286427</v>
      </c>
      <c r="E181" s="14">
        <f t="shared" si="4"/>
        <v>286427</v>
      </c>
    </row>
    <row r="182" spans="1:5" s="2" customFormat="1" x14ac:dyDescent="0.2">
      <c r="A182" s="12">
        <f t="shared" si="5"/>
        <v>169</v>
      </c>
      <c r="B182" s="12">
        <v>280002</v>
      </c>
      <c r="C182" s="12" t="s">
        <v>183</v>
      </c>
      <c r="D182" s="13">
        <v>286427</v>
      </c>
      <c r="E182" s="14">
        <f t="shared" si="4"/>
        <v>286427</v>
      </c>
    </row>
    <row r="183" spans="1:5" s="2" customFormat="1" x14ac:dyDescent="0.2">
      <c r="A183" s="12">
        <f t="shared" si="5"/>
        <v>170</v>
      </c>
      <c r="B183" s="12">
        <v>282101</v>
      </c>
      <c r="C183" s="12" t="s">
        <v>184</v>
      </c>
      <c r="D183" s="13">
        <v>832704</v>
      </c>
      <c r="E183" s="14">
        <f t="shared" si="4"/>
        <v>832704</v>
      </c>
    </row>
    <row r="184" spans="1:5" s="2" customFormat="1" x14ac:dyDescent="0.2">
      <c r="A184" s="12">
        <f t="shared" si="5"/>
        <v>171</v>
      </c>
      <c r="B184" s="12">
        <v>284101</v>
      </c>
      <c r="C184" s="12" t="s">
        <v>185</v>
      </c>
      <c r="D184" s="13">
        <v>348175</v>
      </c>
      <c r="E184" s="14">
        <f t="shared" si="4"/>
        <v>348175</v>
      </c>
    </row>
    <row r="185" spans="1:5" s="2" customFormat="1" ht="24" x14ac:dyDescent="0.2">
      <c r="A185" s="12">
        <f t="shared" si="5"/>
        <v>172</v>
      </c>
      <c r="B185" s="12">
        <v>285103</v>
      </c>
      <c r="C185" s="12" t="s">
        <v>186</v>
      </c>
      <c r="D185" s="13">
        <v>439423</v>
      </c>
      <c r="E185" s="14">
        <f t="shared" si="4"/>
        <v>439423</v>
      </c>
    </row>
    <row r="186" spans="1:5" s="2" customFormat="1" ht="24" x14ac:dyDescent="0.2">
      <c r="A186" s="12">
        <f t="shared" si="5"/>
        <v>173</v>
      </c>
      <c r="B186" s="12">
        <v>285104</v>
      </c>
      <c r="C186" s="12" t="s">
        <v>187</v>
      </c>
      <c r="D186" s="13">
        <v>439423</v>
      </c>
      <c r="E186" s="14">
        <f t="shared" si="4"/>
        <v>439423</v>
      </c>
    </row>
    <row r="187" spans="1:5" s="2" customFormat="1" x14ac:dyDescent="0.2">
      <c r="A187" s="12">
        <f t="shared" si="5"/>
        <v>174</v>
      </c>
      <c r="B187" s="12">
        <v>286101</v>
      </c>
      <c r="C187" s="12" t="s">
        <v>188</v>
      </c>
      <c r="D187" s="13">
        <v>440222</v>
      </c>
      <c r="E187" s="14">
        <f t="shared" si="4"/>
        <v>440222</v>
      </c>
    </row>
    <row r="188" spans="1:5" s="2" customFormat="1" x14ac:dyDescent="0.2">
      <c r="A188" s="12">
        <f t="shared" si="5"/>
        <v>175</v>
      </c>
      <c r="B188" s="12">
        <v>286102</v>
      </c>
      <c r="C188" s="12" t="s">
        <v>189</v>
      </c>
      <c r="D188" s="13">
        <v>440222</v>
      </c>
      <c r="E188" s="14">
        <f t="shared" si="4"/>
        <v>440222</v>
      </c>
    </row>
    <row r="189" spans="1:5" s="2" customFormat="1" x14ac:dyDescent="0.2">
      <c r="A189" s="12">
        <f t="shared" si="5"/>
        <v>176</v>
      </c>
      <c r="B189" s="12">
        <v>287101</v>
      </c>
      <c r="C189" s="12" t="s">
        <v>190</v>
      </c>
      <c r="D189" s="13">
        <v>658593</v>
      </c>
      <c r="E189" s="14">
        <f t="shared" si="4"/>
        <v>658593</v>
      </c>
    </row>
    <row r="190" spans="1:5" s="2" customFormat="1" x14ac:dyDescent="0.2">
      <c r="A190" s="12">
        <f t="shared" si="5"/>
        <v>177</v>
      </c>
      <c r="B190" s="12">
        <v>287102</v>
      </c>
      <c r="C190" s="12" t="s">
        <v>191</v>
      </c>
      <c r="D190" s="13">
        <v>658593</v>
      </c>
      <c r="E190" s="14">
        <f t="shared" si="4"/>
        <v>658593</v>
      </c>
    </row>
    <row r="191" spans="1:5" s="2" customFormat="1" x14ac:dyDescent="0.2">
      <c r="A191" s="12">
        <f t="shared" si="5"/>
        <v>178</v>
      </c>
      <c r="B191" s="12">
        <v>287103</v>
      </c>
      <c r="C191" s="12" t="s">
        <v>192</v>
      </c>
      <c r="D191" s="13">
        <v>658593</v>
      </c>
      <c r="E191" s="14">
        <f t="shared" si="4"/>
        <v>658593</v>
      </c>
    </row>
    <row r="192" spans="1:5" s="2" customFormat="1" x14ac:dyDescent="0.2">
      <c r="A192" s="12">
        <f t="shared" si="5"/>
        <v>179</v>
      </c>
      <c r="B192" s="12">
        <v>289101</v>
      </c>
      <c r="C192" s="12" t="s">
        <v>193</v>
      </c>
      <c r="D192" s="13">
        <v>196013</v>
      </c>
      <c r="E192" s="14">
        <f t="shared" si="4"/>
        <v>196013</v>
      </c>
    </row>
    <row r="193" spans="1:5" s="2" customFormat="1" x14ac:dyDescent="0.2">
      <c r="A193" s="12">
        <f t="shared" si="5"/>
        <v>180</v>
      </c>
      <c r="B193" s="12">
        <v>289102</v>
      </c>
      <c r="C193" s="12" t="s">
        <v>194</v>
      </c>
      <c r="D193" s="13">
        <v>206205</v>
      </c>
      <c r="E193" s="14">
        <f t="shared" si="4"/>
        <v>206205</v>
      </c>
    </row>
    <row r="194" spans="1:5" s="2" customFormat="1" x14ac:dyDescent="0.2">
      <c r="A194" s="12">
        <f t="shared" si="5"/>
        <v>181</v>
      </c>
      <c r="B194" s="12">
        <v>289103</v>
      </c>
      <c r="C194" s="12" t="s">
        <v>195</v>
      </c>
      <c r="D194" s="13">
        <v>206205</v>
      </c>
      <c r="E194" s="14">
        <f t="shared" si="4"/>
        <v>206205</v>
      </c>
    </row>
    <row r="195" spans="1:5" s="2" customFormat="1" x14ac:dyDescent="0.2">
      <c r="A195" s="12">
        <f t="shared" si="5"/>
        <v>182</v>
      </c>
      <c r="B195" s="12">
        <v>290301</v>
      </c>
      <c r="C195" s="12" t="s">
        <v>196</v>
      </c>
      <c r="D195" s="13">
        <v>837143</v>
      </c>
      <c r="E195" s="14">
        <f t="shared" si="4"/>
        <v>837143</v>
      </c>
    </row>
    <row r="196" spans="1:5" s="2" customFormat="1" x14ac:dyDescent="0.2">
      <c r="A196" s="12">
        <f t="shared" si="5"/>
        <v>183</v>
      </c>
      <c r="B196" s="12">
        <v>290303</v>
      </c>
      <c r="C196" s="12" t="s">
        <v>197</v>
      </c>
      <c r="D196" s="13">
        <v>837143</v>
      </c>
      <c r="E196" s="14">
        <f t="shared" si="4"/>
        <v>837143</v>
      </c>
    </row>
    <row r="197" spans="1:5" s="2" customFormat="1" x14ac:dyDescent="0.2">
      <c r="A197" s="12">
        <f t="shared" si="5"/>
        <v>184</v>
      </c>
      <c r="B197" s="12">
        <v>291101</v>
      </c>
      <c r="C197" s="12" t="s">
        <v>198</v>
      </c>
      <c r="D197" s="13">
        <v>351377</v>
      </c>
      <c r="E197" s="14">
        <f t="shared" si="4"/>
        <v>351377</v>
      </c>
    </row>
    <row r="198" spans="1:5" s="2" customFormat="1" x14ac:dyDescent="0.2">
      <c r="A198" s="12">
        <f t="shared" si="5"/>
        <v>185</v>
      </c>
      <c r="B198" s="12">
        <v>291203</v>
      </c>
      <c r="C198" s="12" t="s">
        <v>199</v>
      </c>
      <c r="D198" s="13">
        <v>384767</v>
      </c>
      <c r="E198" s="14">
        <f t="shared" si="4"/>
        <v>384767</v>
      </c>
    </row>
    <row r="199" spans="1:5" s="2" customFormat="1" x14ac:dyDescent="0.2">
      <c r="A199" s="12">
        <f t="shared" si="5"/>
        <v>186</v>
      </c>
      <c r="B199" s="12">
        <v>291204</v>
      </c>
      <c r="C199" s="12" t="s">
        <v>200</v>
      </c>
      <c r="D199" s="13">
        <v>487664</v>
      </c>
      <c r="E199" s="14">
        <f t="shared" si="4"/>
        <v>487664</v>
      </c>
    </row>
    <row r="200" spans="1:5" s="2" customFormat="1" x14ac:dyDescent="0.2">
      <c r="A200" s="12">
        <f t="shared" si="5"/>
        <v>187</v>
      </c>
      <c r="B200" s="12">
        <v>291205</v>
      </c>
      <c r="C200" s="12" t="s">
        <v>201</v>
      </c>
      <c r="D200" s="13">
        <v>487664</v>
      </c>
      <c r="E200" s="14">
        <f t="shared" si="4"/>
        <v>487664</v>
      </c>
    </row>
    <row r="201" spans="1:5" s="2" customFormat="1" x14ac:dyDescent="0.2">
      <c r="A201" s="12">
        <f t="shared" si="5"/>
        <v>188</v>
      </c>
      <c r="B201" s="12">
        <v>294101</v>
      </c>
      <c r="C201" s="12" t="s">
        <v>202</v>
      </c>
      <c r="D201" s="13">
        <v>837143</v>
      </c>
      <c r="E201" s="14">
        <f t="shared" si="4"/>
        <v>837143</v>
      </c>
    </row>
    <row r="202" spans="1:5" s="2" customFormat="1" x14ac:dyDescent="0.2">
      <c r="A202" s="12">
        <f t="shared" si="5"/>
        <v>189</v>
      </c>
      <c r="B202" s="12">
        <v>294102</v>
      </c>
      <c r="C202" s="12" t="s">
        <v>203</v>
      </c>
      <c r="D202" s="13">
        <v>837143</v>
      </c>
      <c r="E202" s="14">
        <f t="shared" si="4"/>
        <v>837143</v>
      </c>
    </row>
    <row r="203" spans="1:5" s="2" customFormat="1" x14ac:dyDescent="0.2">
      <c r="A203" s="12">
        <f t="shared" si="5"/>
        <v>190</v>
      </c>
      <c r="B203" s="12">
        <v>294201</v>
      </c>
      <c r="C203" s="12" t="s">
        <v>204</v>
      </c>
      <c r="D203" s="13">
        <v>837143</v>
      </c>
      <c r="E203" s="14">
        <f t="shared" si="4"/>
        <v>837143</v>
      </c>
    </row>
    <row r="204" spans="1:5" s="2" customFormat="1" x14ac:dyDescent="0.2">
      <c r="A204" s="12">
        <f t="shared" si="5"/>
        <v>191</v>
      </c>
      <c r="B204" s="12">
        <v>294202</v>
      </c>
      <c r="C204" s="12" t="s">
        <v>205</v>
      </c>
      <c r="D204" s="13">
        <v>837143</v>
      </c>
      <c r="E204" s="14">
        <f t="shared" si="4"/>
        <v>837143</v>
      </c>
    </row>
    <row r="205" spans="1:5" s="2" customFormat="1" x14ac:dyDescent="0.2">
      <c r="A205" s="12">
        <f t="shared" si="5"/>
        <v>192</v>
      </c>
      <c r="B205" s="12">
        <v>300103</v>
      </c>
      <c r="C205" s="12" t="s">
        <v>206</v>
      </c>
      <c r="D205" s="13">
        <v>3158886</v>
      </c>
      <c r="E205" s="14">
        <f t="shared" si="4"/>
        <v>3158886</v>
      </c>
    </row>
    <row r="206" spans="1:5" s="2" customFormat="1" x14ac:dyDescent="0.2">
      <c r="A206" s="12">
        <f t="shared" si="5"/>
        <v>193</v>
      </c>
      <c r="B206" s="12">
        <v>300201</v>
      </c>
      <c r="C206" s="12" t="s">
        <v>207</v>
      </c>
      <c r="D206" s="13">
        <v>3323147</v>
      </c>
      <c r="E206" s="14">
        <f t="shared" ref="E206:E269" si="6">D206-(D206*$D$9)</f>
        <v>3323147</v>
      </c>
    </row>
    <row r="207" spans="1:5" s="2" customFormat="1" x14ac:dyDescent="0.2">
      <c r="A207" s="12">
        <f t="shared" si="5"/>
        <v>194</v>
      </c>
      <c r="B207" s="12">
        <v>300202</v>
      </c>
      <c r="C207" s="12" t="s">
        <v>208</v>
      </c>
      <c r="D207" s="13">
        <v>3323147</v>
      </c>
      <c r="E207" s="14">
        <f t="shared" si="6"/>
        <v>3323147</v>
      </c>
    </row>
    <row r="208" spans="1:5" s="2" customFormat="1" x14ac:dyDescent="0.2">
      <c r="A208" s="12">
        <f t="shared" ref="A208:A271" si="7">A207+1</f>
        <v>195</v>
      </c>
      <c r="B208" s="12">
        <v>300401</v>
      </c>
      <c r="C208" s="12" t="s">
        <v>209</v>
      </c>
      <c r="D208" s="13">
        <v>2367483</v>
      </c>
      <c r="E208" s="14">
        <f t="shared" si="6"/>
        <v>2367483</v>
      </c>
    </row>
    <row r="209" spans="1:5" s="2" customFormat="1" x14ac:dyDescent="0.2">
      <c r="A209" s="12">
        <f t="shared" si="7"/>
        <v>196</v>
      </c>
      <c r="B209" s="12">
        <v>300402</v>
      </c>
      <c r="C209" s="12" t="s">
        <v>210</v>
      </c>
      <c r="D209" s="13">
        <v>2367483</v>
      </c>
      <c r="E209" s="14">
        <f t="shared" si="6"/>
        <v>2367483</v>
      </c>
    </row>
    <row r="210" spans="1:5" s="2" customFormat="1" x14ac:dyDescent="0.2">
      <c r="A210" s="12">
        <f t="shared" si="7"/>
        <v>197</v>
      </c>
      <c r="B210" s="12">
        <v>301105</v>
      </c>
      <c r="C210" s="12" t="s">
        <v>211</v>
      </c>
      <c r="D210" s="13">
        <v>3357449</v>
      </c>
      <c r="E210" s="14">
        <f t="shared" si="6"/>
        <v>3357449</v>
      </c>
    </row>
    <row r="211" spans="1:5" s="2" customFormat="1" x14ac:dyDescent="0.2">
      <c r="A211" s="12">
        <f t="shared" si="7"/>
        <v>198</v>
      </c>
      <c r="B211" s="12">
        <v>301106</v>
      </c>
      <c r="C211" s="12" t="s">
        <v>212</v>
      </c>
      <c r="D211" s="13">
        <v>3357449</v>
      </c>
      <c r="E211" s="14">
        <f t="shared" si="6"/>
        <v>3357449</v>
      </c>
    </row>
    <row r="212" spans="1:5" s="2" customFormat="1" x14ac:dyDescent="0.2">
      <c r="A212" s="12">
        <f t="shared" si="7"/>
        <v>199</v>
      </c>
      <c r="B212" s="12">
        <v>301107</v>
      </c>
      <c r="C212" s="12" t="s">
        <v>213</v>
      </c>
      <c r="D212" s="13">
        <v>3357449</v>
      </c>
      <c r="E212" s="14">
        <f t="shared" si="6"/>
        <v>3357449</v>
      </c>
    </row>
    <row r="213" spans="1:5" s="2" customFormat="1" x14ac:dyDescent="0.2">
      <c r="A213" s="12">
        <f t="shared" si="7"/>
        <v>200</v>
      </c>
      <c r="B213" s="12">
        <v>301108</v>
      </c>
      <c r="C213" s="12" t="s">
        <v>214</v>
      </c>
      <c r="D213" s="13">
        <v>3357449</v>
      </c>
      <c r="E213" s="14">
        <f t="shared" si="6"/>
        <v>3357449</v>
      </c>
    </row>
    <row r="214" spans="1:5" s="2" customFormat="1" x14ac:dyDescent="0.2">
      <c r="A214" s="12">
        <f t="shared" si="7"/>
        <v>201</v>
      </c>
      <c r="B214" s="12">
        <v>301109</v>
      </c>
      <c r="C214" s="12" t="s">
        <v>215</v>
      </c>
      <c r="D214" s="13">
        <v>3357449</v>
      </c>
      <c r="E214" s="14">
        <f t="shared" si="6"/>
        <v>3357449</v>
      </c>
    </row>
    <row r="215" spans="1:5" s="2" customFormat="1" x14ac:dyDescent="0.2">
      <c r="A215" s="12">
        <f t="shared" si="7"/>
        <v>202</v>
      </c>
      <c r="B215" s="12">
        <v>301110</v>
      </c>
      <c r="C215" s="12" t="s">
        <v>216</v>
      </c>
      <c r="D215" s="13">
        <v>3357449</v>
      </c>
      <c r="E215" s="14">
        <f t="shared" si="6"/>
        <v>3357449</v>
      </c>
    </row>
    <row r="216" spans="1:5" s="2" customFormat="1" x14ac:dyDescent="0.2">
      <c r="A216" s="12">
        <f t="shared" si="7"/>
        <v>203</v>
      </c>
      <c r="B216" s="12">
        <v>301111</v>
      </c>
      <c r="C216" s="12" t="s">
        <v>217</v>
      </c>
      <c r="D216" s="13">
        <v>3357449</v>
      </c>
      <c r="E216" s="14">
        <f t="shared" si="6"/>
        <v>3357449</v>
      </c>
    </row>
    <row r="217" spans="1:5" s="2" customFormat="1" x14ac:dyDescent="0.2">
      <c r="A217" s="12">
        <f t="shared" si="7"/>
        <v>204</v>
      </c>
      <c r="B217" s="12">
        <v>301112</v>
      </c>
      <c r="C217" s="12" t="s">
        <v>218</v>
      </c>
      <c r="D217" s="13">
        <v>3357449</v>
      </c>
      <c r="E217" s="14">
        <f t="shared" si="6"/>
        <v>3357449</v>
      </c>
    </row>
    <row r="218" spans="1:5" s="2" customFormat="1" x14ac:dyDescent="0.2">
      <c r="A218" s="12">
        <f t="shared" si="7"/>
        <v>205</v>
      </c>
      <c r="B218" s="12">
        <v>301201</v>
      </c>
      <c r="C218" s="12" t="s">
        <v>219</v>
      </c>
      <c r="D218" s="13">
        <v>3357449</v>
      </c>
      <c r="E218" s="14">
        <f t="shared" si="6"/>
        <v>3357449</v>
      </c>
    </row>
    <row r="219" spans="1:5" s="2" customFormat="1" x14ac:dyDescent="0.2">
      <c r="A219" s="12">
        <f t="shared" si="7"/>
        <v>206</v>
      </c>
      <c r="B219" s="12">
        <v>301202</v>
      </c>
      <c r="C219" s="12" t="s">
        <v>220</v>
      </c>
      <c r="D219" s="13">
        <v>3357449</v>
      </c>
      <c r="E219" s="14">
        <f t="shared" si="6"/>
        <v>3357449</v>
      </c>
    </row>
    <row r="220" spans="1:5" s="2" customFormat="1" x14ac:dyDescent="0.2">
      <c r="A220" s="12">
        <f t="shared" si="7"/>
        <v>207</v>
      </c>
      <c r="B220" s="12">
        <v>301303</v>
      </c>
      <c r="C220" s="12" t="s">
        <v>221</v>
      </c>
      <c r="D220" s="13">
        <v>3357449</v>
      </c>
      <c r="E220" s="14">
        <f t="shared" si="6"/>
        <v>3357449</v>
      </c>
    </row>
    <row r="221" spans="1:5" s="2" customFormat="1" x14ac:dyDescent="0.2">
      <c r="A221" s="12">
        <f t="shared" si="7"/>
        <v>208</v>
      </c>
      <c r="B221" s="12">
        <v>301304</v>
      </c>
      <c r="C221" s="12" t="s">
        <v>222</v>
      </c>
      <c r="D221" s="13">
        <v>3357449</v>
      </c>
      <c r="E221" s="14">
        <f t="shared" si="6"/>
        <v>3357449</v>
      </c>
    </row>
    <row r="222" spans="1:5" s="2" customFormat="1" x14ac:dyDescent="0.2">
      <c r="A222" s="12">
        <f t="shared" si="7"/>
        <v>209</v>
      </c>
      <c r="B222" s="12">
        <v>301305</v>
      </c>
      <c r="C222" s="12" t="s">
        <v>223</v>
      </c>
      <c r="D222" s="13">
        <v>3357449</v>
      </c>
      <c r="E222" s="14">
        <f t="shared" si="6"/>
        <v>3357449</v>
      </c>
    </row>
    <row r="223" spans="1:5" s="2" customFormat="1" x14ac:dyDescent="0.2">
      <c r="A223" s="12">
        <f t="shared" si="7"/>
        <v>210</v>
      </c>
      <c r="B223" s="12">
        <v>301306</v>
      </c>
      <c r="C223" s="12" t="s">
        <v>224</v>
      </c>
      <c r="D223" s="13">
        <v>3357449</v>
      </c>
      <c r="E223" s="14">
        <f t="shared" si="6"/>
        <v>3357449</v>
      </c>
    </row>
    <row r="224" spans="1:5" s="2" customFormat="1" x14ac:dyDescent="0.2">
      <c r="A224" s="12">
        <f t="shared" si="7"/>
        <v>211</v>
      </c>
      <c r="B224" s="12">
        <v>301401</v>
      </c>
      <c r="C224" s="12" t="s">
        <v>225</v>
      </c>
      <c r="D224" s="13">
        <v>3689145</v>
      </c>
      <c r="E224" s="14">
        <f t="shared" si="6"/>
        <v>3689145</v>
      </c>
    </row>
    <row r="225" spans="1:5" s="2" customFormat="1" x14ac:dyDescent="0.2">
      <c r="A225" s="12">
        <f t="shared" si="7"/>
        <v>212</v>
      </c>
      <c r="B225" s="12">
        <v>301402</v>
      </c>
      <c r="C225" s="12" t="s">
        <v>226</v>
      </c>
      <c r="D225" s="13">
        <v>3689145</v>
      </c>
      <c r="E225" s="14">
        <f t="shared" si="6"/>
        <v>3689145</v>
      </c>
    </row>
    <row r="226" spans="1:5" s="2" customFormat="1" x14ac:dyDescent="0.2">
      <c r="A226" s="12">
        <f t="shared" si="7"/>
        <v>213</v>
      </c>
      <c r="B226" s="12">
        <v>301403</v>
      </c>
      <c r="C226" s="12" t="s">
        <v>227</v>
      </c>
      <c r="D226" s="13">
        <v>3689145</v>
      </c>
      <c r="E226" s="14">
        <f t="shared" si="6"/>
        <v>3689145</v>
      </c>
    </row>
    <row r="227" spans="1:5" s="2" customFormat="1" x14ac:dyDescent="0.2">
      <c r="A227" s="12">
        <f t="shared" si="7"/>
        <v>214</v>
      </c>
      <c r="B227" s="12">
        <v>301404</v>
      </c>
      <c r="C227" s="12" t="s">
        <v>228</v>
      </c>
      <c r="D227" s="13">
        <v>3689145</v>
      </c>
      <c r="E227" s="14">
        <f t="shared" si="6"/>
        <v>3689145</v>
      </c>
    </row>
    <row r="228" spans="1:5" s="2" customFormat="1" x14ac:dyDescent="0.2">
      <c r="A228" s="12">
        <f t="shared" si="7"/>
        <v>215</v>
      </c>
      <c r="B228" s="12">
        <v>302401</v>
      </c>
      <c r="C228" s="12" t="s">
        <v>229</v>
      </c>
      <c r="D228" s="13">
        <v>3488553</v>
      </c>
      <c r="E228" s="14">
        <f t="shared" si="6"/>
        <v>3488553</v>
      </c>
    </row>
    <row r="229" spans="1:5" s="2" customFormat="1" x14ac:dyDescent="0.2">
      <c r="A229" s="12">
        <f t="shared" si="7"/>
        <v>216</v>
      </c>
      <c r="B229" s="12">
        <v>302402</v>
      </c>
      <c r="C229" s="12" t="s">
        <v>230</v>
      </c>
      <c r="D229" s="13">
        <v>3488553</v>
      </c>
      <c r="E229" s="14">
        <f t="shared" si="6"/>
        <v>3488553</v>
      </c>
    </row>
    <row r="230" spans="1:5" s="2" customFormat="1" x14ac:dyDescent="0.2">
      <c r="A230" s="12">
        <f t="shared" si="7"/>
        <v>217</v>
      </c>
      <c r="B230" s="12">
        <v>302403</v>
      </c>
      <c r="C230" s="12" t="s">
        <v>231</v>
      </c>
      <c r="D230" s="13">
        <v>3488553</v>
      </c>
      <c r="E230" s="14">
        <f t="shared" si="6"/>
        <v>3488553</v>
      </c>
    </row>
    <row r="231" spans="1:5" s="2" customFormat="1" x14ac:dyDescent="0.2">
      <c r="A231" s="12">
        <f t="shared" si="7"/>
        <v>218</v>
      </c>
      <c r="B231" s="12">
        <v>302404</v>
      </c>
      <c r="C231" s="12" t="s">
        <v>232</v>
      </c>
      <c r="D231" s="13">
        <v>3488553</v>
      </c>
      <c r="E231" s="14">
        <f t="shared" si="6"/>
        <v>3488553</v>
      </c>
    </row>
    <row r="232" spans="1:5" s="2" customFormat="1" x14ac:dyDescent="0.2">
      <c r="A232" s="12">
        <f t="shared" si="7"/>
        <v>219</v>
      </c>
      <c r="B232" s="12">
        <v>302405</v>
      </c>
      <c r="C232" s="12" t="s">
        <v>233</v>
      </c>
      <c r="D232" s="13">
        <v>3650422</v>
      </c>
      <c r="E232" s="14">
        <f t="shared" si="6"/>
        <v>3650422</v>
      </c>
    </row>
    <row r="233" spans="1:5" s="2" customFormat="1" x14ac:dyDescent="0.2">
      <c r="A233" s="12">
        <f t="shared" si="7"/>
        <v>220</v>
      </c>
      <c r="B233" s="12">
        <v>302406</v>
      </c>
      <c r="C233" s="12" t="s">
        <v>234</v>
      </c>
      <c r="D233" s="13">
        <v>3650422</v>
      </c>
      <c r="E233" s="14">
        <f t="shared" si="6"/>
        <v>3650422</v>
      </c>
    </row>
    <row r="234" spans="1:5" s="2" customFormat="1" x14ac:dyDescent="0.2">
      <c r="A234" s="12">
        <f t="shared" si="7"/>
        <v>221</v>
      </c>
      <c r="B234" s="12">
        <v>302407</v>
      </c>
      <c r="C234" s="12" t="s">
        <v>235</v>
      </c>
      <c r="D234" s="13">
        <v>3405833</v>
      </c>
      <c r="E234" s="14">
        <f t="shared" si="6"/>
        <v>3405833</v>
      </c>
    </row>
    <row r="235" spans="1:5" s="2" customFormat="1" x14ac:dyDescent="0.2">
      <c r="A235" s="12">
        <f t="shared" si="7"/>
        <v>222</v>
      </c>
      <c r="B235" s="12">
        <v>302408</v>
      </c>
      <c r="C235" s="12" t="s">
        <v>236</v>
      </c>
      <c r="D235" s="13">
        <v>3405833</v>
      </c>
      <c r="E235" s="14">
        <f t="shared" si="6"/>
        <v>3405833</v>
      </c>
    </row>
    <row r="236" spans="1:5" s="2" customFormat="1" x14ac:dyDescent="0.2">
      <c r="A236" s="12">
        <f t="shared" si="7"/>
        <v>223</v>
      </c>
      <c r="B236" s="12">
        <v>302409</v>
      </c>
      <c r="C236" s="12" t="s">
        <v>237</v>
      </c>
      <c r="D236" s="13">
        <v>3816490</v>
      </c>
      <c r="E236" s="14">
        <f t="shared" si="6"/>
        <v>3816490</v>
      </c>
    </row>
    <row r="237" spans="1:5" s="2" customFormat="1" x14ac:dyDescent="0.2">
      <c r="A237" s="12">
        <f t="shared" si="7"/>
        <v>224</v>
      </c>
      <c r="B237" s="12">
        <v>302410</v>
      </c>
      <c r="C237" s="12" t="s">
        <v>238</v>
      </c>
      <c r="D237" s="13">
        <v>3816490</v>
      </c>
      <c r="E237" s="14">
        <f t="shared" si="6"/>
        <v>3816490</v>
      </c>
    </row>
    <row r="238" spans="1:5" s="2" customFormat="1" x14ac:dyDescent="0.2">
      <c r="A238" s="12">
        <f t="shared" si="7"/>
        <v>225</v>
      </c>
      <c r="B238" s="12">
        <v>302411</v>
      </c>
      <c r="C238" s="12" t="s">
        <v>239</v>
      </c>
      <c r="D238" s="13">
        <v>3816490</v>
      </c>
      <c r="E238" s="14">
        <f t="shared" si="6"/>
        <v>3816490</v>
      </c>
    </row>
    <row r="239" spans="1:5" s="2" customFormat="1" x14ac:dyDescent="0.2">
      <c r="A239" s="12">
        <f t="shared" si="7"/>
        <v>226</v>
      </c>
      <c r="B239" s="12">
        <v>302412</v>
      </c>
      <c r="C239" s="12" t="s">
        <v>240</v>
      </c>
      <c r="D239" s="13">
        <v>3816490</v>
      </c>
      <c r="E239" s="14">
        <f t="shared" si="6"/>
        <v>3816490</v>
      </c>
    </row>
    <row r="240" spans="1:5" s="2" customFormat="1" x14ac:dyDescent="0.2">
      <c r="A240" s="12">
        <f t="shared" si="7"/>
        <v>227</v>
      </c>
      <c r="B240" s="12">
        <v>302501</v>
      </c>
      <c r="C240" s="12" t="s">
        <v>241</v>
      </c>
      <c r="D240" s="13">
        <v>3257693</v>
      </c>
      <c r="E240" s="14">
        <f t="shared" si="6"/>
        <v>3257693</v>
      </c>
    </row>
    <row r="241" spans="1:5" s="2" customFormat="1" x14ac:dyDescent="0.2">
      <c r="A241" s="12">
        <f t="shared" si="7"/>
        <v>228</v>
      </c>
      <c r="B241" s="12">
        <v>303201</v>
      </c>
      <c r="C241" s="12" t="s">
        <v>242</v>
      </c>
      <c r="D241" s="13">
        <v>3562124</v>
      </c>
      <c r="E241" s="14">
        <f t="shared" si="6"/>
        <v>3562124</v>
      </c>
    </row>
    <row r="242" spans="1:5" s="2" customFormat="1" x14ac:dyDescent="0.2">
      <c r="A242" s="12">
        <f t="shared" si="7"/>
        <v>229</v>
      </c>
      <c r="B242" s="12">
        <v>304101</v>
      </c>
      <c r="C242" s="12" t="s">
        <v>243</v>
      </c>
      <c r="D242" s="13">
        <v>3562124</v>
      </c>
      <c r="E242" s="14">
        <f t="shared" si="6"/>
        <v>3562124</v>
      </c>
    </row>
    <row r="243" spans="1:5" s="2" customFormat="1" x14ac:dyDescent="0.2">
      <c r="A243" s="12">
        <f t="shared" si="7"/>
        <v>230</v>
      </c>
      <c r="B243" s="12">
        <v>305101</v>
      </c>
      <c r="C243" s="12" t="s">
        <v>244</v>
      </c>
      <c r="D243" s="13">
        <v>837143</v>
      </c>
      <c r="E243" s="14">
        <f t="shared" si="6"/>
        <v>837143</v>
      </c>
    </row>
    <row r="244" spans="1:5" s="2" customFormat="1" x14ac:dyDescent="0.2">
      <c r="A244" s="12">
        <f t="shared" si="7"/>
        <v>231</v>
      </c>
      <c r="B244" s="12">
        <v>306002</v>
      </c>
      <c r="C244" s="12" t="s">
        <v>245</v>
      </c>
      <c r="D244" s="13">
        <v>1461649</v>
      </c>
      <c r="E244" s="14">
        <f t="shared" si="6"/>
        <v>1461649</v>
      </c>
    </row>
    <row r="245" spans="1:5" s="2" customFormat="1" x14ac:dyDescent="0.2">
      <c r="A245" s="12">
        <f t="shared" si="7"/>
        <v>232</v>
      </c>
      <c r="B245" s="12">
        <v>306101</v>
      </c>
      <c r="C245" s="12" t="s">
        <v>246</v>
      </c>
      <c r="D245" s="13">
        <v>537622</v>
      </c>
      <c r="E245" s="14">
        <f t="shared" si="6"/>
        <v>537622</v>
      </c>
    </row>
    <row r="246" spans="1:5" s="2" customFormat="1" x14ac:dyDescent="0.2">
      <c r="A246" s="12">
        <f t="shared" si="7"/>
        <v>233</v>
      </c>
      <c r="B246" s="12">
        <v>306102</v>
      </c>
      <c r="C246" s="12" t="s">
        <v>247</v>
      </c>
      <c r="D246" s="13">
        <v>537622</v>
      </c>
      <c r="E246" s="14">
        <f t="shared" si="6"/>
        <v>537622</v>
      </c>
    </row>
    <row r="247" spans="1:5" s="2" customFormat="1" x14ac:dyDescent="0.2">
      <c r="A247" s="12">
        <f t="shared" si="7"/>
        <v>234</v>
      </c>
      <c r="B247" s="12">
        <v>306501</v>
      </c>
      <c r="C247" s="12" t="s">
        <v>248</v>
      </c>
      <c r="D247" s="13">
        <v>3816490</v>
      </c>
      <c r="E247" s="14">
        <f t="shared" si="6"/>
        <v>3816490</v>
      </c>
    </row>
    <row r="248" spans="1:5" s="2" customFormat="1" x14ac:dyDescent="0.2">
      <c r="A248" s="12">
        <f t="shared" si="7"/>
        <v>235</v>
      </c>
      <c r="B248" s="12">
        <v>306502</v>
      </c>
      <c r="C248" s="12" t="s">
        <v>249</v>
      </c>
      <c r="D248" s="13">
        <v>3816490</v>
      </c>
      <c r="E248" s="14">
        <f t="shared" si="6"/>
        <v>3816490</v>
      </c>
    </row>
    <row r="249" spans="1:5" s="2" customFormat="1" x14ac:dyDescent="0.2">
      <c r="A249" s="12">
        <f t="shared" si="7"/>
        <v>236</v>
      </c>
      <c r="B249" s="12">
        <v>306503</v>
      </c>
      <c r="C249" s="12" t="s">
        <v>250</v>
      </c>
      <c r="D249" s="13">
        <v>3816490</v>
      </c>
      <c r="E249" s="14">
        <f t="shared" si="6"/>
        <v>3816490</v>
      </c>
    </row>
    <row r="250" spans="1:5" s="2" customFormat="1" ht="24" x14ac:dyDescent="0.2">
      <c r="A250" s="12">
        <f t="shared" si="7"/>
        <v>237</v>
      </c>
      <c r="B250" s="12">
        <v>306504</v>
      </c>
      <c r="C250" s="12" t="s">
        <v>251</v>
      </c>
      <c r="D250" s="13">
        <v>3816490</v>
      </c>
      <c r="E250" s="14">
        <f t="shared" si="6"/>
        <v>3816490</v>
      </c>
    </row>
    <row r="251" spans="1:5" s="2" customFormat="1" x14ac:dyDescent="0.2">
      <c r="A251" s="12">
        <f t="shared" si="7"/>
        <v>238</v>
      </c>
      <c r="B251" s="12">
        <v>306505</v>
      </c>
      <c r="C251" s="12" t="s">
        <v>252</v>
      </c>
      <c r="D251" s="13">
        <v>3816490</v>
      </c>
      <c r="E251" s="14">
        <f t="shared" si="6"/>
        <v>3816490</v>
      </c>
    </row>
    <row r="252" spans="1:5" s="2" customFormat="1" x14ac:dyDescent="0.2">
      <c r="A252" s="12">
        <f t="shared" si="7"/>
        <v>239</v>
      </c>
      <c r="B252" s="12">
        <v>306506</v>
      </c>
      <c r="C252" s="12" t="s">
        <v>253</v>
      </c>
      <c r="D252" s="13">
        <v>3816490</v>
      </c>
      <c r="E252" s="14">
        <f t="shared" si="6"/>
        <v>3816490</v>
      </c>
    </row>
    <row r="253" spans="1:5" s="2" customFormat="1" x14ac:dyDescent="0.2">
      <c r="A253" s="12">
        <f t="shared" si="7"/>
        <v>240</v>
      </c>
      <c r="B253" s="12">
        <v>311101</v>
      </c>
      <c r="C253" s="12" t="s">
        <v>254</v>
      </c>
      <c r="D253" s="13">
        <v>3816490</v>
      </c>
      <c r="E253" s="14">
        <f t="shared" si="6"/>
        <v>3816490</v>
      </c>
    </row>
    <row r="254" spans="1:5" s="2" customFormat="1" x14ac:dyDescent="0.2">
      <c r="A254" s="12">
        <f t="shared" si="7"/>
        <v>241</v>
      </c>
      <c r="B254" s="12">
        <v>311102</v>
      </c>
      <c r="C254" s="12" t="s">
        <v>255</v>
      </c>
      <c r="D254" s="13">
        <v>3816490</v>
      </c>
      <c r="E254" s="14">
        <f t="shared" si="6"/>
        <v>3816490</v>
      </c>
    </row>
    <row r="255" spans="1:5" s="2" customFormat="1" x14ac:dyDescent="0.2">
      <c r="A255" s="12">
        <f t="shared" si="7"/>
        <v>242</v>
      </c>
      <c r="B255" s="12">
        <v>311401</v>
      </c>
      <c r="C255" s="12" t="s">
        <v>256</v>
      </c>
      <c r="D255" s="13">
        <v>622718</v>
      </c>
      <c r="E255" s="14">
        <f t="shared" si="6"/>
        <v>622718</v>
      </c>
    </row>
    <row r="256" spans="1:5" s="2" customFormat="1" x14ac:dyDescent="0.2">
      <c r="A256" s="12">
        <f t="shared" si="7"/>
        <v>243</v>
      </c>
      <c r="B256" s="12">
        <v>311402</v>
      </c>
      <c r="C256" s="12" t="s">
        <v>257</v>
      </c>
      <c r="D256" s="13">
        <v>622718</v>
      </c>
      <c r="E256" s="14">
        <f t="shared" si="6"/>
        <v>622718</v>
      </c>
    </row>
    <row r="257" spans="1:5" s="2" customFormat="1" x14ac:dyDescent="0.2">
      <c r="A257" s="12">
        <f t="shared" si="7"/>
        <v>244</v>
      </c>
      <c r="B257" s="12">
        <v>313101</v>
      </c>
      <c r="C257" s="12" t="s">
        <v>258</v>
      </c>
      <c r="D257" s="13">
        <v>2380935</v>
      </c>
      <c r="E257" s="14">
        <f t="shared" si="6"/>
        <v>2380935</v>
      </c>
    </row>
    <row r="258" spans="1:5" s="2" customFormat="1" x14ac:dyDescent="0.2">
      <c r="A258" s="12">
        <f t="shared" si="7"/>
        <v>245</v>
      </c>
      <c r="B258" s="12">
        <v>314601</v>
      </c>
      <c r="C258" s="12" t="s">
        <v>259</v>
      </c>
      <c r="D258" s="13">
        <v>765090</v>
      </c>
      <c r="E258" s="14">
        <f t="shared" si="6"/>
        <v>765090</v>
      </c>
    </row>
    <row r="259" spans="1:5" s="2" customFormat="1" x14ac:dyDescent="0.2">
      <c r="A259" s="12">
        <f t="shared" si="7"/>
        <v>246</v>
      </c>
      <c r="B259" s="12">
        <v>314602</v>
      </c>
      <c r="C259" s="12" t="s">
        <v>260</v>
      </c>
      <c r="D259" s="13">
        <v>782484</v>
      </c>
      <c r="E259" s="14">
        <f t="shared" si="6"/>
        <v>782484</v>
      </c>
    </row>
    <row r="260" spans="1:5" s="2" customFormat="1" x14ac:dyDescent="0.2">
      <c r="A260" s="12">
        <f t="shared" si="7"/>
        <v>247</v>
      </c>
      <c r="B260" s="12">
        <v>319203</v>
      </c>
      <c r="C260" s="12" t="s">
        <v>261</v>
      </c>
      <c r="D260" s="13">
        <v>565579</v>
      </c>
      <c r="E260" s="14">
        <f t="shared" si="6"/>
        <v>565579</v>
      </c>
    </row>
    <row r="261" spans="1:5" s="2" customFormat="1" x14ac:dyDescent="0.2">
      <c r="A261" s="12">
        <f t="shared" si="7"/>
        <v>248</v>
      </c>
      <c r="B261" s="12">
        <v>954105</v>
      </c>
      <c r="C261" s="12" t="s">
        <v>262</v>
      </c>
      <c r="D261" s="13">
        <v>34410</v>
      </c>
      <c r="E261" s="14">
        <f t="shared" si="6"/>
        <v>34410</v>
      </c>
    </row>
    <row r="262" spans="1:5" s="2" customFormat="1" ht="24" x14ac:dyDescent="0.2">
      <c r="A262" s="12">
        <f t="shared" si="7"/>
        <v>249</v>
      </c>
      <c r="B262" s="12">
        <v>954107</v>
      </c>
      <c r="C262" s="12" t="s">
        <v>263</v>
      </c>
      <c r="D262" s="13">
        <v>34410</v>
      </c>
      <c r="E262" s="14">
        <f t="shared" si="6"/>
        <v>34410</v>
      </c>
    </row>
    <row r="263" spans="1:5" s="2" customFormat="1" ht="36" x14ac:dyDescent="0.2">
      <c r="A263" s="12">
        <f t="shared" si="7"/>
        <v>250</v>
      </c>
      <c r="B263" s="12">
        <v>954301</v>
      </c>
      <c r="C263" s="12" t="s">
        <v>264</v>
      </c>
      <c r="D263" s="13">
        <v>34410</v>
      </c>
      <c r="E263" s="14">
        <f t="shared" si="6"/>
        <v>34410</v>
      </c>
    </row>
    <row r="264" spans="1:5" s="2" customFormat="1" ht="36" x14ac:dyDescent="0.2">
      <c r="A264" s="12">
        <f t="shared" si="7"/>
        <v>251</v>
      </c>
      <c r="B264" s="12">
        <v>954302</v>
      </c>
      <c r="C264" s="12" t="s">
        <v>265</v>
      </c>
      <c r="D264" s="13">
        <v>16014</v>
      </c>
      <c r="E264" s="14">
        <f t="shared" si="6"/>
        <v>16014</v>
      </c>
    </row>
    <row r="265" spans="1:5" s="2" customFormat="1" ht="36" x14ac:dyDescent="0.2">
      <c r="A265" s="12">
        <f t="shared" si="7"/>
        <v>252</v>
      </c>
      <c r="B265" s="12">
        <v>954401</v>
      </c>
      <c r="C265" s="12" t="s">
        <v>266</v>
      </c>
      <c r="D265" s="13">
        <v>91963</v>
      </c>
      <c r="E265" s="14">
        <f t="shared" si="6"/>
        <v>91963</v>
      </c>
    </row>
    <row r="266" spans="1:5" s="2" customFormat="1" ht="24" x14ac:dyDescent="0.2">
      <c r="A266" s="12">
        <f t="shared" si="7"/>
        <v>253</v>
      </c>
      <c r="B266" s="12">
        <v>954601</v>
      </c>
      <c r="C266" s="12" t="s">
        <v>267</v>
      </c>
      <c r="D266" s="13">
        <v>133400</v>
      </c>
      <c r="E266" s="14">
        <f t="shared" si="6"/>
        <v>133400</v>
      </c>
    </row>
    <row r="267" spans="1:5" s="2" customFormat="1" x14ac:dyDescent="0.2">
      <c r="A267" s="12">
        <f t="shared" si="7"/>
        <v>254</v>
      </c>
      <c r="B267" s="12">
        <v>954602</v>
      </c>
      <c r="C267" s="12" t="s">
        <v>268</v>
      </c>
      <c r="D267" s="13">
        <v>386624</v>
      </c>
      <c r="E267" s="14">
        <f t="shared" si="6"/>
        <v>386624</v>
      </c>
    </row>
    <row r="268" spans="1:5" s="2" customFormat="1" ht="24" x14ac:dyDescent="0.2">
      <c r="A268" s="12">
        <f t="shared" si="7"/>
        <v>255</v>
      </c>
      <c r="B268" s="12">
        <v>954610</v>
      </c>
      <c r="C268" s="12" t="s">
        <v>269</v>
      </c>
      <c r="D268" s="13">
        <v>37416</v>
      </c>
      <c r="E268" s="14">
        <f t="shared" si="6"/>
        <v>37416</v>
      </c>
    </row>
    <row r="269" spans="1:5" s="2" customFormat="1" ht="24" x14ac:dyDescent="0.2">
      <c r="A269" s="12">
        <f t="shared" si="7"/>
        <v>256</v>
      </c>
      <c r="B269" s="12">
        <v>954626</v>
      </c>
      <c r="C269" s="12" t="s">
        <v>270</v>
      </c>
      <c r="D269" s="13">
        <v>125823</v>
      </c>
      <c r="E269" s="14">
        <f t="shared" si="6"/>
        <v>125823</v>
      </c>
    </row>
    <row r="270" spans="1:5" s="2" customFormat="1" ht="72" x14ac:dyDescent="0.2">
      <c r="A270" s="12">
        <f t="shared" si="7"/>
        <v>257</v>
      </c>
      <c r="B270" s="12">
        <v>954801</v>
      </c>
      <c r="C270" s="12" t="s">
        <v>271</v>
      </c>
      <c r="D270" s="13">
        <v>1213906</v>
      </c>
      <c r="E270" s="14">
        <f t="shared" ref="E270:E327" si="8">D270-(D270*$D$9)</f>
        <v>1213906</v>
      </c>
    </row>
    <row r="271" spans="1:5" s="2" customFormat="1" ht="36" x14ac:dyDescent="0.2">
      <c r="A271" s="12">
        <f t="shared" si="7"/>
        <v>258</v>
      </c>
      <c r="B271" s="12">
        <v>954802</v>
      </c>
      <c r="C271" s="12" t="s">
        <v>272</v>
      </c>
      <c r="D271" s="13">
        <v>132125</v>
      </c>
      <c r="E271" s="14">
        <f t="shared" si="8"/>
        <v>132125</v>
      </c>
    </row>
    <row r="272" spans="1:5" s="2" customFormat="1" ht="24" x14ac:dyDescent="0.2">
      <c r="A272" s="12">
        <f t="shared" ref="A272:A327" si="9">A271+1</f>
        <v>259</v>
      </c>
      <c r="B272" s="12">
        <v>954903</v>
      </c>
      <c r="C272" s="12" t="s">
        <v>273</v>
      </c>
      <c r="D272" s="13">
        <v>640690</v>
      </c>
      <c r="E272" s="14">
        <f t="shared" si="8"/>
        <v>640690</v>
      </c>
    </row>
    <row r="273" spans="1:5" s="2" customFormat="1" x14ac:dyDescent="0.2">
      <c r="A273" s="12">
        <f t="shared" si="9"/>
        <v>260</v>
      </c>
      <c r="B273" s="12">
        <v>221401</v>
      </c>
      <c r="C273" s="12" t="s">
        <v>274</v>
      </c>
      <c r="D273" s="13">
        <v>390054</v>
      </c>
      <c r="E273" s="14">
        <f t="shared" si="8"/>
        <v>390054</v>
      </c>
    </row>
    <row r="274" spans="1:5" s="2" customFormat="1" x14ac:dyDescent="0.2">
      <c r="A274" s="12">
        <f t="shared" si="9"/>
        <v>261</v>
      </c>
      <c r="B274" s="12">
        <v>306001</v>
      </c>
      <c r="C274" s="12" t="s">
        <v>275</v>
      </c>
      <c r="D274" s="13">
        <v>357402</v>
      </c>
      <c r="E274" s="14">
        <f t="shared" si="8"/>
        <v>357402</v>
      </c>
    </row>
    <row r="275" spans="1:5" s="2" customFormat="1" x14ac:dyDescent="0.2">
      <c r="A275" s="12">
        <f t="shared" si="9"/>
        <v>262</v>
      </c>
      <c r="B275" s="12">
        <v>306003</v>
      </c>
      <c r="C275" s="12" t="s">
        <v>276</v>
      </c>
      <c r="D275" s="13">
        <v>658593</v>
      </c>
      <c r="E275" s="14">
        <f t="shared" si="8"/>
        <v>658593</v>
      </c>
    </row>
    <row r="276" spans="1:5" s="2" customFormat="1" x14ac:dyDescent="0.2">
      <c r="A276" s="12">
        <f t="shared" si="9"/>
        <v>263</v>
      </c>
      <c r="B276" s="12">
        <v>891530</v>
      </c>
      <c r="C276" s="12" t="s">
        <v>277</v>
      </c>
      <c r="D276" s="13">
        <v>135773</v>
      </c>
      <c r="E276" s="14">
        <f t="shared" si="8"/>
        <v>135773</v>
      </c>
    </row>
    <row r="277" spans="1:5" s="2" customFormat="1" ht="36" x14ac:dyDescent="0.2">
      <c r="A277" s="12">
        <f t="shared" si="9"/>
        <v>264</v>
      </c>
      <c r="B277" s="12">
        <v>954402</v>
      </c>
      <c r="C277" s="12" t="s">
        <v>278</v>
      </c>
      <c r="D277" s="13">
        <v>364361</v>
      </c>
      <c r="E277" s="14">
        <f t="shared" si="8"/>
        <v>364361</v>
      </c>
    </row>
    <row r="278" spans="1:5" s="2" customFormat="1" x14ac:dyDescent="0.2">
      <c r="A278" s="12">
        <f t="shared" si="9"/>
        <v>265</v>
      </c>
      <c r="B278" s="12">
        <v>182100</v>
      </c>
      <c r="C278" s="12" t="s">
        <v>279</v>
      </c>
      <c r="D278" s="13">
        <v>491474</v>
      </c>
      <c r="E278" s="14">
        <f t="shared" si="8"/>
        <v>491474</v>
      </c>
    </row>
    <row r="279" spans="1:5" s="2" customFormat="1" ht="24" x14ac:dyDescent="0.2">
      <c r="A279" s="12">
        <f t="shared" si="9"/>
        <v>266</v>
      </c>
      <c r="B279" s="12">
        <v>937001</v>
      </c>
      <c r="C279" s="12" t="s">
        <v>280</v>
      </c>
      <c r="D279" s="13">
        <v>13665</v>
      </c>
      <c r="E279" s="14">
        <f t="shared" si="8"/>
        <v>13665</v>
      </c>
    </row>
    <row r="280" spans="1:5" s="2" customFormat="1" x14ac:dyDescent="0.2">
      <c r="A280" s="12">
        <f t="shared" si="9"/>
        <v>267</v>
      </c>
      <c r="B280" s="12">
        <v>218301</v>
      </c>
      <c r="C280" s="12" t="s">
        <v>281</v>
      </c>
      <c r="D280" s="13">
        <v>3004560</v>
      </c>
      <c r="E280" s="14">
        <f t="shared" si="8"/>
        <v>3004560</v>
      </c>
    </row>
    <row r="281" spans="1:5" s="2" customFormat="1" x14ac:dyDescent="0.2">
      <c r="A281" s="12">
        <f t="shared" si="9"/>
        <v>268</v>
      </c>
      <c r="B281" s="12">
        <v>965203</v>
      </c>
      <c r="C281" s="12" t="s">
        <v>282</v>
      </c>
      <c r="D281" s="13">
        <v>65342</v>
      </c>
      <c r="E281" s="14">
        <f t="shared" si="8"/>
        <v>65342</v>
      </c>
    </row>
    <row r="282" spans="1:5" s="2" customFormat="1" x14ac:dyDescent="0.2">
      <c r="A282" s="12">
        <f t="shared" si="9"/>
        <v>269</v>
      </c>
      <c r="B282" s="12">
        <v>222107</v>
      </c>
      <c r="C282" s="12" t="s">
        <v>283</v>
      </c>
      <c r="D282" s="13">
        <v>1536193</v>
      </c>
      <c r="E282" s="14">
        <f t="shared" si="8"/>
        <v>1536193</v>
      </c>
    </row>
    <row r="283" spans="1:5" s="2" customFormat="1" ht="24" x14ac:dyDescent="0.2">
      <c r="A283" s="12">
        <f t="shared" si="9"/>
        <v>270</v>
      </c>
      <c r="B283" s="12">
        <v>937000</v>
      </c>
      <c r="C283" s="12" t="s">
        <v>284</v>
      </c>
      <c r="D283" s="13">
        <v>13665</v>
      </c>
      <c r="E283" s="14">
        <f t="shared" si="8"/>
        <v>13665</v>
      </c>
    </row>
    <row r="284" spans="1:5" s="2" customFormat="1" x14ac:dyDescent="0.2">
      <c r="A284" s="12">
        <f t="shared" si="9"/>
        <v>271</v>
      </c>
      <c r="B284" s="12">
        <v>763903</v>
      </c>
      <c r="C284" s="12" t="s">
        <v>285</v>
      </c>
      <c r="D284" s="13">
        <v>1144663</v>
      </c>
      <c r="E284" s="14">
        <f t="shared" si="8"/>
        <v>1144663</v>
      </c>
    </row>
    <row r="285" spans="1:5" s="2" customFormat="1" x14ac:dyDescent="0.2">
      <c r="A285" s="12">
        <f t="shared" si="9"/>
        <v>272</v>
      </c>
      <c r="B285" s="12">
        <v>219501</v>
      </c>
      <c r="C285" s="12" t="s">
        <v>286</v>
      </c>
      <c r="D285" s="13">
        <v>1147087</v>
      </c>
      <c r="E285" s="14">
        <f t="shared" si="8"/>
        <v>1147087</v>
      </c>
    </row>
    <row r="286" spans="1:5" s="2" customFormat="1" x14ac:dyDescent="0.2">
      <c r="A286" s="12">
        <f t="shared" si="9"/>
        <v>273</v>
      </c>
      <c r="B286" s="12">
        <v>937201</v>
      </c>
      <c r="C286" s="12" t="s">
        <v>287</v>
      </c>
      <c r="D286" s="13">
        <v>13665</v>
      </c>
      <c r="E286" s="14">
        <f t="shared" si="8"/>
        <v>13665</v>
      </c>
    </row>
    <row r="287" spans="1:5" s="2" customFormat="1" x14ac:dyDescent="0.2">
      <c r="A287" s="12">
        <f t="shared" si="9"/>
        <v>274</v>
      </c>
      <c r="B287" s="12">
        <v>937202</v>
      </c>
      <c r="C287" s="12" t="s">
        <v>288</v>
      </c>
      <c r="D287" s="13">
        <v>13665</v>
      </c>
      <c r="E287" s="14">
        <f t="shared" si="8"/>
        <v>13665</v>
      </c>
    </row>
    <row r="288" spans="1:5" s="2" customFormat="1" x14ac:dyDescent="0.2">
      <c r="A288" s="12">
        <f t="shared" si="9"/>
        <v>275</v>
      </c>
      <c r="B288" s="12">
        <v>954804</v>
      </c>
      <c r="C288" s="12" t="s">
        <v>289</v>
      </c>
      <c r="D288" s="13">
        <v>17955788</v>
      </c>
      <c r="E288" s="14">
        <f t="shared" si="8"/>
        <v>17955788</v>
      </c>
    </row>
    <row r="289" spans="1:5" s="2" customFormat="1" ht="24" x14ac:dyDescent="0.2">
      <c r="A289" s="12">
        <f t="shared" si="9"/>
        <v>276</v>
      </c>
      <c r="B289" s="12">
        <v>954904</v>
      </c>
      <c r="C289" s="12" t="s">
        <v>290</v>
      </c>
      <c r="D289" s="13">
        <v>640690</v>
      </c>
      <c r="E289" s="14">
        <f t="shared" si="8"/>
        <v>640690</v>
      </c>
    </row>
    <row r="290" spans="1:5" s="2" customFormat="1" x14ac:dyDescent="0.2">
      <c r="A290" s="12">
        <f t="shared" si="9"/>
        <v>277</v>
      </c>
      <c r="B290" s="12">
        <v>12102</v>
      </c>
      <c r="C290" s="12" t="s">
        <v>291</v>
      </c>
      <c r="D290" s="13">
        <v>2787883</v>
      </c>
      <c r="E290" s="14">
        <f t="shared" si="8"/>
        <v>2787883</v>
      </c>
    </row>
    <row r="291" spans="1:5" s="2" customFormat="1" x14ac:dyDescent="0.2">
      <c r="A291" s="12">
        <f t="shared" si="9"/>
        <v>278</v>
      </c>
      <c r="B291" s="12">
        <v>222105</v>
      </c>
      <c r="C291" s="12" t="s">
        <v>119</v>
      </c>
      <c r="D291" s="13">
        <v>2895073</v>
      </c>
      <c r="E291" s="14">
        <f t="shared" si="8"/>
        <v>2895073</v>
      </c>
    </row>
    <row r="292" spans="1:5" s="2" customFormat="1" x14ac:dyDescent="0.2">
      <c r="A292" s="12">
        <f t="shared" si="9"/>
        <v>279</v>
      </c>
      <c r="B292" s="12">
        <v>263204</v>
      </c>
      <c r="C292" s="12" t="s">
        <v>292</v>
      </c>
      <c r="D292" s="13">
        <v>1247474</v>
      </c>
      <c r="E292" s="14">
        <f t="shared" si="8"/>
        <v>1247474</v>
      </c>
    </row>
    <row r="293" spans="1:5" s="2" customFormat="1" x14ac:dyDescent="0.2">
      <c r="A293" s="12">
        <f t="shared" si="9"/>
        <v>280</v>
      </c>
      <c r="B293" s="12">
        <v>264005</v>
      </c>
      <c r="C293" s="12" t="s">
        <v>293</v>
      </c>
      <c r="D293" s="13">
        <v>1428118</v>
      </c>
      <c r="E293" s="14">
        <f t="shared" si="8"/>
        <v>1428118</v>
      </c>
    </row>
    <row r="294" spans="1:5" s="2" customFormat="1" x14ac:dyDescent="0.2">
      <c r="A294" s="12">
        <f t="shared" si="9"/>
        <v>281</v>
      </c>
      <c r="B294" s="12">
        <v>263203</v>
      </c>
      <c r="C294" s="12" t="s">
        <v>294</v>
      </c>
      <c r="D294" s="13">
        <v>1305176</v>
      </c>
      <c r="E294" s="14">
        <f t="shared" si="8"/>
        <v>1305176</v>
      </c>
    </row>
    <row r="295" spans="1:5" s="2" customFormat="1" x14ac:dyDescent="0.2">
      <c r="A295" s="12">
        <f t="shared" si="9"/>
        <v>282</v>
      </c>
      <c r="B295" s="12">
        <v>263206</v>
      </c>
      <c r="C295" s="12" t="s">
        <v>295</v>
      </c>
      <c r="D295" s="13">
        <v>1247474</v>
      </c>
      <c r="E295" s="14">
        <f t="shared" si="8"/>
        <v>1247474</v>
      </c>
    </row>
    <row r="296" spans="1:5" s="2" customFormat="1" x14ac:dyDescent="0.2">
      <c r="A296" s="12">
        <f t="shared" si="9"/>
        <v>283</v>
      </c>
      <c r="B296" s="12">
        <v>218302</v>
      </c>
      <c r="C296" s="12" t="s">
        <v>296</v>
      </c>
      <c r="D296" s="13">
        <v>3659372</v>
      </c>
      <c r="E296" s="14">
        <f t="shared" si="8"/>
        <v>3659372</v>
      </c>
    </row>
    <row r="297" spans="1:5" s="2" customFormat="1" ht="24" x14ac:dyDescent="0.2">
      <c r="A297" s="12">
        <f t="shared" si="9"/>
        <v>284</v>
      </c>
      <c r="B297" s="12">
        <v>261001</v>
      </c>
      <c r="C297" s="12" t="s">
        <v>297</v>
      </c>
      <c r="D297" s="13">
        <v>496501</v>
      </c>
      <c r="E297" s="14">
        <f t="shared" si="8"/>
        <v>496501</v>
      </c>
    </row>
    <row r="298" spans="1:5" s="2" customFormat="1" x14ac:dyDescent="0.2">
      <c r="A298" s="12">
        <f t="shared" si="9"/>
        <v>285</v>
      </c>
      <c r="B298" s="12">
        <v>261002</v>
      </c>
      <c r="C298" s="12" t="s">
        <v>298</v>
      </c>
      <c r="D298" s="13">
        <v>496501</v>
      </c>
      <c r="E298" s="14">
        <f t="shared" si="8"/>
        <v>496501</v>
      </c>
    </row>
    <row r="299" spans="1:5" s="2" customFormat="1" x14ac:dyDescent="0.2">
      <c r="A299" s="12">
        <f t="shared" si="9"/>
        <v>286</v>
      </c>
      <c r="B299" s="12">
        <v>219502</v>
      </c>
      <c r="C299" s="12" t="s">
        <v>299</v>
      </c>
      <c r="D299" s="13">
        <v>1437105</v>
      </c>
      <c r="E299" s="14">
        <f t="shared" si="8"/>
        <v>1437105</v>
      </c>
    </row>
    <row r="300" spans="1:5" s="2" customFormat="1" x14ac:dyDescent="0.2">
      <c r="A300" s="12">
        <f t="shared" si="9"/>
        <v>287</v>
      </c>
      <c r="B300" s="12">
        <v>998702</v>
      </c>
      <c r="C300" s="12" t="s">
        <v>300</v>
      </c>
      <c r="D300" s="13">
        <v>386978</v>
      </c>
      <c r="E300" s="14">
        <f t="shared" si="8"/>
        <v>386978</v>
      </c>
    </row>
    <row r="301" spans="1:5" s="2" customFormat="1" x14ac:dyDescent="0.2">
      <c r="A301" s="12">
        <f t="shared" si="9"/>
        <v>288</v>
      </c>
      <c r="B301" s="12">
        <v>998701</v>
      </c>
      <c r="C301" s="12" t="s">
        <v>301</v>
      </c>
      <c r="D301" s="13">
        <v>386978</v>
      </c>
      <c r="E301" s="14">
        <f t="shared" si="8"/>
        <v>386978</v>
      </c>
    </row>
    <row r="302" spans="1:5" s="2" customFormat="1" x14ac:dyDescent="0.2">
      <c r="A302" s="12">
        <f t="shared" si="9"/>
        <v>289</v>
      </c>
      <c r="B302" s="12">
        <v>255001</v>
      </c>
      <c r="C302" s="12" t="s">
        <v>302</v>
      </c>
      <c r="D302" s="13">
        <v>3605942</v>
      </c>
      <c r="E302" s="14">
        <f t="shared" si="8"/>
        <v>3605942</v>
      </c>
    </row>
    <row r="303" spans="1:5" s="2" customFormat="1" x14ac:dyDescent="0.2">
      <c r="A303" s="12">
        <f t="shared" si="9"/>
        <v>290</v>
      </c>
      <c r="B303" s="12">
        <v>255006</v>
      </c>
      <c r="C303" s="12" t="s">
        <v>303</v>
      </c>
      <c r="D303" s="13">
        <v>555852</v>
      </c>
      <c r="E303" s="14">
        <f t="shared" si="8"/>
        <v>555852</v>
      </c>
    </row>
    <row r="304" spans="1:5" s="2" customFormat="1" x14ac:dyDescent="0.2">
      <c r="A304" s="12">
        <f t="shared" si="9"/>
        <v>291</v>
      </c>
      <c r="B304" s="12">
        <v>274101</v>
      </c>
      <c r="C304" s="12" t="s">
        <v>304</v>
      </c>
      <c r="D304" s="13">
        <v>555852</v>
      </c>
      <c r="E304" s="14">
        <f t="shared" si="8"/>
        <v>555852</v>
      </c>
    </row>
    <row r="305" spans="1:5" s="2" customFormat="1" ht="36" x14ac:dyDescent="0.2">
      <c r="A305" s="12">
        <f t="shared" si="9"/>
        <v>292</v>
      </c>
      <c r="B305" s="12" t="s">
        <v>334</v>
      </c>
      <c r="C305" s="12" t="s">
        <v>305</v>
      </c>
      <c r="D305" s="13">
        <v>4854676</v>
      </c>
      <c r="E305" s="14">
        <f t="shared" si="8"/>
        <v>4854676</v>
      </c>
    </row>
    <row r="306" spans="1:5" s="2" customFormat="1" ht="24" x14ac:dyDescent="0.2">
      <c r="A306" s="12">
        <f t="shared" si="9"/>
        <v>293</v>
      </c>
      <c r="B306" s="12" t="s">
        <v>334</v>
      </c>
      <c r="C306" s="12" t="s">
        <v>306</v>
      </c>
      <c r="D306" s="13">
        <v>1078000</v>
      </c>
      <c r="E306" s="14">
        <f t="shared" si="8"/>
        <v>1078000</v>
      </c>
    </row>
    <row r="307" spans="1:5" s="2" customFormat="1" ht="24" x14ac:dyDescent="0.2">
      <c r="A307" s="12">
        <f t="shared" si="9"/>
        <v>294</v>
      </c>
      <c r="B307" s="12" t="s">
        <v>329</v>
      </c>
      <c r="C307" s="12" t="s">
        <v>307</v>
      </c>
      <c r="D307" s="13">
        <v>130324</v>
      </c>
      <c r="E307" s="14">
        <f t="shared" si="8"/>
        <v>130324</v>
      </c>
    </row>
    <row r="308" spans="1:5" s="2" customFormat="1" x14ac:dyDescent="0.2">
      <c r="A308" s="12">
        <f t="shared" si="9"/>
        <v>295</v>
      </c>
      <c r="B308" s="12" t="s">
        <v>330</v>
      </c>
      <c r="C308" s="12" t="s">
        <v>308</v>
      </c>
      <c r="D308" s="13">
        <v>130324</v>
      </c>
      <c r="E308" s="14">
        <f t="shared" si="8"/>
        <v>130324</v>
      </c>
    </row>
    <row r="309" spans="1:5" s="2" customFormat="1" x14ac:dyDescent="0.2">
      <c r="A309" s="12">
        <f t="shared" si="9"/>
        <v>296</v>
      </c>
      <c r="B309" s="12">
        <v>954108</v>
      </c>
      <c r="C309" s="12" t="s">
        <v>309</v>
      </c>
      <c r="D309" s="13">
        <v>143735</v>
      </c>
      <c r="E309" s="14">
        <f t="shared" si="8"/>
        <v>143735</v>
      </c>
    </row>
    <row r="310" spans="1:5" s="2" customFormat="1" x14ac:dyDescent="0.2">
      <c r="A310" s="12">
        <f t="shared" si="9"/>
        <v>297</v>
      </c>
      <c r="B310" s="12" t="s">
        <v>331</v>
      </c>
      <c r="C310" s="12" t="s">
        <v>310</v>
      </c>
      <c r="D310" s="13">
        <v>210200</v>
      </c>
      <c r="E310" s="14">
        <f t="shared" si="8"/>
        <v>210200</v>
      </c>
    </row>
    <row r="311" spans="1:5" s="2" customFormat="1" x14ac:dyDescent="0.2">
      <c r="A311" s="12">
        <f t="shared" si="9"/>
        <v>298</v>
      </c>
      <c r="B311" s="12">
        <v>954305</v>
      </c>
      <c r="C311" s="12" t="s">
        <v>311</v>
      </c>
      <c r="D311" s="13">
        <v>136630</v>
      </c>
      <c r="E311" s="14">
        <f t="shared" si="8"/>
        <v>136630</v>
      </c>
    </row>
    <row r="312" spans="1:5" s="2" customFormat="1" x14ac:dyDescent="0.2">
      <c r="A312" s="12">
        <f t="shared" si="9"/>
        <v>299</v>
      </c>
      <c r="B312" s="12">
        <v>954803</v>
      </c>
      <c r="C312" s="12" t="s">
        <v>312</v>
      </c>
      <c r="D312" s="13">
        <v>171103</v>
      </c>
      <c r="E312" s="14">
        <f t="shared" si="8"/>
        <v>171103</v>
      </c>
    </row>
    <row r="313" spans="1:5" s="2" customFormat="1" ht="24" x14ac:dyDescent="0.2">
      <c r="A313" s="12">
        <f t="shared" si="9"/>
        <v>300</v>
      </c>
      <c r="B313" s="12">
        <v>937101</v>
      </c>
      <c r="C313" s="12" t="s">
        <v>313</v>
      </c>
      <c r="D313" s="13">
        <v>31005</v>
      </c>
      <c r="E313" s="14">
        <f t="shared" si="8"/>
        <v>31005</v>
      </c>
    </row>
    <row r="314" spans="1:5" s="2" customFormat="1" x14ac:dyDescent="0.2">
      <c r="A314" s="12">
        <f t="shared" si="9"/>
        <v>301</v>
      </c>
      <c r="B314" s="12">
        <v>937301</v>
      </c>
      <c r="C314" s="12" t="s">
        <v>314</v>
      </c>
      <c r="D314" s="13">
        <v>38362</v>
      </c>
      <c r="E314" s="14">
        <f t="shared" si="8"/>
        <v>38362</v>
      </c>
    </row>
    <row r="315" spans="1:5" s="2" customFormat="1" x14ac:dyDescent="0.2">
      <c r="A315" s="12">
        <f t="shared" si="9"/>
        <v>302</v>
      </c>
      <c r="B315" s="12">
        <v>937401</v>
      </c>
      <c r="C315" s="12" t="s">
        <v>315</v>
      </c>
      <c r="D315" s="13">
        <v>38362</v>
      </c>
      <c r="E315" s="14">
        <f t="shared" si="8"/>
        <v>38362</v>
      </c>
    </row>
    <row r="316" spans="1:5" s="2" customFormat="1" x14ac:dyDescent="0.2">
      <c r="A316" s="12">
        <f t="shared" si="9"/>
        <v>303</v>
      </c>
      <c r="B316" s="12">
        <v>954304</v>
      </c>
      <c r="C316" s="12" t="s">
        <v>316</v>
      </c>
      <c r="D316" s="13">
        <v>151344</v>
      </c>
      <c r="E316" s="14">
        <f t="shared" si="8"/>
        <v>151344</v>
      </c>
    </row>
    <row r="317" spans="1:5" s="2" customFormat="1" x14ac:dyDescent="0.2">
      <c r="A317" s="12">
        <f t="shared" si="9"/>
        <v>304</v>
      </c>
      <c r="B317" s="12">
        <v>954306</v>
      </c>
      <c r="C317" s="12" t="s">
        <v>317</v>
      </c>
      <c r="D317" s="13">
        <v>59171</v>
      </c>
      <c r="E317" s="14">
        <f t="shared" si="8"/>
        <v>59171</v>
      </c>
    </row>
    <row r="318" spans="1:5" s="2" customFormat="1" ht="24" x14ac:dyDescent="0.2">
      <c r="A318" s="12">
        <f t="shared" si="9"/>
        <v>305</v>
      </c>
      <c r="B318" s="12">
        <v>890502</v>
      </c>
      <c r="C318" s="12" t="s">
        <v>318</v>
      </c>
      <c r="D318" s="13">
        <v>79000</v>
      </c>
      <c r="E318" s="14">
        <f t="shared" si="8"/>
        <v>79000</v>
      </c>
    </row>
    <row r="319" spans="1:5" s="2" customFormat="1" ht="24" x14ac:dyDescent="0.2">
      <c r="A319" s="12">
        <f t="shared" si="9"/>
        <v>306</v>
      </c>
      <c r="B319" s="12">
        <v>890503</v>
      </c>
      <c r="C319" s="12" t="s">
        <v>319</v>
      </c>
      <c r="D319" s="13">
        <v>79000</v>
      </c>
      <c r="E319" s="14">
        <f t="shared" si="8"/>
        <v>79000</v>
      </c>
    </row>
    <row r="320" spans="1:5" s="2" customFormat="1" x14ac:dyDescent="0.2">
      <c r="A320" s="12">
        <f t="shared" si="9"/>
        <v>307</v>
      </c>
      <c r="B320" s="12" t="s">
        <v>332</v>
      </c>
      <c r="C320" s="12" t="s">
        <v>320</v>
      </c>
      <c r="D320" s="13">
        <v>210200</v>
      </c>
      <c r="E320" s="14">
        <f t="shared" si="8"/>
        <v>210200</v>
      </c>
    </row>
    <row r="321" spans="1:5" s="2" customFormat="1" x14ac:dyDescent="0.2">
      <c r="A321" s="12">
        <f t="shared" si="9"/>
        <v>308</v>
      </c>
      <c r="B321" s="12" t="s">
        <v>333</v>
      </c>
      <c r="C321" s="12" t="s">
        <v>321</v>
      </c>
      <c r="D321" s="13">
        <v>210200</v>
      </c>
      <c r="E321" s="14">
        <f t="shared" si="8"/>
        <v>210200</v>
      </c>
    </row>
    <row r="322" spans="1:5" s="2" customFormat="1" x14ac:dyDescent="0.2">
      <c r="A322" s="12">
        <f t="shared" si="9"/>
        <v>309</v>
      </c>
      <c r="B322" s="12">
        <v>890326</v>
      </c>
      <c r="C322" s="12" t="s">
        <v>322</v>
      </c>
      <c r="D322" s="13">
        <v>36768</v>
      </c>
      <c r="E322" s="14">
        <f t="shared" si="8"/>
        <v>36768</v>
      </c>
    </row>
    <row r="323" spans="1:5" s="2" customFormat="1" x14ac:dyDescent="0.2">
      <c r="A323" s="12">
        <f t="shared" si="9"/>
        <v>310</v>
      </c>
      <c r="B323" s="12">
        <v>228002</v>
      </c>
      <c r="C323" s="12" t="s">
        <v>323</v>
      </c>
      <c r="D323" s="13">
        <v>1232500</v>
      </c>
      <c r="E323" s="14">
        <f t="shared" si="8"/>
        <v>1232500</v>
      </c>
    </row>
    <row r="324" spans="1:5" s="2" customFormat="1" ht="24" x14ac:dyDescent="0.2">
      <c r="A324" s="12">
        <f t="shared" si="9"/>
        <v>311</v>
      </c>
      <c r="B324" s="12">
        <v>954632</v>
      </c>
      <c r="C324" s="12" t="s">
        <v>324</v>
      </c>
      <c r="D324" s="13">
        <v>186780</v>
      </c>
      <c r="E324" s="14">
        <f t="shared" si="8"/>
        <v>186780</v>
      </c>
    </row>
    <row r="325" spans="1:5" s="2" customFormat="1" x14ac:dyDescent="0.2">
      <c r="A325" s="12">
        <f t="shared" si="9"/>
        <v>312</v>
      </c>
      <c r="B325" s="12">
        <v>170009</v>
      </c>
      <c r="C325" s="12" t="s">
        <v>325</v>
      </c>
      <c r="D325" s="13">
        <v>17437887</v>
      </c>
      <c r="E325" s="14">
        <f t="shared" si="8"/>
        <v>17437887</v>
      </c>
    </row>
    <row r="326" spans="1:5" s="2" customFormat="1" x14ac:dyDescent="0.2">
      <c r="A326" s="12">
        <f t="shared" si="9"/>
        <v>313</v>
      </c>
      <c r="B326" s="12">
        <v>186202</v>
      </c>
      <c r="C326" s="12" t="s">
        <v>326</v>
      </c>
      <c r="D326" s="13">
        <v>7993384</v>
      </c>
      <c r="E326" s="14">
        <f t="shared" si="8"/>
        <v>7993384</v>
      </c>
    </row>
    <row r="327" spans="1:5" s="2" customFormat="1" x14ac:dyDescent="0.2">
      <c r="A327" s="12">
        <f t="shared" si="9"/>
        <v>314</v>
      </c>
      <c r="B327" s="12">
        <v>930810</v>
      </c>
      <c r="C327" s="12" t="s">
        <v>327</v>
      </c>
      <c r="D327" s="13">
        <v>430000</v>
      </c>
      <c r="E327" s="14">
        <f t="shared" si="8"/>
        <v>430000</v>
      </c>
    </row>
  </sheetData>
  <sheetProtection algorithmName="SHA-512" hashValue="DPz7r6+DNinMRhRXZx6fYsgk5XhHULpAgUx7aXcAYiYud7ZTpK1XEVF8Nc2eX8Fo9dihZPGcIc46vzVeRDFhDg==" saltValue="fUWUMmWfG1zhKYBq5zC4mw==" spinCount="100000" sheet="1" objects="1" scenarios="1"/>
  <protectedRanges>
    <protectedRange sqref="D9:D10" name="Rango1"/>
  </protectedRanges>
  <mergeCells count="16">
    <mergeCell ref="B12:B13"/>
    <mergeCell ref="D1:E4"/>
    <mergeCell ref="C1:C2"/>
    <mergeCell ref="C3:C4"/>
    <mergeCell ref="A12:A13"/>
    <mergeCell ref="C12:C13"/>
    <mergeCell ref="C9:C10"/>
    <mergeCell ref="D9:D10"/>
    <mergeCell ref="D12:D13"/>
    <mergeCell ref="A8:E8"/>
    <mergeCell ref="A6:E6"/>
    <mergeCell ref="A7:E7"/>
    <mergeCell ref="A1:B1"/>
    <mergeCell ref="A2:B2"/>
    <mergeCell ref="A3:B3"/>
    <mergeCell ref="A4:B4"/>
  </mergeCells>
  <conditionalFormatting sqref="D9">
    <cfRule type="cellIs" dxfId="0" priority="1" operator="lessThan">
      <formula>0</formula>
    </cfRule>
  </conditionalFormatting>
  <pageMargins left="0.7" right="0.7" top="0.75" bottom="0.75" header="0.3" footer="0.3"/>
  <pageSetup paperSize="9" scale="17"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BA0F22AF95C8644808C5D0E4D4E8CBF" ma:contentTypeVersion="16" ma:contentTypeDescription="Create a new document." ma:contentTypeScope="" ma:versionID="a8441a290c3721328000c7f92119c9e4">
  <xsd:schema xmlns:xsd="http://www.w3.org/2001/XMLSchema" xmlns:xs="http://www.w3.org/2001/XMLSchema" xmlns:p="http://schemas.microsoft.com/office/2006/metadata/properties" xmlns:ns3="4c7ea0c7-d22f-4013-b782-4d1fa8c9f865" xmlns:ns4="7cef8fee-a946-4b28-be07-3bff10153e06" targetNamespace="http://schemas.microsoft.com/office/2006/metadata/properties" ma:root="true" ma:fieldsID="1572110ae79c47015e3dce33fa21e3b6" ns3:_="" ns4:_="">
    <xsd:import namespace="4c7ea0c7-d22f-4013-b782-4d1fa8c9f865"/>
    <xsd:import namespace="7cef8fee-a946-4b28-be07-3bff10153e06"/>
    <xsd:element name="properties">
      <xsd:complexType>
        <xsd:sequence>
          <xsd:element name="documentManagement">
            <xsd:complexType>
              <xsd:all>
                <xsd:element ref="ns3:MediaServiceMetadata" minOccurs="0"/>
                <xsd:element ref="ns3:MediaServiceFastMetadata" minOccurs="0"/>
                <xsd:element ref="ns3:_activity" minOccurs="0"/>
                <xsd:element ref="ns3:MediaServiceSearchProperties" minOccurs="0"/>
                <xsd:element ref="ns3:MediaServiceObjectDetectorVersions" minOccurs="0"/>
                <xsd:element ref="ns4:SharedWithUsers" minOccurs="0"/>
                <xsd:element ref="ns4:SharedWithDetails" minOccurs="0"/>
                <xsd:element ref="ns4:SharingHintHash" minOccurs="0"/>
                <xsd:element ref="ns3:MediaServiceGenerationTime" minOccurs="0"/>
                <xsd:element ref="ns3:MediaServiceEventHashCode" minOccurs="0"/>
                <xsd:element ref="ns3:MediaLengthInSeconds" minOccurs="0"/>
                <xsd:element ref="ns3:MediaServiceSystemTags" minOccurs="0"/>
                <xsd:element ref="ns3:MediaServiceOCR" minOccurs="0"/>
                <xsd:element ref="ns3:MediaServiceDateTaken" minOccurs="0"/>
                <xsd:element ref="ns3:MediaServiceBillingMetadata"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7ea0c7-d22f-4013-b782-4d1fa8c9f8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DateTaken" ma:index="21" nillable="true" ma:displayName="MediaServiceDateTaken" ma:hidden="true" ma:indexed="true" ma:internalName="MediaServiceDateTake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cef8fee-a946-4b28-be07-3bff10153e06"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4c7ea0c7-d22f-4013-b782-4d1fa8c9f865" xsi:nil="true"/>
  </documentManagement>
</p:properties>
</file>

<file path=customXml/itemProps1.xml><?xml version="1.0" encoding="utf-8"?>
<ds:datastoreItem xmlns:ds="http://schemas.openxmlformats.org/officeDocument/2006/customXml" ds:itemID="{806C3BD2-DCC5-4B17-AE60-2F607F8FE3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7ea0c7-d22f-4013-b782-4d1fa8c9f865"/>
    <ds:schemaRef ds:uri="7cef8fee-a946-4b28-be07-3bff10153e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2FCDB00-B0B8-4A01-B8F4-C2DF459A289C}">
  <ds:schemaRefs>
    <ds:schemaRef ds:uri="http://schemas.microsoft.com/sharepoint/v3/contenttype/forms"/>
  </ds:schemaRefs>
</ds:datastoreItem>
</file>

<file path=customXml/itemProps3.xml><?xml version="1.0" encoding="utf-8"?>
<ds:datastoreItem xmlns:ds="http://schemas.openxmlformats.org/officeDocument/2006/customXml" ds:itemID="{08FCB8A9-A766-4FBF-A25E-74F046AD4542}">
  <ds:schemaRefs>
    <ds:schemaRef ds:uri="http://schemas.microsoft.com/office/2006/metadata/properties"/>
    <ds:schemaRef ds:uri="http://purl.org/dc/elements/1.1/"/>
    <ds:schemaRef ds:uri="http://www.w3.org/XML/1998/namespace"/>
    <ds:schemaRef ds:uri="http://schemas.openxmlformats.org/package/2006/metadata/core-properties"/>
    <ds:schemaRef ds:uri="http://schemas.microsoft.com/office/2006/documentManagement/types"/>
    <ds:schemaRef ds:uri="http://purl.org/dc/terms/"/>
    <ds:schemaRef ds:uri="http://purl.org/dc/dcmitype/"/>
    <ds:schemaRef ds:uri="http://schemas.microsoft.com/office/infopath/2007/PartnerControls"/>
    <ds:schemaRef ds:uri="7cef8fee-a946-4b28-be07-3bff10153e06"/>
    <ds:schemaRef ds:uri="4c7ea0c7-d22f-4013-b782-4d1fa8c9f86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Hoja1!_Hlk159142196</vt:lpstr>
    </vt:vector>
  </TitlesOfParts>
  <Manager/>
  <Company>policia nacional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HECTOR DAVID ARREDONDO MALDONADO</dc:creator>
  <cp:keywords/>
  <dc:description/>
  <cp:lastModifiedBy>HECTOR DAVID ARREDONDO MALDONADO</cp:lastModifiedBy>
  <cp:revision/>
  <dcterms:created xsi:type="dcterms:W3CDTF">2024-03-05T22:50:53Z</dcterms:created>
  <dcterms:modified xsi:type="dcterms:W3CDTF">2026-09-28T21:35:54Z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0x010100DBA0F22AF95C8644808C5D0E4D4E8CBF</vt:lpwstr>
  </property>
</Properties>
</file>