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Users\Daniel\Desktop\Documentos Tipo  - Red contra Incendios\"/>
    </mc:Choice>
  </mc:AlternateContent>
  <xr:revisionPtr revIDLastSave="0" documentId="13_ncr:1_{BD30C117-0152-4EB0-80F0-F7D9F8068C00}" xr6:coauthVersionLast="47" xr6:coauthVersionMax="47" xr10:uidLastSave="{00000000-0000-0000-0000-000000000000}"/>
  <bookViews>
    <workbookView xWindow="-108" yWindow="-108" windowWidth="23256" windowHeight="13896" tabRatio="906" firstSheet="1"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ECONOMICA(Proponente)'!$I$10:$I$55</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ECONOMICA(Proponente)'!$A$1:$M$70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ECONOMICA(Proponente)'!$K$63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ECONOMICA(Proponente)'!$K$63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ECONOMICA(Proponente)'!$K$64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65" i="269" l="1"/>
  <c r="K53" i="269"/>
  <c r="K54" i="269" s="1"/>
  <c r="K47" i="269"/>
  <c r="K48" i="269"/>
  <c r="K49" i="269"/>
  <c r="K50" i="269"/>
  <c r="K46" i="269"/>
  <c r="K51" i="269" l="1"/>
  <c r="K14" i="269" l="1"/>
  <c r="K15" i="269"/>
  <c r="K16" i="269"/>
  <c r="K17" i="269"/>
  <c r="K18" i="269"/>
  <c r="K19" i="269"/>
  <c r="K20" i="269"/>
  <c r="K21" i="269"/>
  <c r="K22" i="269"/>
  <c r="K23" i="269"/>
  <c r="K24" i="269"/>
  <c r="K25" i="269"/>
  <c r="K26" i="269"/>
  <c r="K27" i="269"/>
  <c r="K28" i="269"/>
  <c r="K29" i="269"/>
  <c r="K30" i="269"/>
  <c r="K31" i="269"/>
  <c r="K32" i="269"/>
  <c r="K33" i="269"/>
  <c r="K34" i="269"/>
  <c r="K35" i="269"/>
  <c r="K36" i="269"/>
  <c r="K37" i="269"/>
  <c r="K38" i="269"/>
  <c r="K39" i="269"/>
  <c r="K40" i="269"/>
  <c r="K41" i="269"/>
  <c r="K42" i="269"/>
  <c r="K43" i="269"/>
  <c r="K13" i="269"/>
  <c r="K44" i="269" l="1"/>
  <c r="K55" i="269" s="1"/>
  <c r="K58" i="269" s="1"/>
</calcChain>
</file>

<file path=xl/sharedStrings.xml><?xml version="1.0" encoding="utf-8"?>
<sst xmlns="http://schemas.openxmlformats.org/spreadsheetml/2006/main" count="233" uniqueCount="142">
  <si>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</si>
  <si>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</si>
  <si>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</si>
  <si>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</si>
  <si>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</si>
  <si>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</si>
  <si>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</si>
  <si>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</si>
  <si>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</si>
  <si>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</si>
  <si>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</si>
  <si>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</si>
  <si>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</si>
  <si>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</si>
  <si>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</si>
  <si>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</si>
  <si>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</si>
  <si>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</si>
  <si>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</si>
  <si>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</si>
  <si>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</si>
  <si>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</si>
  <si>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</si>
  <si>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</si>
  <si>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</si>
  <si>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</si>
  <si>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</si>
  <si>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</si>
  <si>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</si>
  <si>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</si>
  <si>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</si>
  <si>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</si>
  <si>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</si>
  <si>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</si>
  <si>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</si>
  <si>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</si>
  <si>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</si>
  <si>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</si>
  <si>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</si>
  <si>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</si>
  <si>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</si>
  <si>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</si>
  <si>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</si>
  <si>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</si>
  <si>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</si>
  <si>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</si>
  <si>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</si>
  <si>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</si>
  <si>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</si>
  <si>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</si>
  <si>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</si>
  <si>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</si>
  <si>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</si>
  <si>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</si>
  <si>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</si>
  <si>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</si>
  <si>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</si>
  <si>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</si>
  <si>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</si>
  <si>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</si>
  <si>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</si>
  <si>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</si>
  <si>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</si>
  <si>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</si>
  <si>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</si>
  <si>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</si>
  <si>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</si>
  <si>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</si>
  <si>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</si>
  <si>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</si>
  <si>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</si>
  <si>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</si>
  <si>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</si>
  <si>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</si>
  <si>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</si>
  <si>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</si>
  <si>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</si>
  <si>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</si>
  <si>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</si>
  <si>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</si>
  <si>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</si>
  <si>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</si>
  <si>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</si>
  <si>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</si>
  <si>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</si>
  <si>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</si>
  <si>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</si>
  <si>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</si>
  <si>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</si>
  <si>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</si>
  <si>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</si>
  <si>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</si>
  <si>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</si>
  <si>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</si>
  <si>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</si>
  <si>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AJUSTES Y DISEÑOS</t>
  </si>
  <si>
    <t>SUMINISTRO E INSTALACION EQUIPO RCI HIBRIDO DIESEL 
750GMP, BOMBA LIDER, BOMBA JOCKEY, TABLEROS DE 
CONTROL NFPA 20. TANQUE DE ABASTECIMIENTO DIESEL</t>
  </si>
  <si>
    <t>LÍNEA RCI 21/2, ESTACIÓN DE CONTROL Y ROCIADORES.</t>
  </si>
  <si>
    <t xml:space="preserve">PRUEBA DE PRESION </t>
  </si>
  <si>
    <t>SUMINISTRO E INSTALACION HIDRATANTE MONITOR TIPO COBRA UL/FM, BOQUILLA HIDROFOAM, BOQUILLA HIDROFOAM 500GPM 150PSI</t>
  </si>
  <si>
    <t>CONCENTRADO DE ESPUMA AFFF 3% HD AFFF 3F-C6 ,
HD FIRE 55GAL</t>
  </si>
  <si>
    <t>TUBERIA PVC C900 DR 18 Ø4"</t>
  </si>
  <si>
    <t>CODO HD CXC Ø4"X90º PARA C900</t>
  </si>
  <si>
    <t>CODO HD CXC Ø4"X45º PARA C900</t>
  </si>
  <si>
    <t>TEE HD CXCXC Ø4" PARA C901</t>
  </si>
  <si>
    <t>FLANCHE RANURADO Ø4"</t>
  </si>
  <si>
    <t>EMPAQUE NEOPRENO P/BRIDA Ø4"</t>
  </si>
  <si>
    <t>ADAPTADOR DE TRANSICION CAMPANA-BRIDA Ø4"</t>
  </si>
  <si>
    <t>UNION RIGIDA Ø4"</t>
  </si>
  <si>
    <t>VALVULA VENTOSA BR 10BAR Ø1" ROSCA MACHO</t>
  </si>
  <si>
    <t>MANOMETRO DE GLICERINA (0-200 PSI) INCLACCESORIOS</t>
  </si>
  <si>
    <t>PEGANTES Y LUBRICANTE TUBERIAS</t>
  </si>
  <si>
    <t>Demolición concreto hidráulico</t>
  </si>
  <si>
    <t>Concreto premezclado 4000 psi INCLUYE FORMALETA</t>
  </si>
  <si>
    <t>Base granular</t>
  </si>
  <si>
    <t>Subbase granular SBG con CBR entre 20-30 %</t>
  </si>
  <si>
    <t>TRANSPORTE</t>
  </si>
  <si>
    <t>INSTALACION TUBERIA Y ACCESORIOS Y HERRAMIENTA MENOR</t>
  </si>
  <si>
    <t>Sum. e Inst. Panel direccionable programacion</t>
  </si>
  <si>
    <t>Sum. e Inst. Sirena estrobo</t>
  </si>
  <si>
    <t>Sum. e Inst. tuberia EMT y accesorios</t>
  </si>
  <si>
    <t>Sum. e Inst. Detector de humo direccionable</t>
  </si>
  <si>
    <t>Sum. e Inst. Estacion manual direccionable</t>
  </si>
  <si>
    <t>Sum.e Inst. modulo de control</t>
  </si>
  <si>
    <t>Sum. e Inst. Cable de incendios frlp x metro</t>
  </si>
  <si>
    <t>Sum. e Inst. Bateria 7 amp 12 v</t>
  </si>
  <si>
    <t>UN</t>
  </si>
  <si>
    <t>ML</t>
  </si>
  <si>
    <t>GLB</t>
  </si>
  <si>
    <t>M3</t>
  </si>
  <si>
    <t>SUMINISTRO E INSTALACION RED CONTRA INCENDIOS PATIO TALLER ARANDA</t>
  </si>
  <si>
    <t xml:space="preserve">SUMINISTRO E INSTALCION DE MATERIALES ELECTRICOS </t>
  </si>
  <si>
    <t>SUMINISTRO E INSTALACION DE CABLE CALIBRE 1/0"CU INCLUYE TERMINALES, CONEXIÓN PARA ACOMETIDA SUBTERRANEA TABLERO GENERAL 1 Y TABLERO 2DE ZONA ADMINISTRATIVA + ACCESORIOS</t>
  </si>
  <si>
    <t>SUMINISTRO E INSTALACION DE EMPALME DE CABLEADO DE COBRE #4 Y CONEXIÓN EN TABLERO ZONA ADMINISTRATIVA + ACCESORIOS</t>
  </si>
  <si>
    <t>REEMPLAZO DE BREAKS TRIPOLARES VANDALIZADOS EN TABLERO GENERAL 1Y 2 ZONA ADMINISTRATIVA</t>
  </si>
  <si>
    <t>UND</t>
  </si>
  <si>
    <t>MANTENIMINETO DE CERCA ELECTRICA, INCLUYE LIMPIEZA DE 3 LINEAS, ADECUACIONES TECNICAS PUNTUALES DE CONTACTO Y TESTEO EN CADA TRAMO PARA CONTINUIDAD</t>
  </si>
  <si>
    <t>REVISION GENERALDE SISTEMA DE ILUMINACION, TOMACORRIENTES Y UPS ZONA ADMINISTRATIVA+ ACCESORIOS</t>
  </si>
  <si>
    <t>SUMINISTRO Y REPOSICION DE EQUIPOS PTAR</t>
  </si>
  <si>
    <t>MANTENIMIENTO DE PTAR PATIO TALLER ARANDA, REPOSICÓN DE EQUIPOS DE BOMBEO, PANEL DE CONTROL , PUESTA EN MARCHA.</t>
  </si>
  <si>
    <t>IMPREVISTO</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</si>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</sst>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1"/>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BFBFBF"/>
        <bgColor rgb="FFBFBFBF"/>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40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167" fontId="49" fillId="0" borderId="35" xfId="62" applyNumberFormat="1" applyFont="1" applyBorder="1" applyAlignment="1">
      <alignment horizontal="right" vertic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24" borderId="43" xfId="73" applyFont="1" applyFill="1" applyBorder="1" applyAlignment="1">
      <alignment horizontal="center" vertical="center"/>
    </xf>
    <xf numFmtId="0" fontId="51" fillId="24" borderId="41" xfId="73" applyFont="1" applyFill="1" applyBorder="1" applyAlignment="1">
      <alignment horizontal="center" vertical="center"/>
    </xf>
    <xf numFmtId="0" fontId="51" fillId="0" borderId="27" xfId="73" applyFont="1" applyBorder="1" applyAlignment="1">
      <alignment horizontal="right" vertical="center"/>
    </xf>
    <xf numFmtId="0" fontId="51" fillId="0" borderId="31" xfId="73" applyFont="1" applyBorder="1" applyAlignment="1">
      <alignment horizontal="right" vertical="center"/>
    </xf>
    <xf numFmtId="0" fontId="51" fillId="0" borderId="28" xfId="73" applyFont="1" applyBorder="1" applyAlignment="1">
      <alignment horizontal="right" vertical="center"/>
    </xf>
    <xf numFmtId="0" fontId="58" fillId="0" borderId="18" xfId="73" applyFont="1" applyBorder="1" applyAlignment="1">
      <alignment horizontal="left" vertical="center" wrapText="1"/>
    </xf>
    <xf numFmtId="0" fontId="58" fillId="0" borderId="18" xfId="73" applyFont="1" applyBorder="1" applyAlignment="1">
      <alignment horizontal="center" vertical="center"/>
    </xf>
    <xf numFmtId="4" fontId="58" fillId="0" borderId="18" xfId="73" applyNumberFormat="1" applyFont="1" applyBorder="1" applyAlignment="1">
      <alignment vertical="center" wrapText="1"/>
    </xf>
    <xf numFmtId="167" fontId="58" fillId="0" borderId="89" xfId="73" applyNumberFormat="1" applyFont="1" applyBorder="1" applyAlignment="1">
      <alignment horizontal="right" vertical="center" wrapText="1"/>
    </xf>
    <xf numFmtId="10" fontId="58" fillId="28" borderId="90" xfId="73" applyNumberFormat="1" applyFont="1" applyFill="1" applyBorder="1" applyAlignment="1">
      <alignment horizontal="center" vertical="center"/>
    </xf>
    <xf numFmtId="10" fontId="51" fillId="27" borderId="30" xfId="95" applyNumberFormat="1" applyFont="1" applyFill="1" applyBorder="1" applyAlignment="1">
      <alignment horizontal="center" vertical="center"/>
    </xf>
    <xf numFmtId="0" fontId="49" fillId="27" borderId="34" xfId="89" applyFont="1" applyFill="1" applyBorder="1" applyAlignment="1">
      <alignment horizontal="center" vertical="center" wrapText="1"/>
    </xf>
    <xf numFmtId="0" fontId="49" fillId="27" borderId="16" xfId="89" applyFont="1" applyFill="1" applyBorder="1" applyAlignment="1">
      <alignment horizontal="center" vertical="center" wrapText="1"/>
    </xf>
    <xf numFmtId="0" fontId="49" fillId="27" borderId="26" xfId="89" applyFont="1" applyFill="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TARIFAS MATERIALES"/>
      <sheetName val="TARIFAS EQUIPOS "/>
      <sheetName val="TARIFA SALARIOS"/>
      <sheetName val="ó&gt;_x005f_x0000__x005f_x0001__x005f_x0000__x005f_x0000__"/>
      <sheetName val="PRES"/>
      <sheetName val="Causa Posible"/>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ral. 1"/>
      <sheetName val="Paral. 2"/>
      <sheetName val="Paral. 3"/>
      <sheetName val="Paral.4"/>
      <sheetName val="AMOBLAMINETO"/>
      <sheetName val="ó&gt;????j0$?#???j_$?#???LÓu????"/>
      <sheetName val="_x0000_㈀㰰⌀_x0000_㈀㰮⌀_x0000_䰀଒v_x0000__x0000__x0000_頀"/>
      <sheetName val="MATERIALES Y RECURSOS"/>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REAJUSTESACTA1PROVI"/>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atrimonio_neto_personal"/>
      <sheetName val="Lista_ICCU"/>
      <sheetName val="CCONC"/>
      <sheetName val="ACTA PROVEEDORES"/>
      <sheetName val="ACTA INICIO"/>
      <sheetName val="ACTA PARCIAL"/>
      <sheetName val="ACTA TERMINACION"/>
      <sheetName val="Datos_CO"/>
      <sheetName val="Programacion"/>
      <sheetName val="EMPRESAS"/>
      <sheetName val="Resistividad "/>
      <sheetName val="Tramo_22"/>
      <sheetName val="MYE_OBRA2"/>
      <sheetName val="MDC-1_COLOCACION_2"/>
      <sheetName val="D-20_COLOCACION_2"/>
      <sheetName val="TRANSPORTE_MEZCLA_ASFALTICA2"/>
      <sheetName val="EXT_microagomerado2"/>
      <sheetName val="Grafico_Avance2"/>
      <sheetName val="BASE_DE_DATOS_DE_PRECIOS2"/>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ral__1"/>
      <sheetName val="Paral__2"/>
      <sheetName val="Paral__3"/>
      <sheetName val="Paral_4"/>
      <sheetName val="PRESUPUESTOS-REV1_xls"/>
      <sheetName val="Avan_Var"/>
      <sheetName val="Avan_UF1"/>
      <sheetName val="Avan_UF2"/>
      <sheetName val="Avan_UF3"/>
      <sheetName val="Avan_UF4_"/>
      <sheetName val="Plan_de_Obras"/>
      <sheetName val="Hoja_2"/>
      <sheetName val="Causa_Posible1"/>
      <sheetName val="Elementos_Involucrados1"/>
      <sheetName val="Tramo_23"/>
      <sheetName val="TARIFAS_MATERIALES1"/>
      <sheetName val="TARIFAS_EQUIPOS_1"/>
      <sheetName val="TARIFA_SALARIOS1"/>
      <sheetName val="Base_de_Datos1"/>
      <sheetName val="CRA_MODI1"/>
      <sheetName val="MYE_OBRA3"/>
      <sheetName val="MDC-1_COLOCACION_3"/>
      <sheetName val="D-20_COLOCACION_3"/>
      <sheetName val="TRANSPORTE_MEZCLA_ASFALTICA3"/>
      <sheetName val="EXT_microagomerado3"/>
      <sheetName val="Grafico_Avance3"/>
      <sheetName val="Equipo_Menor1"/>
      <sheetName val="ALQUILADO_F-7857-308_1"/>
      <sheetName val="Real_Para_tarifas1"/>
      <sheetName val="BASE_DE_DATOS_DE_PRECIOS3"/>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MDC-1_COLOCACION_4"/>
      <sheetName val="D-20_COLOCACION_4"/>
      <sheetName val="TRANSPORTE_MEZCLA_ASFALTICA4"/>
      <sheetName val="EXT_microagomerado4"/>
      <sheetName val="Causa_Posible2"/>
      <sheetName val="Elementos_Involucrados2"/>
      <sheetName val="Tramo_24"/>
      <sheetName val="TARIFAS_MATERIALES2"/>
      <sheetName val="TARIFAS_EQUIPOS_2"/>
      <sheetName val="TARIFA_SALARIOS2"/>
      <sheetName val="Base_de_Datos2"/>
      <sheetName val="CRA_MODI2"/>
      <sheetName val="MYE_OBRA4"/>
      <sheetName val="Grafico_Avance4"/>
      <sheetName val="Equipo_Menor2"/>
      <sheetName val="ALQUILADO_F-7857-308_2"/>
      <sheetName val="Real_Para_tarifas2"/>
      <sheetName val="BASE_DE_DATOS_DE_PRECIOS4"/>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TARIFAS_MATERIALES4"/>
      <sheetName val="TARIFAS_EQUIPOS_4"/>
      <sheetName val="TARIFA_SALARIOS4"/>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MDC-1_COLOCACION_5"/>
      <sheetName val="D-20_COLOCACION_5"/>
      <sheetName val="TRANSPORTE_MEZCLA_ASFALTICA5"/>
      <sheetName val="EXT_microagomerado5"/>
      <sheetName val="Causa_Posible3"/>
      <sheetName val="Elementos_Involucrados3"/>
      <sheetName val="Tramo_25"/>
      <sheetName val="TARIFAS_MATERIALES3"/>
      <sheetName val="TARIFAS_EQUIPOS_3"/>
      <sheetName val="TARIFA_SALARIOS3"/>
      <sheetName val="Base_de_Datos3"/>
      <sheetName val="CRA_MODI3"/>
      <sheetName val="MYE_OBRA5"/>
      <sheetName val="Grafico_Avance5"/>
      <sheetName val="Equipo_Menor3"/>
      <sheetName val="ALQUILADO_F-7857-308_3"/>
      <sheetName val="Real_Para_tarifas3"/>
      <sheetName val="BASE_DE_DATOS_DE_PRECIOS5"/>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TARIFAS_MATERIALES5"/>
      <sheetName val="TARIFAS_EQUIPOS_5"/>
      <sheetName val="TARIFA_SALARIOS5"/>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DUB-823"/>
      <sheetName val="GPI 526"/>
      <sheetName val="SKJ452"/>
      <sheetName val="ITA878"/>
      <sheetName val="AEA-944"/>
      <sheetName val="XXJ617"/>
      <sheetName val="SNG_855"/>
      <sheetName val="VEA 374"/>
      <sheetName val="HFB024"/>
      <sheetName val="PAJ825"/>
      <sheetName val="Item"/>
      <sheetName val="[PRESUPUESTOS-R_x0000_耽1._x0000__x0000_㙊辎簎䣼ꦱ_xdb30_疏揤S"/>
      <sheetName val="PREACTA 28"/>
      <sheetName val="ACTA No.5"/>
      <sheetName val="PSM Monthly"/>
      <sheetName val="BQMPALOC"/>
      <sheetName val="IV. MANO DE OBRA AIU"/>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INSUMOS"/>
      <sheetName val="CUADRI"/>
      <sheetName val="EQUI"/>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RESUMEN S.T.I.M.S.T "/>
      <sheetName val="ó&gt;_x0000__x0001__x0000__x0000__"/>
      <sheetName val="CANT OBRA"/>
      <sheetName val="Constantes Generales"/>
      <sheetName val="Prestaciones Sociales"/>
      <sheetName val="ZF"/>
      <sheetName val="HE-BA"/>
      <sheetName val="for2-consor"/>
      <sheetName val="MC SF GAVIONES"/>
      <sheetName val="Dominios"/>
      <sheetName val="M.OBRA"/>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BASE"/>
      <sheetName val="Base de Diseño"/>
      <sheetName val="civ_roma"/>
      <sheetName val="octubre"/>
      <sheetName val="strsumm0"/>
      <sheetName val="Listas de apoyo Social"/>
      <sheetName val="Listas de apoyo"/>
      <sheetName val="ACTA PARCIAL 1"/>
      <sheetName val="[PRESUPUESTOS-R"/>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efreshError="1"/>
      <sheetData sheetId="305" refreshError="1"/>
      <sheetData sheetId="306" refreshError="1"/>
      <sheetData sheetId="307" refreshError="1"/>
      <sheetData sheetId="308" refreshError="1"/>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ow r="2">
          <cell r="A2">
            <v>0</v>
          </cell>
        </row>
      </sheetData>
      <sheetData sheetId="369" refreshError="1"/>
      <sheetData sheetId="370" refreshError="1"/>
      <sheetData sheetId="371" refreshError="1"/>
      <sheetData sheetId="372">
        <row r="2">
          <cell r="A2">
            <v>0</v>
          </cell>
        </row>
      </sheetData>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ow r="2">
          <cell r="A2">
            <v>0</v>
          </cell>
        </row>
      </sheetData>
      <sheetData sheetId="402" refreshError="1"/>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ow r="2">
          <cell r="A2">
            <v>0</v>
          </cell>
        </row>
      </sheetData>
      <sheetData sheetId="475"/>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ow r="2">
          <cell r="A2">
            <v>0</v>
          </cell>
        </row>
      </sheetData>
      <sheetData sheetId="629">
        <row r="2">
          <cell r="A2">
            <v>0</v>
          </cell>
        </row>
      </sheetData>
      <sheetData sheetId="630">
        <row r="2">
          <cell r="A2">
            <v>0</v>
          </cell>
        </row>
      </sheetData>
      <sheetData sheetId="631">
        <row r="2">
          <cell r="A2">
            <v>0</v>
          </cell>
        </row>
      </sheetData>
      <sheetData sheetId="632">
        <row r="2">
          <cell r="A2">
            <v>0</v>
          </cell>
        </row>
      </sheetData>
      <sheetData sheetId="633">
        <row r="2">
          <cell r="A2">
            <v>0</v>
          </cell>
        </row>
      </sheetData>
      <sheetData sheetId="634">
        <row r="2">
          <cell r="A2">
            <v>0</v>
          </cell>
        </row>
      </sheetData>
      <sheetData sheetId="635">
        <row r="2">
          <cell r="A2">
            <v>0</v>
          </cell>
        </row>
      </sheetData>
      <sheetData sheetId="636">
        <row r="2">
          <cell r="A2">
            <v>0</v>
          </cell>
        </row>
      </sheetData>
      <sheetData sheetId="637">
        <row r="2">
          <cell r="A2">
            <v>0</v>
          </cell>
        </row>
      </sheetData>
      <sheetData sheetId="638">
        <row r="2">
          <cell r="A2">
            <v>0</v>
          </cell>
        </row>
      </sheetData>
      <sheetData sheetId="639">
        <row r="2">
          <cell r="A2">
            <v>0</v>
          </cell>
        </row>
      </sheetData>
      <sheetData sheetId="640">
        <row r="2">
          <cell r="A2">
            <v>0</v>
          </cell>
        </row>
      </sheetData>
      <sheetData sheetId="641">
        <row r="2">
          <cell r="A2">
            <v>0</v>
          </cell>
        </row>
      </sheetData>
      <sheetData sheetId="642">
        <row r="2">
          <cell r="A2">
            <v>0</v>
          </cell>
        </row>
      </sheetData>
      <sheetData sheetId="643">
        <row r="2">
          <cell r="A2">
            <v>0</v>
          </cell>
        </row>
      </sheetData>
      <sheetData sheetId="644">
        <row r="2">
          <cell r="A2">
            <v>0</v>
          </cell>
        </row>
      </sheetData>
      <sheetData sheetId="645">
        <row r="2">
          <cell r="A2">
            <v>0</v>
          </cell>
        </row>
      </sheetData>
      <sheetData sheetId="646">
        <row r="2">
          <cell r="A2">
            <v>0</v>
          </cell>
        </row>
      </sheetData>
      <sheetData sheetId="647">
        <row r="2">
          <cell r="A2">
            <v>0</v>
          </cell>
        </row>
      </sheetData>
      <sheetData sheetId="648">
        <row r="2">
          <cell r="A2">
            <v>0</v>
          </cell>
        </row>
      </sheetData>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ow r="2">
          <cell r="A2">
            <v>0</v>
          </cell>
        </row>
      </sheetData>
      <sheetData sheetId="660">
        <row r="2">
          <cell r="A2">
            <v>0</v>
          </cell>
        </row>
      </sheetData>
      <sheetData sheetId="661">
        <row r="2">
          <cell r="A2">
            <v>0</v>
          </cell>
        </row>
      </sheetData>
      <sheetData sheetId="662">
        <row r="2">
          <cell r="A2">
            <v>0</v>
          </cell>
        </row>
      </sheetData>
      <sheetData sheetId="663">
        <row r="2">
          <cell r="A2">
            <v>0</v>
          </cell>
        </row>
      </sheetData>
      <sheetData sheetId="664">
        <row r="2">
          <cell r="A2">
            <v>0</v>
          </cell>
        </row>
      </sheetData>
      <sheetData sheetId="665">
        <row r="2">
          <cell r="A2">
            <v>0</v>
          </cell>
        </row>
      </sheetData>
      <sheetData sheetId="666">
        <row r="2">
          <cell r="A2">
            <v>0</v>
          </cell>
        </row>
      </sheetData>
      <sheetData sheetId="667">
        <row r="2">
          <cell r="A2">
            <v>0</v>
          </cell>
        </row>
      </sheetData>
      <sheetData sheetId="668">
        <row r="2">
          <cell r="A2">
            <v>0</v>
          </cell>
        </row>
      </sheetData>
      <sheetData sheetId="669">
        <row r="2">
          <cell r="A2">
            <v>0</v>
          </cell>
        </row>
      </sheetData>
      <sheetData sheetId="670">
        <row r="2">
          <cell r="A2">
            <v>0</v>
          </cell>
        </row>
      </sheetData>
      <sheetData sheetId="671">
        <row r="2">
          <cell r="A2">
            <v>0</v>
          </cell>
        </row>
      </sheetData>
      <sheetData sheetId="672">
        <row r="2">
          <cell r="A2">
            <v>0</v>
          </cell>
        </row>
      </sheetData>
      <sheetData sheetId="673">
        <row r="2">
          <cell r="A2">
            <v>0</v>
          </cell>
        </row>
      </sheetData>
      <sheetData sheetId="674">
        <row r="2">
          <cell r="A2">
            <v>0</v>
          </cell>
        </row>
      </sheetData>
      <sheetData sheetId="675">
        <row r="2">
          <cell r="A2">
            <v>0</v>
          </cell>
        </row>
      </sheetData>
      <sheetData sheetId="676">
        <row r="2">
          <cell r="A2">
            <v>0</v>
          </cell>
        </row>
      </sheetData>
      <sheetData sheetId="677">
        <row r="2">
          <cell r="A2">
            <v>0</v>
          </cell>
        </row>
      </sheetData>
      <sheetData sheetId="678">
        <row r="2">
          <cell r="A2">
            <v>0</v>
          </cell>
        </row>
      </sheetData>
      <sheetData sheetId="679">
        <row r="2">
          <cell r="A2">
            <v>0</v>
          </cell>
        </row>
      </sheetData>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sheetData sheetId="722">
        <row r="2">
          <cell r="A2">
            <v>0</v>
          </cell>
        </row>
      </sheetData>
      <sheetData sheetId="723">
        <row r="2">
          <cell r="A2">
            <v>0</v>
          </cell>
        </row>
      </sheetData>
      <sheetData sheetId="724">
        <row r="2">
          <cell r="A2">
            <v>0</v>
          </cell>
        </row>
      </sheetData>
      <sheetData sheetId="725"/>
      <sheetData sheetId="726">
        <row r="5">
          <cell r="B5" t="str">
            <v>T1</v>
          </cell>
        </row>
      </sheetData>
      <sheetData sheetId="727">
        <row r="2">
          <cell r="A2">
            <v>0</v>
          </cell>
        </row>
      </sheetData>
      <sheetData sheetId="728"/>
      <sheetData sheetId="729">
        <row r="2">
          <cell r="A2">
            <v>0</v>
          </cell>
        </row>
      </sheetData>
      <sheetData sheetId="730">
        <row r="2">
          <cell r="A2">
            <v>0</v>
          </cell>
        </row>
      </sheetData>
      <sheetData sheetId="731"/>
      <sheetData sheetId="732"/>
      <sheetData sheetId="733">
        <row r="2">
          <cell r="A2">
            <v>0</v>
          </cell>
        </row>
      </sheetData>
      <sheetData sheetId="734"/>
      <sheetData sheetId="735">
        <row r="2">
          <cell r="A2">
            <v>0</v>
          </cell>
        </row>
      </sheetData>
      <sheetData sheetId="736">
        <row r="2">
          <cell r="A2">
            <v>0</v>
          </cell>
        </row>
      </sheetData>
      <sheetData sheetId="737">
        <row r="2">
          <cell r="A2">
            <v>0</v>
          </cell>
        </row>
      </sheetData>
      <sheetData sheetId="738">
        <row r="2">
          <cell r="A2">
            <v>0</v>
          </cell>
        </row>
      </sheetData>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efreshError="1"/>
      <sheetData sheetId="828" refreshError="1"/>
      <sheetData sheetId="829" refreshError="1"/>
      <sheetData sheetId="830" refreshError="1"/>
      <sheetData sheetId="831" refreshError="1"/>
      <sheetData sheetId="832" refreshError="1"/>
      <sheetData sheetId="833" refreshError="1"/>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efreshError="1"/>
      <sheetData sheetId="893" refreshError="1"/>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refreshError="1"/>
      <sheetData sheetId="1056" refreshError="1"/>
      <sheetData sheetId="1057">
        <row r="2">
          <cell r="A2">
            <v>0</v>
          </cell>
        </row>
      </sheetData>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efreshError="1"/>
      <sheetData sheetId="1079" refreshError="1"/>
      <sheetData sheetId="1080">
        <row r="2">
          <cell r="A2">
            <v>0</v>
          </cell>
        </row>
      </sheetData>
      <sheetData sheetId="1081">
        <row r="2">
          <cell r="A2">
            <v>0</v>
          </cell>
        </row>
      </sheetData>
      <sheetData sheetId="1082" refreshError="1"/>
      <sheetData sheetId="1083" refreshError="1"/>
      <sheetData sheetId="1084">
        <row r="2">
          <cell r="A2">
            <v>0</v>
          </cell>
        </row>
      </sheetData>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efreshError="1"/>
      <sheetData sheetId="1103" refreshError="1"/>
      <sheetData sheetId="1104" refreshError="1"/>
      <sheetData sheetId="1105" refreshError="1"/>
      <sheetData sheetId="1106" refreshError="1"/>
      <sheetData sheetId="1107">
        <row r="2">
          <cell r="A2">
            <v>0</v>
          </cell>
        </row>
      </sheetData>
      <sheetData sheetId="1108">
        <row r="2">
          <cell r="A2">
            <v>0</v>
          </cell>
        </row>
      </sheetData>
      <sheetData sheetId="1109" refreshError="1"/>
      <sheetData sheetId="1110" refreshError="1"/>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efreshError="1"/>
      <sheetData sheetId="1744" refreshError="1"/>
      <sheetData sheetId="1745" refreshError="1"/>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efreshError="1"/>
      <sheetData sheetId="1758" refreshError="1"/>
      <sheetData sheetId="1759">
        <row r="2">
          <cell r="A2">
            <v>0</v>
          </cell>
        </row>
      </sheetData>
      <sheetData sheetId="1760" refreshError="1"/>
      <sheetData sheetId="1761" refreshError="1"/>
      <sheetData sheetId="1762" refreshError="1"/>
      <sheetData sheetId="1763" refreshError="1"/>
      <sheetData sheetId="1764" refreshError="1"/>
      <sheetData sheetId="1765">
        <row r="2">
          <cell r="A2">
            <v>0</v>
          </cell>
        </row>
      </sheetData>
      <sheetData sheetId="1766" refreshError="1"/>
      <sheetData sheetId="1767" refreshError="1"/>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efreshError="1"/>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sheetData sheetId="4111"/>
      <sheetData sheetId="4112">
        <row r="2">
          <cell r="A2">
            <v>0</v>
          </cell>
        </row>
      </sheetData>
      <sheetData sheetId="4113">
        <row r="2">
          <cell r="A2">
            <v>0</v>
          </cell>
        </row>
      </sheetData>
      <sheetData sheetId="4114"/>
      <sheetData sheetId="4115"/>
      <sheetData sheetId="4116"/>
      <sheetData sheetId="4117">
        <row r="2">
          <cell r="A2">
            <v>0</v>
          </cell>
        </row>
      </sheetData>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row r="2">
          <cell r="A2">
            <v>0</v>
          </cell>
        </row>
      </sheetData>
      <sheetData sheetId="4137"/>
      <sheetData sheetId="4138"/>
      <sheetData sheetId="4139"/>
      <sheetData sheetId="4140"/>
      <sheetData sheetId="4141">
        <row r="2">
          <cell r="A2">
            <v>0</v>
          </cell>
        </row>
      </sheetData>
      <sheetData sheetId="4142">
        <row r="2">
          <cell r="A2">
            <v>0</v>
          </cell>
        </row>
      </sheetData>
      <sheetData sheetId="4143"/>
      <sheetData sheetId="4144"/>
      <sheetData sheetId="4145"/>
      <sheetData sheetId="4146"/>
      <sheetData sheetId="4147">
        <row r="2">
          <cell r="A2">
            <v>0</v>
          </cell>
        </row>
      </sheetData>
      <sheetData sheetId="4148"/>
      <sheetData sheetId="4149">
        <row r="2">
          <cell r="A2">
            <v>0</v>
          </cell>
        </row>
      </sheetData>
      <sheetData sheetId="4150"/>
      <sheetData sheetId="4151"/>
      <sheetData sheetId="4152">
        <row r="2">
          <cell r="A2">
            <v>0</v>
          </cell>
        </row>
      </sheetData>
      <sheetData sheetId="4153"/>
      <sheetData sheetId="4154"/>
      <sheetData sheetId="4155"/>
      <sheetData sheetId="4156"/>
      <sheetData sheetId="4157"/>
      <sheetData sheetId="4158"/>
      <sheetData sheetId="4159">
        <row r="2">
          <cell r="A2">
            <v>0</v>
          </cell>
        </row>
      </sheetData>
      <sheetData sheetId="4160"/>
      <sheetData sheetId="4161"/>
      <sheetData sheetId="4162"/>
      <sheetData sheetId="4163"/>
      <sheetData sheetId="4164"/>
      <sheetData sheetId="4165"/>
      <sheetData sheetId="4166"/>
      <sheetData sheetId="4167"/>
      <sheetData sheetId="4168">
        <row r="2">
          <cell r="A2">
            <v>0</v>
          </cell>
        </row>
      </sheetData>
      <sheetData sheetId="4169">
        <row r="2">
          <cell r="A2">
            <v>0</v>
          </cell>
        </row>
      </sheetData>
      <sheetData sheetId="4170">
        <row r="2">
          <cell r="A2">
            <v>0</v>
          </cell>
        </row>
      </sheetData>
      <sheetData sheetId="4171"/>
      <sheetData sheetId="4172">
        <row r="2">
          <cell r="A2">
            <v>0</v>
          </cell>
        </row>
      </sheetData>
      <sheetData sheetId="4173"/>
      <sheetData sheetId="4174"/>
      <sheetData sheetId="4175"/>
      <sheetData sheetId="4176"/>
      <sheetData sheetId="4177">
        <row r="2">
          <cell r="A2">
            <v>0</v>
          </cell>
        </row>
      </sheetData>
      <sheetData sheetId="4178"/>
      <sheetData sheetId="4179">
        <row r="2">
          <cell r="A2">
            <v>0</v>
          </cell>
        </row>
      </sheetData>
      <sheetData sheetId="4180">
        <row r="2">
          <cell r="A2">
            <v>0</v>
          </cell>
        </row>
      </sheetData>
      <sheetData sheetId="4181"/>
      <sheetData sheetId="4182"/>
      <sheetData sheetId="4183">
        <row r="2">
          <cell r="A2">
            <v>0</v>
          </cell>
        </row>
      </sheetData>
      <sheetData sheetId="4184">
        <row r="2">
          <cell r="A2">
            <v>0</v>
          </cell>
        </row>
      </sheetData>
      <sheetData sheetId="4185"/>
      <sheetData sheetId="4186"/>
      <sheetData sheetId="4187"/>
      <sheetData sheetId="4188">
        <row r="2">
          <cell r="A2">
            <v>0</v>
          </cell>
        </row>
      </sheetData>
      <sheetData sheetId="4189">
        <row r="2">
          <cell r="A2">
            <v>0</v>
          </cell>
        </row>
      </sheetData>
      <sheetData sheetId="4190">
        <row r="2">
          <cell r="A2">
            <v>0</v>
          </cell>
        </row>
      </sheetData>
      <sheetData sheetId="4191"/>
      <sheetData sheetId="4192"/>
      <sheetData sheetId="4193">
        <row r="2">
          <cell r="A2">
            <v>0</v>
          </cell>
        </row>
      </sheetData>
      <sheetData sheetId="4194">
        <row r="2">
          <cell r="A2">
            <v>0</v>
          </cell>
        </row>
      </sheetData>
      <sheetData sheetId="4195"/>
      <sheetData sheetId="4196">
        <row r="2">
          <cell r="A2">
            <v>0</v>
          </cell>
        </row>
      </sheetData>
      <sheetData sheetId="4197"/>
      <sheetData sheetId="4198"/>
      <sheetData sheetId="4199"/>
      <sheetData sheetId="4200">
        <row r="2">
          <cell r="A2">
            <v>0</v>
          </cell>
        </row>
      </sheetData>
      <sheetData sheetId="4201">
        <row r="2">
          <cell r="A2">
            <v>0</v>
          </cell>
        </row>
      </sheetData>
      <sheetData sheetId="4202"/>
      <sheetData sheetId="4203"/>
      <sheetData sheetId="4204"/>
      <sheetData sheetId="4205">
        <row r="2">
          <cell r="A2">
            <v>0</v>
          </cell>
        </row>
      </sheetData>
      <sheetData sheetId="4206">
        <row r="2">
          <cell r="A2">
            <v>0</v>
          </cell>
        </row>
      </sheetData>
      <sheetData sheetId="4207"/>
      <sheetData sheetId="4208"/>
      <sheetData sheetId="4209"/>
      <sheetData sheetId="4210"/>
      <sheetData sheetId="4211"/>
      <sheetData sheetId="4212">
        <row r="2">
          <cell r="A2">
            <v>0</v>
          </cell>
        </row>
      </sheetData>
      <sheetData sheetId="4213">
        <row r="2">
          <cell r="A2">
            <v>0</v>
          </cell>
        </row>
      </sheetData>
      <sheetData sheetId="4214"/>
      <sheetData sheetId="4215"/>
      <sheetData sheetId="4216"/>
      <sheetData sheetId="4217"/>
      <sheetData sheetId="4218">
        <row r="2">
          <cell r="A2">
            <v>0</v>
          </cell>
        </row>
      </sheetData>
      <sheetData sheetId="4219">
        <row r="2">
          <cell r="A2">
            <v>0</v>
          </cell>
        </row>
      </sheetData>
      <sheetData sheetId="4220"/>
      <sheetData sheetId="4221"/>
      <sheetData sheetId="4222"/>
      <sheetData sheetId="4223">
        <row r="2">
          <cell r="A2">
            <v>0</v>
          </cell>
        </row>
      </sheetData>
      <sheetData sheetId="4224">
        <row r="2">
          <cell r="A2">
            <v>0</v>
          </cell>
        </row>
      </sheetData>
      <sheetData sheetId="4225">
        <row r="2">
          <cell r="A2">
            <v>0</v>
          </cell>
        </row>
      </sheetData>
      <sheetData sheetId="4226"/>
      <sheetData sheetId="4227"/>
      <sheetData sheetId="4228">
        <row r="2">
          <cell r="A2">
            <v>0</v>
          </cell>
        </row>
      </sheetData>
      <sheetData sheetId="4229">
        <row r="2">
          <cell r="A2">
            <v>0</v>
          </cell>
        </row>
      </sheetData>
      <sheetData sheetId="4230">
        <row r="2">
          <cell r="A2">
            <v>0</v>
          </cell>
        </row>
      </sheetData>
      <sheetData sheetId="4231"/>
      <sheetData sheetId="4232"/>
      <sheetData sheetId="4233">
        <row r="2">
          <cell r="A2">
            <v>0</v>
          </cell>
        </row>
      </sheetData>
      <sheetData sheetId="4234">
        <row r="2">
          <cell r="A2">
            <v>0</v>
          </cell>
        </row>
      </sheetData>
      <sheetData sheetId="4235"/>
      <sheetData sheetId="4236"/>
      <sheetData sheetId="4237"/>
      <sheetData sheetId="4238">
        <row r="2">
          <cell r="A2">
            <v>0</v>
          </cell>
        </row>
      </sheetData>
      <sheetData sheetId="4239">
        <row r="2">
          <cell r="A2">
            <v>0</v>
          </cell>
        </row>
      </sheetData>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row r="2">
          <cell r="A2">
            <v>0</v>
          </cell>
        </row>
      </sheetData>
      <sheetData sheetId="4261"/>
      <sheetData sheetId="4262">
        <row r="2">
          <cell r="A2">
            <v>0</v>
          </cell>
        </row>
      </sheetData>
      <sheetData sheetId="4263">
        <row r="2">
          <cell r="A2">
            <v>0</v>
          </cell>
        </row>
      </sheetData>
      <sheetData sheetId="4264"/>
      <sheetData sheetId="4265">
        <row r="2">
          <cell r="A2">
            <v>0</v>
          </cell>
        </row>
      </sheetData>
      <sheetData sheetId="4266"/>
      <sheetData sheetId="4267"/>
      <sheetData sheetId="4268"/>
      <sheetData sheetId="4269"/>
      <sheetData sheetId="4270"/>
      <sheetData sheetId="4271">
        <row r="2">
          <cell r="A2">
            <v>0</v>
          </cell>
        </row>
      </sheetData>
      <sheetData sheetId="4272"/>
      <sheetData sheetId="4273">
        <row r="2">
          <cell r="A2">
            <v>0</v>
          </cell>
        </row>
      </sheetData>
      <sheetData sheetId="4274"/>
      <sheetData sheetId="4275">
        <row r="2">
          <cell r="A2">
            <v>0</v>
          </cell>
        </row>
      </sheetData>
      <sheetData sheetId="4276"/>
      <sheetData sheetId="4277"/>
      <sheetData sheetId="4278"/>
      <sheetData sheetId="4279">
        <row r="2">
          <cell r="A2">
            <v>0</v>
          </cell>
        </row>
      </sheetData>
      <sheetData sheetId="4280"/>
      <sheetData sheetId="4281">
        <row r="2">
          <cell r="A2">
            <v>0</v>
          </cell>
        </row>
      </sheetData>
      <sheetData sheetId="4282"/>
      <sheetData sheetId="4283"/>
      <sheetData sheetId="4284"/>
      <sheetData sheetId="4285"/>
      <sheetData sheetId="4286"/>
      <sheetData sheetId="4287"/>
      <sheetData sheetId="4288"/>
      <sheetData sheetId="4289">
        <row r="2">
          <cell r="A2">
            <v>0</v>
          </cell>
        </row>
      </sheetData>
      <sheetData sheetId="4290"/>
      <sheetData sheetId="4291">
        <row r="2">
          <cell r="A2">
            <v>0</v>
          </cell>
        </row>
      </sheetData>
      <sheetData sheetId="4292">
        <row r="2">
          <cell r="A2">
            <v>0</v>
          </cell>
        </row>
      </sheetData>
      <sheetData sheetId="4293">
        <row r="2">
          <cell r="A2">
            <v>0</v>
          </cell>
        </row>
      </sheetData>
      <sheetData sheetId="4294"/>
      <sheetData sheetId="4295"/>
      <sheetData sheetId="4296"/>
      <sheetData sheetId="4297">
        <row r="2">
          <cell r="A2">
            <v>0</v>
          </cell>
        </row>
      </sheetData>
      <sheetData sheetId="4298"/>
      <sheetData sheetId="4299"/>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row r="2">
          <cell r="A2">
            <v>0</v>
          </cell>
        </row>
      </sheetData>
      <sheetData sheetId="4312"/>
      <sheetData sheetId="4313"/>
      <sheetData sheetId="4314"/>
      <sheetData sheetId="4315"/>
      <sheetData sheetId="4316"/>
      <sheetData sheetId="4317">
        <row r="2">
          <cell r="A2">
            <v>0</v>
          </cell>
        </row>
      </sheetData>
      <sheetData sheetId="4318">
        <row r="2">
          <cell r="A2">
            <v>0</v>
          </cell>
        </row>
      </sheetData>
      <sheetData sheetId="4319">
        <row r="2">
          <cell r="A2">
            <v>0</v>
          </cell>
        </row>
      </sheetData>
      <sheetData sheetId="4320"/>
      <sheetData sheetId="4321">
        <row r="2">
          <cell r="A2">
            <v>0</v>
          </cell>
        </row>
      </sheetData>
      <sheetData sheetId="4322">
        <row r="2">
          <cell r="A2">
            <v>0</v>
          </cell>
        </row>
      </sheetData>
      <sheetData sheetId="4323"/>
      <sheetData sheetId="4324"/>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sheetData sheetId="4331">
        <row r="2">
          <cell r="A2">
            <v>0</v>
          </cell>
        </row>
      </sheetData>
      <sheetData sheetId="4332">
        <row r="2">
          <cell r="A2">
            <v>0</v>
          </cell>
        </row>
      </sheetData>
      <sheetData sheetId="4333"/>
      <sheetData sheetId="4334"/>
      <sheetData sheetId="4335">
        <row r="2">
          <cell r="A2">
            <v>0</v>
          </cell>
        </row>
      </sheetData>
      <sheetData sheetId="4336"/>
      <sheetData sheetId="4337">
        <row r="2">
          <cell r="A2">
            <v>0</v>
          </cell>
        </row>
      </sheetData>
      <sheetData sheetId="4338"/>
      <sheetData sheetId="4339">
        <row r="2">
          <cell r="A2">
            <v>0</v>
          </cell>
        </row>
      </sheetData>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row r="2">
          <cell r="A2">
            <v>0</v>
          </cell>
        </row>
      </sheetData>
      <sheetData sheetId="4351">
        <row r="2">
          <cell r="A2">
            <v>0</v>
          </cell>
        </row>
      </sheetData>
      <sheetData sheetId="4352"/>
      <sheetData sheetId="4353">
        <row r="2">
          <cell r="A2">
            <v>0</v>
          </cell>
        </row>
      </sheetData>
      <sheetData sheetId="4354"/>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sheetData sheetId="4526">
        <row r="2">
          <cell r="A2">
            <v>0</v>
          </cell>
        </row>
      </sheetData>
      <sheetData sheetId="4527"/>
      <sheetData sheetId="4528"/>
      <sheetData sheetId="4529">
        <row r="2">
          <cell r="A2">
            <v>0</v>
          </cell>
        </row>
      </sheetData>
      <sheetData sheetId="4530">
        <row r="2">
          <cell r="A2">
            <v>0</v>
          </cell>
        </row>
      </sheetData>
      <sheetData sheetId="4531"/>
      <sheetData sheetId="4532"/>
      <sheetData sheetId="4533"/>
      <sheetData sheetId="4534"/>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sheetData sheetId="5036"/>
      <sheetData sheetId="5037">
        <row r="2">
          <cell r="A2">
            <v>0</v>
          </cell>
        </row>
      </sheetData>
      <sheetData sheetId="5038">
        <row r="2">
          <cell r="A2">
            <v>0</v>
          </cell>
        </row>
      </sheetData>
      <sheetData sheetId="5039"/>
      <sheetData sheetId="5040"/>
      <sheetData sheetId="5041"/>
      <sheetData sheetId="5042">
        <row r="2">
          <cell r="A2">
            <v>0</v>
          </cell>
        </row>
      </sheetData>
      <sheetData sheetId="5043"/>
      <sheetData sheetId="5044"/>
      <sheetData sheetId="5045"/>
      <sheetData sheetId="5046"/>
      <sheetData sheetId="5047"/>
      <sheetData sheetId="5048"/>
      <sheetData sheetId="5049">
        <row r="2">
          <cell r="A2">
            <v>0</v>
          </cell>
        </row>
      </sheetData>
      <sheetData sheetId="5050"/>
      <sheetData sheetId="5051">
        <row r="2">
          <cell r="A2">
            <v>0</v>
          </cell>
        </row>
      </sheetData>
      <sheetData sheetId="5052"/>
      <sheetData sheetId="5053"/>
      <sheetData sheetId="5054"/>
      <sheetData sheetId="5055"/>
      <sheetData sheetId="5056"/>
      <sheetData sheetId="5057">
        <row r="2">
          <cell r="A2">
            <v>0</v>
          </cell>
        </row>
      </sheetData>
      <sheetData sheetId="5058">
        <row r="2">
          <cell r="A2">
            <v>0</v>
          </cell>
        </row>
      </sheetData>
      <sheetData sheetId="5059">
        <row r="2">
          <cell r="A2">
            <v>0</v>
          </cell>
        </row>
      </sheetData>
      <sheetData sheetId="5060"/>
      <sheetData sheetId="5061">
        <row r="2">
          <cell r="A2">
            <v>0</v>
          </cell>
        </row>
      </sheetData>
      <sheetData sheetId="5062">
        <row r="2">
          <cell r="A2">
            <v>0</v>
          </cell>
        </row>
      </sheetData>
      <sheetData sheetId="5063"/>
      <sheetData sheetId="5064"/>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sheetData sheetId="5081">
        <row r="2">
          <cell r="A2">
            <v>0</v>
          </cell>
        </row>
      </sheetData>
      <sheetData sheetId="5082"/>
      <sheetData sheetId="5083"/>
      <sheetData sheetId="5084">
        <row r="2">
          <cell r="A2">
            <v>0</v>
          </cell>
        </row>
      </sheetData>
      <sheetData sheetId="5085">
        <row r="2">
          <cell r="A2">
            <v>0</v>
          </cell>
        </row>
      </sheetData>
      <sheetData sheetId="5086"/>
      <sheetData sheetId="5087"/>
      <sheetData sheetId="5088"/>
      <sheetData sheetId="5089"/>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efreshError="1"/>
      <sheetData sheetId="5492">
        <row r="2">
          <cell r="A2">
            <v>0</v>
          </cell>
        </row>
      </sheetData>
      <sheetData sheetId="5493" refreshError="1"/>
      <sheetData sheetId="5494">
        <row r="2">
          <cell r="A2" t="str">
            <v>FORMULARIO N° 4</v>
          </cell>
        </row>
      </sheetData>
      <sheetData sheetId="5495">
        <row r="2">
          <cell r="A2">
            <v>0</v>
          </cell>
        </row>
      </sheetData>
      <sheetData sheetId="5496">
        <row r="2">
          <cell r="A2">
            <v>0</v>
          </cell>
        </row>
      </sheetData>
      <sheetData sheetId="5497">
        <row r="2">
          <cell r="A2">
            <v>0</v>
          </cell>
        </row>
      </sheetData>
      <sheetData sheetId="5498">
        <row r="2">
          <cell r="A2" t="str">
            <v>Locación</v>
          </cell>
        </row>
      </sheetData>
      <sheetData sheetId="5499">
        <row r="2">
          <cell r="B2">
            <v>0</v>
          </cell>
        </row>
      </sheetData>
      <sheetData sheetId="5500">
        <row r="2">
          <cell r="A2">
            <v>0</v>
          </cell>
        </row>
      </sheetData>
      <sheetData sheetId="5501" refreshError="1"/>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row r="2">
          <cell r="B2" t="str">
            <v>Patrimonio
neto
personal</v>
          </cell>
        </row>
      </sheetData>
      <sheetData sheetId="5602"/>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t="str">
            <v>Locación</v>
          </cell>
        </row>
      </sheetData>
      <sheetData sheetId="5609"/>
      <sheetData sheetId="5610">
        <row r="2">
          <cell r="A2">
            <v>0</v>
          </cell>
        </row>
      </sheetData>
      <sheetData sheetId="5611"/>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sheetData sheetId="5621"/>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sheetData sheetId="5628"/>
      <sheetData sheetId="5629"/>
      <sheetData sheetId="5630"/>
      <sheetData sheetId="5631"/>
      <sheetData sheetId="5632"/>
      <sheetData sheetId="5633"/>
      <sheetData sheetId="5634"/>
      <sheetData sheetId="5635"/>
      <sheetData sheetId="5636"/>
      <sheetData sheetId="5637"/>
      <sheetData sheetId="5638">
        <row r="2">
          <cell r="B2">
            <v>0</v>
          </cell>
        </row>
      </sheetData>
      <sheetData sheetId="5639">
        <row r="2">
          <cell r="B2">
            <v>0</v>
          </cell>
        </row>
      </sheetData>
      <sheetData sheetId="5640">
        <row r="2">
          <cell r="B2">
            <v>0</v>
          </cell>
        </row>
      </sheetData>
      <sheetData sheetId="5641"/>
      <sheetData sheetId="5642">
        <row r="2">
          <cell r="A2">
            <v>0</v>
          </cell>
        </row>
      </sheetData>
      <sheetData sheetId="5643">
        <row r="2">
          <cell r="A2">
            <v>0</v>
          </cell>
        </row>
      </sheetData>
      <sheetData sheetId="5644">
        <row r="2">
          <cell r="A2">
            <v>0</v>
          </cell>
        </row>
      </sheetData>
      <sheetData sheetId="5645">
        <row r="2">
          <cell r="B2">
            <v>0</v>
          </cell>
        </row>
      </sheetData>
      <sheetData sheetId="5646">
        <row r="2">
          <cell r="B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B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sheetData sheetId="5660">
        <row r="2">
          <cell r="B2">
            <v>0</v>
          </cell>
        </row>
      </sheetData>
      <sheetData sheetId="5661">
        <row r="2">
          <cell r="B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sheetData sheetId="5669"/>
      <sheetData sheetId="5670"/>
      <sheetData sheetId="5671"/>
      <sheetData sheetId="5672"/>
      <sheetData sheetId="5673"/>
      <sheetData sheetId="5674"/>
      <sheetData sheetId="5675">
        <row r="2">
          <cell r="B2">
            <v>0</v>
          </cell>
        </row>
      </sheetData>
      <sheetData sheetId="5676">
        <row r="2">
          <cell r="B2" t="str">
            <v>Patrimonio
neto
personal</v>
          </cell>
        </row>
      </sheetData>
      <sheetData sheetId="5677"/>
      <sheetData sheetId="5678"/>
      <sheetData sheetId="5679"/>
      <sheetData sheetId="5680"/>
      <sheetData sheetId="5681"/>
      <sheetData sheetId="5682"/>
      <sheetData sheetId="5683">
        <row r="2">
          <cell r="B2">
            <v>0</v>
          </cell>
        </row>
      </sheetData>
      <sheetData sheetId="5684">
        <row r="2">
          <cell r="B2">
            <v>0</v>
          </cell>
        </row>
      </sheetData>
      <sheetData sheetId="5685">
        <row r="2">
          <cell r="B2">
            <v>0</v>
          </cell>
        </row>
      </sheetData>
      <sheetData sheetId="5686"/>
      <sheetData sheetId="5687"/>
      <sheetData sheetId="5688"/>
      <sheetData sheetId="5689"/>
      <sheetData sheetId="5690">
        <row r="2">
          <cell r="A2">
            <v>0</v>
          </cell>
        </row>
      </sheetData>
      <sheetData sheetId="5691">
        <row r="2">
          <cell r="A2">
            <v>0</v>
          </cell>
        </row>
      </sheetData>
      <sheetData sheetId="5692">
        <row r="2">
          <cell r="A2">
            <v>0</v>
          </cell>
        </row>
      </sheetData>
      <sheetData sheetId="5693">
        <row r="2">
          <cell r="A2">
            <v>0</v>
          </cell>
        </row>
      </sheetData>
      <sheetData sheetId="5694"/>
      <sheetData sheetId="5695"/>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sheetData sheetId="5702">
        <row r="2">
          <cell r="A2">
            <v>0</v>
          </cell>
        </row>
      </sheetData>
      <sheetData sheetId="5703">
        <row r="2">
          <cell r="A2">
            <v>0</v>
          </cell>
        </row>
      </sheetData>
      <sheetData sheetId="5704"/>
      <sheetData sheetId="5705"/>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row r="2">
          <cell r="B2">
            <v>0</v>
          </cell>
        </row>
      </sheetData>
      <sheetData sheetId="5720">
        <row r="2">
          <cell r="B2">
            <v>0</v>
          </cell>
        </row>
      </sheetData>
      <sheetData sheetId="5721">
        <row r="2">
          <cell r="B2" t="str">
            <v>Patrimonio
neto
personal</v>
          </cell>
        </row>
      </sheetData>
      <sheetData sheetId="5722"/>
      <sheetData sheetId="5723"/>
      <sheetData sheetId="5724"/>
      <sheetData sheetId="5725"/>
      <sheetData sheetId="5726"/>
      <sheetData sheetId="5727"/>
      <sheetData sheetId="5728">
        <row r="2">
          <cell r="B2">
            <v>0</v>
          </cell>
        </row>
      </sheetData>
      <sheetData sheetId="5729">
        <row r="2">
          <cell r="B2">
            <v>0</v>
          </cell>
        </row>
      </sheetData>
      <sheetData sheetId="5730">
        <row r="2">
          <cell r="B2">
            <v>0</v>
          </cell>
        </row>
      </sheetData>
      <sheetData sheetId="5731"/>
      <sheetData sheetId="5732">
        <row r="2">
          <cell r="A2">
            <v>0</v>
          </cell>
        </row>
      </sheetData>
      <sheetData sheetId="5733">
        <row r="2">
          <cell r="A2">
            <v>0</v>
          </cell>
        </row>
      </sheetData>
      <sheetData sheetId="5734">
        <row r="2">
          <cell r="A2">
            <v>0</v>
          </cell>
        </row>
      </sheetData>
      <sheetData sheetId="5735"/>
      <sheetData sheetId="5736"/>
      <sheetData sheetId="5737"/>
      <sheetData sheetId="5738"/>
      <sheetData sheetId="5739"/>
      <sheetData sheetId="5740"/>
      <sheetData sheetId="5741"/>
      <sheetData sheetId="5742">
        <row r="2">
          <cell r="A2">
            <v>0</v>
          </cell>
        </row>
      </sheetData>
      <sheetData sheetId="5743">
        <row r="2">
          <cell r="A2">
            <v>0</v>
          </cell>
        </row>
      </sheetData>
      <sheetData sheetId="5744">
        <row r="2">
          <cell r="A2">
            <v>0</v>
          </cell>
        </row>
      </sheetData>
      <sheetData sheetId="5745">
        <row r="2">
          <cell r="A2">
            <v>0</v>
          </cell>
        </row>
      </sheetData>
      <sheetData sheetId="5746"/>
      <sheetData sheetId="5747"/>
      <sheetData sheetId="5748"/>
      <sheetData sheetId="5749"/>
      <sheetData sheetId="5750"/>
      <sheetData sheetId="5751"/>
      <sheetData sheetId="5752"/>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sheetData sheetId="5759"/>
      <sheetData sheetId="5760">
        <row r="2">
          <cell r="A2">
            <v>0</v>
          </cell>
        </row>
      </sheetData>
      <sheetData sheetId="5761">
        <row r="2">
          <cell r="A2">
            <v>0</v>
          </cell>
        </row>
      </sheetData>
      <sheetData sheetId="5762">
        <row r="2">
          <cell r="A2">
            <v>0</v>
          </cell>
        </row>
      </sheetData>
      <sheetData sheetId="5763"/>
      <sheetData sheetId="5764"/>
      <sheetData sheetId="5765"/>
      <sheetData sheetId="5766">
        <row r="2">
          <cell r="B2" t="str">
            <v>Patrimonio
neto
personal</v>
          </cell>
        </row>
      </sheetData>
      <sheetData sheetId="5767"/>
      <sheetData sheetId="5768"/>
      <sheetData sheetId="5769"/>
      <sheetData sheetId="5770"/>
      <sheetData sheetId="577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sheetData sheetId="5818">
        <row r="2">
          <cell r="B2">
            <v>0</v>
          </cell>
        </row>
      </sheetData>
      <sheetData sheetId="5819">
        <row r="2">
          <cell r="B2">
            <v>0</v>
          </cell>
        </row>
      </sheetData>
      <sheetData sheetId="5820">
        <row r="2">
          <cell r="A2">
            <v>0</v>
          </cell>
        </row>
      </sheetData>
      <sheetData sheetId="5821">
        <row r="2">
          <cell r="A2">
            <v>0</v>
          </cell>
        </row>
      </sheetData>
      <sheetData sheetId="5822">
        <row r="2">
          <cell r="A2">
            <v>0</v>
          </cell>
        </row>
      </sheetData>
      <sheetData sheetId="5823">
        <row r="2">
          <cell r="A2">
            <v>0</v>
          </cell>
        </row>
      </sheetData>
      <sheetData sheetId="5824">
        <row r="2">
          <cell r="A2">
            <v>0</v>
          </cell>
        </row>
      </sheetData>
      <sheetData sheetId="5825"/>
      <sheetData sheetId="5826"/>
      <sheetData sheetId="5827"/>
      <sheetData sheetId="5828"/>
      <sheetData sheetId="5829"/>
      <sheetData sheetId="5830"/>
      <sheetData sheetId="5831"/>
      <sheetData sheetId="5832">
        <row r="2">
          <cell r="A2">
            <v>0</v>
          </cell>
        </row>
      </sheetData>
      <sheetData sheetId="5833">
        <row r="2">
          <cell r="A2">
            <v>0</v>
          </cell>
        </row>
      </sheetData>
      <sheetData sheetId="5834">
        <row r="2">
          <cell r="A2">
            <v>0</v>
          </cell>
        </row>
      </sheetData>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sheetData sheetId="5893"/>
      <sheetData sheetId="5894">
        <row r="2">
          <cell r="A2" t="str">
            <v>“CONSTRUCCIÓN DE OBRAS CIVILES, ELÉCTRICAS, MECÁNICAS E INSTRUMENTACIÓN REQUERIDAS POR ECOPETROL Y SU GRUPO EMPRESARIAL PARA LA VIGENCIA 2017-2020 CON OPCIÓN DE DOS AÑOS”</v>
          </cell>
        </row>
      </sheetData>
      <sheetData sheetId="5895">
        <row r="5">
          <cell r="A5">
            <v>0</v>
          </cell>
        </row>
      </sheetData>
      <sheetData sheetId="5896"/>
      <sheetData sheetId="5897"/>
      <sheetData sheetId="5898"/>
      <sheetData sheetId="5899"/>
      <sheetData sheetId="5900"/>
      <sheetData sheetId="5901"/>
      <sheetData sheetId="5902"/>
      <sheetData sheetId="5903"/>
      <sheetData sheetId="5904" refreshError="1"/>
      <sheetData sheetId="5905" refreshError="1"/>
      <sheetData sheetId="5906" refreshError="1"/>
      <sheetData sheetId="5907">
        <row r="2">
          <cell r="A2">
            <v>0</v>
          </cell>
        </row>
      </sheetData>
      <sheetData sheetId="5908"/>
      <sheetData sheetId="5909"/>
      <sheetData sheetId="5910"/>
      <sheetData sheetId="5911"/>
      <sheetData sheetId="5912"/>
      <sheetData sheetId="5913">
        <row r="2">
          <cell r="A2">
            <v>0</v>
          </cell>
        </row>
      </sheetData>
      <sheetData sheetId="5914"/>
      <sheetData sheetId="5915">
        <row r="2">
          <cell r="A2">
            <v>0</v>
          </cell>
        </row>
      </sheetData>
      <sheetData sheetId="5916"/>
      <sheetData sheetId="5917">
        <row r="2">
          <cell r="A2">
            <v>0</v>
          </cell>
        </row>
      </sheetData>
      <sheetData sheetId="5918">
        <row r="5">
          <cell r="B5">
            <v>0</v>
          </cell>
        </row>
      </sheetData>
      <sheetData sheetId="5919"/>
      <sheetData sheetId="5920">
        <row r="2">
          <cell r="A2">
            <v>0</v>
          </cell>
        </row>
      </sheetData>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ow r="2">
          <cell r="A2">
            <v>0</v>
          </cell>
        </row>
      </sheetData>
      <sheetData sheetId="6127"/>
      <sheetData sheetId="6128"/>
      <sheetData sheetId="6129"/>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sheetData sheetId="6146"/>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s"/>
      <sheetName val="Datos"/>
      <sheetName val="Propuesta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20%20aaInformación"/>
      <sheetName val="a%20%20aaInformaci%C3%B3n"/>
      <sheetName val="Informacion"/>
      <sheetName val="ATHE"/>
      <sheetName val="THEQUIPO"/>
      <sheetName val="RELEQUIPO"/>
      <sheetName val="JORNALES"/>
      <sheetName val="PRTSOCIALES"/>
      <sheetName val="APU"/>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RESUMEN"/>
      <sheetName val="FUENTES"/>
      <sheetName val="RECUR.HUM"/>
      <sheetName val="CRONOG."/>
      <sheetName val="MEC.EJECUC."/>
      <sheetName val="ACTAS"/>
      <sheetName val="PTEINB"/>
      <sheetName val="CUENTAS"/>
      <sheetName val="CAPACHO"/>
      <sheetName val="ANTICIPOS"/>
      <sheetName val="Compilado"/>
      <sheetName val="Base Datos"/>
      <sheetName val="Presupuesto"/>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Flujo de Fondos"/>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CRONOGRAMA"/>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PRESUPUESTO LICITACIÓN SRN 001"/>
      <sheetName val="SRN_005"/>
      <sheetName val="685"/>
      <sheetName val="List Equ (2)"/>
      <sheetName val="ORGANI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Base_Datos1"/>
      <sheetName val="Base_Datos"/>
      <sheetName val="Base_Datos2"/>
      <sheetName val="PRESE"/>
      <sheetName val="CORPOR"/>
      <sheetName val="ANTECED"/>
      <sheetName val="V%C3%ADnculoExternoRecuperado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modelo"/>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LISTAS"/>
      <sheetName val="aCCIDENTES DE 1995 - 1996.xls"/>
      <sheetName val="A.P.U."/>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AQUINARIA"/>
      <sheetName val="MANO DE OBRA"/>
      <sheetName val="Basicos "/>
      <sheetName val="F.P."/>
      <sheetName val="F.M"/>
      <sheetName val="INTERVENTORIA"/>
      <sheetName val="2,01"/>
      <sheetName val="2,02"/>
      <sheetName val="2,03"/>
      <sheetName val="2,04"/>
      <sheetName val="2,05"/>
      <sheetName val="2,06"/>
      <sheetName val="2,07"/>
      <sheetName val="2,08"/>
      <sheetName val="4,1 "/>
      <sheetName val="5,5"/>
      <sheetName val=" 7,7"/>
      <sheetName val="7,10"/>
      <sheetName val="1.01"/>
      <sheetName val="1.02"/>
      <sheetName val="1.03"/>
      <sheetName val="2.05"/>
      <sheetName val="2.06"/>
      <sheetName val="2.07"/>
      <sheetName val="2.08"/>
      <sheetName val="2.09"/>
      <sheetName val="2.10"/>
      <sheetName val="2.11"/>
      <sheetName val="2.12"/>
      <sheetName val="2.13"/>
      <sheetName val="2.14"/>
      <sheetName val="2.15"/>
      <sheetName val="2.17"/>
      <sheetName val="2.18"/>
      <sheetName val="2.19"/>
      <sheetName val="2.20"/>
      <sheetName val="2.21"/>
      <sheetName val="2.23"/>
      <sheetName val="2.24"/>
      <sheetName val="3.01"/>
      <sheetName val="3.02"/>
      <sheetName val="3.03"/>
      <sheetName val="3.04"/>
      <sheetName val="3.05"/>
      <sheetName val="3.06"/>
      <sheetName val="4,01"/>
      <sheetName val="5,01"/>
      <sheetName val="5,02"/>
      <sheetName val="5,03"/>
      <sheetName val="6,01"/>
      <sheetName val="6,02"/>
      <sheetName val="6,03"/>
      <sheetName val="7,01"/>
      <sheetName val="7,02"/>
      <sheetName val="7,03"/>
      <sheetName val="7,04"/>
      <sheetName val="7,05"/>
      <sheetName val="7,06"/>
      <sheetName val="7,07"/>
      <sheetName val="7,08"/>
      <sheetName val="7,09"/>
      <sheetName val="8,01"/>
      <sheetName val="8,02"/>
      <sheetName val="8,03"/>
      <sheetName val="Clasificacion"/>
      <sheetName val="Basicos"/>
      <sheetName val="Unitarios"/>
      <sheetName val="ListaUnit"/>
      <sheetName val="PRESP LLORENTE"/>
      <sheetName val="APU DIVINO"/>
      <sheetName val="APU LLORENTE"/>
      <sheetName val="LIS-MAT."/>
      <sheetName val="CUAD"/>
      <sheetName val="EQ."/>
      <sheetName val="RESUMEN DE OBRAS"/>
      <sheetName val="CUADRO DE USOS Y FUENTES 2 OBRA"/>
      <sheetName val="CRONOGRAMA DE ACT"/>
      <sheetName val="usos gral"/>
      <sheetName val="FLUJO"/>
      <sheetName val="GRAFICAS"/>
      <sheetName val="PRESUPUESTO HUGO"/>
      <sheetName val="unitarios (2)"/>
      <sheetName val="CALLE GALERIA"/>
      <sheetName val="CALLE FCO. SILVA"/>
      <sheetName val="CALLE SAN CARLOS"/>
      <sheetName val="OTROSITOTALPROY."/>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311.1P"/>
      <sheetName val="801.3P"/>
      <sheetName val="TUBO 4 PERFORADO"/>
      <sheetName val="LAGRIMALES"/>
      <sheetName val="MATERIALES Y EQUIPOS"/>
      <sheetName val="PRES. CUMBI-POLI TOTAL"/>
      <sheetName val="CANTIDADES"/>
      <sheetName val="4,02"/>
      <sheetName val="4,03"/>
      <sheetName val="4,04"/>
      <sheetName val="4,05"/>
      <sheetName val="4,06"/>
      <sheetName val="4,07"/>
      <sheetName val="4,08"/>
      <sheetName val="4,09"/>
      <sheetName val="4,10"/>
      <sheetName val="4,11"/>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FOR. GENERAL"/>
      <sheetName val="Base de Diseño"/>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SUMOS (2)"/>
      <sheetName val="ITEM"/>
      <sheetName val="MO"/>
      <sheetName val="VR-PROP MOD 1"/>
      <sheetName val="FORMULA"/>
      <sheetName val="PRECIO"/>
      <sheetName val="I M"/>
      <sheetName val="SOÑANDO"/>
      <sheetName val="EV 424 CON 5 (2)"/>
      <sheetName val="Precios no oficial"/>
      <sheetName val="aCCIDENTES DE 19"/>
      <sheetName val="Lista de actividades Zona 1 "/>
      <sheetName val="Cuadro Comparativo "/>
      <sheetName val="NP027"/>
      <sheetName val="JUSTIF"/>
      <sheetName val="No Previstos"/>
      <sheetName val="Justificacion"/>
      <sheetName val="Memoria"/>
      <sheetName val="Cotizacion NP"/>
      <sheetName val="INS desactualizados"/>
      <sheetName val="FACTOR PRESTACIONAL 2008"/>
      <sheetName val="SALARIO CELADOR 2008"/>
      <sheetName val="TARIFAS DIARIO OFICIAL 2008"/>
      <sheetName val="COSTOS OFICINA"/>
      <sheetName val="COSTOS CAMPAMENTO"/>
    </sheetNames>
    <sheetDataSet>
      <sheetData sheetId="0" refreshError="1"/>
      <sheetData sheetId="1"/>
      <sheetData sheetId="2">
        <row r="22">
          <cell r="E22">
            <v>1201108075.21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refreshError="1"/>
      <sheetData sheetId="79" refreshError="1"/>
      <sheetData sheetId="80" refreshError="1"/>
      <sheetData sheetId="81" refreshError="1"/>
      <sheetData sheetId="82"/>
      <sheetData sheetId="83"/>
      <sheetData sheetId="84"/>
      <sheetData sheetId="85" refreshError="1"/>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sheetData sheetId="204"/>
      <sheetData sheetId="205"/>
      <sheetData sheetId="206">
        <row r="1">
          <cell r="A1" t="str">
            <v>ITEM</v>
          </cell>
        </row>
      </sheetData>
      <sheetData sheetId="207">
        <row r="1">
          <cell r="A1" t="str">
            <v>EQUIPO</v>
          </cell>
        </row>
      </sheetData>
      <sheetData sheetId="208">
        <row r="1">
          <cell r="A1" t="str">
            <v>ADMINISTRACION</v>
          </cell>
        </row>
      </sheetData>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ow r="6">
          <cell r="A6" t="str">
            <v>TOPÓGRAFO</v>
          </cell>
        </row>
      </sheetData>
      <sheetData sheetId="535"/>
      <sheetData sheetId="536"/>
      <sheetData sheetId="537"/>
      <sheetData sheetId="538" refreshError="1"/>
      <sheetData sheetId="539" refreshError="1"/>
      <sheetData sheetId="540" refreshError="1"/>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1"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2"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3" refreshError="1"/>
      <sheetData sheetId="564"/>
      <sheetData sheetId="565"/>
      <sheetData sheetId="566"/>
      <sheetData sheetId="567"/>
      <sheetData sheetId="568"/>
      <sheetData sheetId="569"/>
      <sheetData sheetId="570" refreshError="1"/>
      <sheetData sheetId="571" refreshError="1"/>
      <sheetData sheetId="572" refreshError="1"/>
      <sheetData sheetId="573" refreshError="1"/>
      <sheetData sheetId="574" refreshError="1"/>
      <sheetData sheetId="575" refreshError="1"/>
      <sheetData sheetId="576">
        <row r="162">
          <cell r="G162">
            <v>68799</v>
          </cell>
        </row>
      </sheetData>
      <sheetData sheetId="577" refreshError="1"/>
      <sheetData sheetId="578"/>
      <sheetData sheetId="579"/>
      <sheetData sheetId="580"/>
      <sheetData sheetId="581">
        <row r="5">
          <cell r="A5" t="str">
            <v>Desperdicio</v>
          </cell>
        </row>
      </sheetData>
      <sheetData sheetId="582">
        <row r="7">
          <cell r="A7" t="str">
            <v>Herramientas Menores</v>
          </cell>
        </row>
      </sheetData>
      <sheetData sheetId="583">
        <row r="6">
          <cell r="A6" t="str">
            <v>TOPÓGRAFO</v>
          </cell>
        </row>
      </sheetData>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refreshError="1"/>
      <sheetData sheetId="750" refreshError="1"/>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efreshError="1"/>
      <sheetData sheetId="775" refreshError="1"/>
      <sheetData sheetId="776" refreshError="1"/>
      <sheetData sheetId="777" refreshError="1"/>
      <sheetData sheetId="778" refreshError="1"/>
      <sheetData sheetId="779" refreshError="1"/>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sheetData sheetId="818">
        <row r="4">
          <cell r="B4">
            <v>0</v>
          </cell>
        </row>
      </sheetData>
      <sheetData sheetId="819"/>
      <sheetData sheetId="820" refreshError="1"/>
      <sheetData sheetId="821"/>
      <sheetData sheetId="822"/>
      <sheetData sheetId="823" refreshError="1"/>
      <sheetData sheetId="824"/>
      <sheetData sheetId="825" refreshError="1"/>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sheetData sheetId="880"/>
      <sheetData sheetId="881"/>
      <sheetData sheetId="882">
        <row r="4">
          <cell r="B4">
            <v>0</v>
          </cell>
        </row>
      </sheetData>
      <sheetData sheetId="883"/>
      <sheetData sheetId="884"/>
      <sheetData sheetId="885"/>
      <sheetData sheetId="886"/>
      <sheetData sheetId="887"/>
      <sheetData sheetId="888">
        <row r="4">
          <cell r="B4">
            <v>0</v>
          </cell>
        </row>
      </sheetData>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row r="18">
          <cell r="C18">
            <v>7000</v>
          </cell>
        </row>
      </sheetData>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row r="18">
          <cell r="C18">
            <v>7000</v>
          </cell>
        </row>
      </sheetData>
      <sheetData sheetId="968"/>
      <sheetData sheetId="969"/>
      <sheetData sheetId="970"/>
      <sheetData sheetId="971"/>
      <sheetData sheetId="972"/>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sheetData sheetId="983"/>
      <sheetData sheetId="984"/>
      <sheetData sheetId="985"/>
      <sheetData sheetId="986"/>
      <sheetData sheetId="987"/>
      <sheetData sheetId="988"/>
      <sheetData sheetId="989"/>
      <sheetData sheetId="990"/>
      <sheetData sheetId="991"/>
      <sheetData sheetId="992"/>
      <sheetData sheetId="993"/>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row r="5">
          <cell r="E5" t="str">
            <v>CANTIDAD</v>
          </cell>
        </row>
      </sheetData>
      <sheetData sheetId="1547">
        <row r="5">
          <cell r="E5" t="str">
            <v>CANTIDAD</v>
          </cell>
        </row>
      </sheetData>
      <sheetData sheetId="1548">
        <row r="5">
          <cell r="E5" t="str">
            <v>CANTIDAD</v>
          </cell>
        </row>
      </sheetData>
      <sheetData sheetId="1549">
        <row r="5">
          <cell r="E5" t="str">
            <v>CANTIDAD</v>
          </cell>
        </row>
      </sheetData>
      <sheetData sheetId="1550">
        <row r="5">
          <cell r="E5" t="str">
            <v>CANTIDAD</v>
          </cell>
        </row>
      </sheetData>
      <sheetData sheetId="1551">
        <row r="5">
          <cell r="E5" t="str">
            <v>CANTIDAD</v>
          </cell>
        </row>
      </sheetData>
      <sheetData sheetId="1552">
        <row r="5">
          <cell r="E5" t="str">
            <v>CANTIDAD</v>
          </cell>
        </row>
      </sheetData>
      <sheetData sheetId="1553">
        <row r="5">
          <cell r="E5" t="str">
            <v>CANTIDAD</v>
          </cell>
        </row>
      </sheetData>
      <sheetData sheetId="1554">
        <row r="5">
          <cell r="E5" t="str">
            <v>CANTIDAD</v>
          </cell>
        </row>
      </sheetData>
      <sheetData sheetId="1555">
        <row r="5">
          <cell r="E5" t="str">
            <v>CANTIDAD</v>
          </cell>
        </row>
      </sheetData>
      <sheetData sheetId="1556"/>
      <sheetData sheetId="1557"/>
      <sheetData sheetId="1558"/>
      <sheetData sheetId="1559"/>
      <sheetData sheetId="1560"/>
      <sheetData sheetId="1561"/>
      <sheetData sheetId="1562"/>
      <sheetData sheetId="1563" refreshError="1"/>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sheetData sheetId="1716"/>
      <sheetData sheetId="1717"/>
      <sheetData sheetId="1718"/>
      <sheetData sheetId="1719" refreshError="1"/>
      <sheetData sheetId="1720" refreshError="1"/>
      <sheetData sheetId="1721" refreshError="1"/>
      <sheetData sheetId="1722" refreshError="1"/>
      <sheetData sheetId="1723" refreshError="1"/>
      <sheetData sheetId="1724" refreshError="1"/>
      <sheetData sheetId="1725"/>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sheetData sheetId="1826"/>
      <sheetData sheetId="1827"/>
      <sheetData sheetId="1828">
        <row r="1">
          <cell r="A1" t="str">
            <v>ITEM</v>
          </cell>
        </row>
      </sheetData>
      <sheetData sheetId="1829">
        <row r="1">
          <cell r="A1" t="str">
            <v>EQUIPO</v>
          </cell>
        </row>
      </sheetData>
      <sheetData sheetId="1830">
        <row r="1">
          <cell r="A1" t="str">
            <v>ADMINISTRACION</v>
          </cell>
        </row>
      </sheetData>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sheetData sheetId="1993"/>
      <sheetData sheetId="1994"/>
      <sheetData sheetId="1995"/>
      <sheetData sheetId="1996"/>
      <sheetData sheetId="1997">
        <row r="5">
          <cell r="A5" t="str">
            <v>Desperdicio</v>
          </cell>
        </row>
      </sheetData>
      <sheetData sheetId="1998">
        <row r="7">
          <cell r="A7" t="str">
            <v>Herramientas Menores</v>
          </cell>
        </row>
      </sheetData>
      <sheetData sheetId="1999">
        <row r="6">
          <cell r="A6" t="str">
            <v>TOPÓGRAFO</v>
          </cell>
        </row>
      </sheetData>
      <sheetData sheetId="2000"/>
      <sheetData sheetId="2001"/>
      <sheetData sheetId="2002"/>
      <sheetData sheetId="2003"/>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sheetData sheetId="2152"/>
      <sheetData sheetId="2153">
        <row r="1">
          <cell r="A1" t="str">
            <v>ITEM</v>
          </cell>
        </row>
      </sheetData>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row r="7">
          <cell r="B7">
            <v>0.1</v>
          </cell>
        </row>
      </sheetData>
      <sheetData sheetId="2245">
        <row r="7">
          <cell r="B7">
            <v>0.1</v>
          </cell>
        </row>
      </sheetData>
      <sheetData sheetId="2246"/>
      <sheetData sheetId="2247" refreshError="1"/>
      <sheetData sheetId="2248" refreshError="1"/>
      <sheetData sheetId="2249" refreshError="1"/>
      <sheetData sheetId="2250" refreshError="1"/>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row r="1">
          <cell r="A1" t="str">
            <v>INSTITUTO NACIONAL DE VIAS</v>
          </cell>
        </row>
      </sheetData>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row r="20">
          <cell r="D20">
            <v>2475</v>
          </cell>
        </row>
      </sheetData>
      <sheetData sheetId="2829"/>
      <sheetData sheetId="2830"/>
      <sheetData sheetId="2831"/>
      <sheetData sheetId="2832"/>
      <sheetData sheetId="2833"/>
      <sheetData sheetId="2834"/>
      <sheetData sheetId="2835"/>
      <sheetData sheetId="2836"/>
      <sheetData sheetId="2837"/>
      <sheetData sheetId="2838"/>
      <sheetData sheetId="2839"/>
      <sheetData sheetId="2840">
        <row r="168">
          <cell r="D168">
            <v>0.16</v>
          </cell>
        </row>
      </sheetData>
      <sheetData sheetId="2841"/>
      <sheetData sheetId="2842">
        <row r="7">
          <cell r="B7">
            <v>1</v>
          </cell>
        </row>
      </sheetData>
      <sheetData sheetId="2843">
        <row r="33">
          <cell r="G33">
            <v>0.59504299999999999</v>
          </cell>
        </row>
      </sheetData>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ow r="8">
          <cell r="A8">
            <v>2.1</v>
          </cell>
        </row>
      </sheetData>
      <sheetData sheetId="3606">
        <row r="8">
          <cell r="A8">
            <v>3.1</v>
          </cell>
        </row>
      </sheetData>
      <sheetData sheetId="3607"/>
      <sheetData sheetId="3608"/>
      <sheetData sheetId="3609"/>
      <sheetData sheetId="3610">
        <row r="3">
          <cell r="A3">
            <v>1</v>
          </cell>
        </row>
      </sheetData>
      <sheetData sheetId="3611"/>
      <sheetData sheetId="3612"/>
      <sheetData sheetId="3613"/>
      <sheetData sheetId="3614"/>
      <sheetData sheetId="3615"/>
      <sheetData sheetId="3616"/>
      <sheetData sheetId="3617">
        <row r="1">
          <cell r="A1" t="str">
            <v>LISTADO DE INSUMOS GENERAL</v>
          </cell>
        </row>
      </sheetData>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sheetData sheetId="4297" refreshError="1"/>
      <sheetData sheetId="4298" refreshError="1"/>
      <sheetData sheetId="4299"/>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sheetData sheetId="4313"/>
      <sheetData sheetId="4314"/>
      <sheetData sheetId="4315"/>
      <sheetData sheetId="4316"/>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sheetData sheetId="4409"/>
      <sheetData sheetId="4410"/>
      <sheetData sheetId="4411"/>
      <sheetData sheetId="4412"/>
      <sheetData sheetId="4413"/>
      <sheetData sheetId="4414"/>
      <sheetData sheetId="4415"/>
      <sheetData sheetId="4416"/>
      <sheetData sheetId="4417"/>
      <sheetData sheetId="4418" refreshError="1"/>
      <sheetData sheetId="4419" refreshError="1"/>
      <sheetData sheetId="4420"/>
      <sheetData sheetId="4421" refreshError="1"/>
      <sheetData sheetId="4422" refreshError="1"/>
      <sheetData sheetId="4423" refreshError="1"/>
      <sheetData sheetId="4424"/>
      <sheetData sheetId="4425" refreshError="1"/>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sheetData sheetId="4499"/>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sheetData sheetId="4512"/>
      <sheetData sheetId="4513"/>
      <sheetData sheetId="4514" refreshError="1"/>
      <sheetData sheetId="4515"/>
      <sheetData sheetId="4516" refreshError="1"/>
      <sheetData sheetId="4517" refreshError="1"/>
      <sheetData sheetId="4518" refreshError="1"/>
      <sheetData sheetId="4519" refreshError="1"/>
      <sheetData sheetId="4520"/>
      <sheetData sheetId="4521"/>
      <sheetData sheetId="4522"/>
      <sheetData sheetId="4523"/>
      <sheetData sheetId="4524" refreshError="1"/>
      <sheetData sheetId="4525" refreshError="1"/>
      <sheetData sheetId="4526"/>
      <sheetData sheetId="4527"/>
      <sheetData sheetId="4528"/>
      <sheetData sheetId="4529"/>
      <sheetData sheetId="4530"/>
      <sheetData sheetId="4531" refreshError="1"/>
      <sheetData sheetId="4532" refreshError="1"/>
      <sheetData sheetId="4533" refreshError="1"/>
      <sheetData sheetId="4534" refreshError="1"/>
      <sheetData sheetId="453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LISTADO "/>
      <sheetName val="M.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ISTORICOS FUEL OIL EXP"/>
      <sheetName val="ACTA No.1 "/>
      <sheetName val="_aCCIDENTES_DE_1995___1996_xl_5"/>
      <sheetName val="AC2-AG96"/>
      <sheetName val="MURO PR25+221-235"/>
      <sheetName val="MURO PR25+261-267"/>
      <sheetName val="\Nuevos APU Córdoba\a  aaInform"/>
      <sheetName val="\E\Nuevos APU Córdoba\a  aaInfo"/>
      <sheetName val="\Users\JoseGabriel\Documents\Mi"/>
      <sheetName val="CANT OBRA"/>
      <sheetName val="\Users\ANDRES FELIPE MUÑOZ\Down"/>
      <sheetName val="ESTADO VÍA-CRIT.TECNICO"/>
      <sheetName val="_aCCIDENTES_DE_1995___1996_xl_6"/>
      <sheetName val="_aCCIDENTES_DE_1995___1996_xl_7"/>
      <sheetName val="_aCCIDENTES_DE_1995___1996_xl_8"/>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CTA No.5"/>
      <sheetName val="ACTA MAYORES - GENERAL"/>
      <sheetName val="Paral. 1"/>
      <sheetName val="Paral. 2"/>
      <sheetName val="aCCIDENTES_DE_1995_-_199646"/>
      <sheetName val="aCCIDENTES_DE_1995_-_1996_xls21"/>
      <sheetName val="ACTA_DE_MODIFICACION__(2)10"/>
      <sheetName val="\a__aaInformación_GRUPO_4\A_M10"/>
      <sheetName val="Datos_Básicos10"/>
      <sheetName val="SUB_APU10"/>
      <sheetName val="Base_Muestras"/>
      <sheetName val="Formulario_N°_4"/>
      <sheetName val="[aCCIDENTES_DE_1995_-_1996_xls]"/>
      <sheetName val="\AMV___no_borrar\PRESUPUESTOS\a"/>
      <sheetName val="\I\AMV___no_borrar\PRESUPUESTOS"/>
      <sheetName val="\G\I\AMV___no_borrar\PRESUPUEST"/>
      <sheetName val="\A\a__aaInformación_GRUPO_4\A_M"/>
      <sheetName val="\G\A\a__aaInformación_GRUPO_4\A"/>
      <sheetName val="\Documents_and_Settings\Pedro_"/>
      <sheetName val="\\Escritorio\amv_2011\a__aaInfo"/>
      <sheetName val="\Documents_and_Settings\jviteri"/>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Giovanni\administracion_vial\"/>
      <sheetName val="\MONTO_AGOTABLE_2010\a__aaInfor"/>
      <sheetName val="\\Sistemas_serv1\xx\Documents_a"/>
      <sheetName val="\Mini_HP_Enero_2015\Proyectos_i"/>
      <sheetName val="\Volumes\USB_PIOLIN\Escritorio\"/>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Users\USUARIO\Downloads\a__aaI"/>
      <sheetName val="Hoja1_(2)"/>
      <sheetName val="Hoja1_(3)"/>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SEGUIM_Y_REPROG_MES_1_(2)"/>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NALISIS RESUMIDOS"/>
      <sheetName val="sistema proteccion a tierra equ"/>
      <sheetName val="MATERIAL"/>
      <sheetName val="_AMV _ no borrar_PRESUPUESTOS_a"/>
      <sheetName val="_I_AMV _ no borrar_PRESUPUESTOS"/>
      <sheetName val="_Users_HP_AppData_Local_Microso"/>
      <sheetName val="_A_a  aaInformación GRUPO 4_A M"/>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LAN DE INVERSION ANTICIPO"/>
      <sheetName val="inv mensual"/>
      <sheetName val="borrador flujo inv"/>
      <sheetName val="social-ambiental"/>
      <sheetName val="AU"/>
      <sheetName val="_aCCIDENTES_DE_1995___1996_xl_9"/>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5"/>
      <sheetName val="_aCCIDENTES_DE_1995___1996_x_10"/>
      <sheetName val="_aCCIDENTES_DE_1995___1996_x_11"/>
      <sheetName val="_aCCIDENTES_DE_1995___1996_x_12"/>
      <sheetName val="_aCCIDENTES_DE_1995___1996_x_13"/>
      <sheetName val="_aCCIDENTES_DE_1995___1996_x_14"/>
      <sheetName val="INDICE"/>
      <sheetName val="_aCCIDENTES_DE_1995___1996_x_16"/>
      <sheetName val="_aCCIDENTES_DE_1995___1996_x_17"/>
      <sheetName val="_aCCIDENTES_DE_1995___1996_x_18"/>
      <sheetName val="_aCCIDENTES_DE_1995___1996_x_20"/>
      <sheetName val="_aCCIDENTES_DE_1995___1996_x_19"/>
      <sheetName val="_aCCIDENTES_DE_1995___1996_x_23"/>
      <sheetName val="_aCCIDENTES_DE_1995___1996_x_21"/>
      <sheetName val="_aCCIDENTES_DE_1995___1996_x_22"/>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EVA"/>
      <sheetName val="Program"/>
      <sheetName val="GENERALIDADES"/>
      <sheetName val="analisis costo horario"/>
      <sheetName val="Lista Base"/>
      <sheetName val="aactividad"/>
      <sheetName val="PALET DEL 21 FEB AL 5 MARZ"/>
      <sheetName val="COSTOS"/>
      <sheetName val="AIU"/>
      <sheetName val="Main"/>
      <sheetName val="CorpTax"/>
      <sheetName val="PAGOS"/>
      <sheetName val="articulos"/>
      <sheetName val="ESTADO RED"/>
      <sheetName val="CARRETERAS"/>
      <sheetName val="GENERALIDADES "/>
      <sheetName val="__Giovanni_administracion vial_"/>
      <sheetName val="_MONTO AGOTABLE 2010_a  aaInfor"/>
      <sheetName val="_G_I_AMV _ no borrar_PRESUPUEST"/>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U (2)"/>
      <sheetName val="COSTOS OFICINA"/>
      <sheetName val="\E\a  aaInformación GRUPO 4\A M"/>
      <sheetName val="_E_a  aaInformación GRUPO 4_A M"/>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REF!"/>
      <sheetName val="BASE"/>
      <sheetName val="Tabla CONPES 3714"/>
      <sheetName val="_aCCIDENTES_DE_1995___1996_x_37"/>
      <sheetName val="_aCCIDENTES_DE_1995___1996_x_26"/>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MAT"/>
      <sheetName val="HER"/>
      <sheetName val="PER"/>
      <sheetName val="TRANS"/>
      <sheetName val="\Users\LENOVO\Downloads\a  aaIn"/>
      <sheetName val="_aCCIDENTES_DE_1995___1996_x_61"/>
      <sheetName val="_aCCIDENTES_DE_1995___1996_x_58"/>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ADO_VÍA-CRIT_TECNICO"/>
      <sheetName val="aCCIDENTES%2520DE%25201995%2520"/>
      <sheetName val="REQUISITOS INF INTERVENTORÍA"/>
      <sheetName val="gp05"/>
      <sheetName val="GP0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sheetData sheetId="289" refreshError="1"/>
      <sheetData sheetId="290"/>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sheetData sheetId="330"/>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refreshError="1"/>
      <sheetData sheetId="480" refreshError="1"/>
      <sheetData sheetId="48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refreshError="1"/>
      <sheetData sheetId="568" refreshError="1"/>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sheetData sheetId="1913" refreshError="1"/>
      <sheetData sheetId="1914" refreshError="1"/>
      <sheetData sheetId="1915" refreshError="1"/>
      <sheetData sheetId="1916" refreshError="1"/>
      <sheetData sheetId="1917" refreshError="1"/>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refreshError="1"/>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sheetData sheetId="2586"/>
      <sheetData sheetId="2587"/>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sheetData sheetId="2657" refreshError="1"/>
      <sheetData sheetId="265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ISTORICOS FUEL OIL EXP"/>
      <sheetName val="PR 1"/>
      <sheetName val="Base Muestras"/>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PU (2)"/>
      <sheetName val="TARIF2002"/>
      <sheetName val="COSTOS CAMPAMENTO"/>
      <sheetName val="Presupuesto remoción de derrumb"/>
      <sheetName val="Insum"/>
      <sheetName val="SKJ452"/>
      <sheetName val="ITA878"/>
      <sheetName val="AEA-944"/>
      <sheetName val="DUB-823"/>
      <sheetName val="GPI 526"/>
      <sheetName val="XXJ617"/>
      <sheetName val="SNG_855"/>
      <sheetName val="VEA 374"/>
      <sheetName val="HFB024"/>
      <sheetName val="PAJ825"/>
      <sheetName val="Indices"/>
      <sheetName val="COSTOS OFICINA"/>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GCB2000"/>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5. ELECTRICO"/>
      <sheetName val="UNITARIOS"/>
      <sheetName val="THE"/>
      <sheetName val="ATHE"/>
      <sheetName val="OCTUBRE"/>
      <sheetName val="Hoja2"/>
      <sheetName val="Cuadr."/>
      <sheetName val="PUNITARIOS PARA 241201 2S.xls"/>
      <sheetName val="OBRAS SES"/>
      <sheetName val="Bajadas"/>
      <sheetName val="NARIÑO"/>
      <sheetName val="CONT_ADI"/>
      <sheetName val="BALANCE"/>
      <sheetName val="ITEMS NO REVISTOS"/>
      <sheetName val="APU ELECTRICOS"/>
      <sheetName val="2,2,6,1 Pilotes 0,3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Requisición1"/>
      <sheetName val="SALARIOS"/>
      <sheetName val="APU NO PREVISTO"/>
      <sheetName val="PPTA (3)"/>
      <sheetName val="PPTA (2)"/>
      <sheetName val="PPTA"/>
      <sheetName val="glvc"/>
      <sheetName val="Excavación_Mat__Común_Estacione"/>
      <sheetName val="Demolición_Pavimento"/>
      <sheetName val="SUB_APU"/>
      <sheetName val="RELACION_MES"/>
      <sheetName val="ESTADO_VÍA-CRIT_TECNICO"/>
      <sheetName val="LISTA_DE_PRECIOS"/>
      <sheetName val="A__P__U_"/>
      <sheetName val="_Liquidacion_de_Obra_por_Tramos"/>
      <sheetName val="A_P_U"/>
      <sheetName val="gpi_526"/>
      <sheetName val="vea_374"/>
      <sheetName val="otros"/>
      <sheetName val="for 6"/>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ERSONAL"/>
      <sheetName val="Tarifa MT"/>
      <sheetName val="PREACTA Y CONTRATISTAS"/>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costos oficina"/>
      <sheetName val="costos campamento"/>
      <sheetName val="días habiles 2015"/>
      <sheetName val="7.1.8.1.1"/>
      <sheetName val="PLAN DE INVERSION ANTICIPO"/>
      <sheetName val="inv mensual"/>
      <sheetName val="borrador flujo inv"/>
      <sheetName val="social-ambiental"/>
      <sheetName val="AU"/>
      <sheetName val="inst"/>
      <sheetName val="DEST. MEDIOS"/>
      <sheetName val="COMBUASF"/>
      <sheetName val="BALCRUDO"/>
      <sheetName val="CARGASPROC."/>
      <sheetName val="G L P  FINAL"/>
      <sheetName val="ANALISIS"/>
      <sheetName val="Proveedores y acreedores"/>
      <sheetName val="c2_5y2_614"/>
      <sheetName val="TABLAS"/>
      <sheetName val="materiales"/>
      <sheetName val="CURVA"/>
      <sheetName val="mdo"/>
      <sheetName val="equip"/>
      <sheetName val="mat"/>
      <sheetName val="CIRCUITOS CODENSA"/>
      <sheetName val="civ_rom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ow r="48">
          <cell r="E48">
            <v>0</v>
          </cell>
        </row>
      </sheetData>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ow r="48">
          <cell r="E48">
            <v>0</v>
          </cell>
        </row>
      </sheetData>
      <sheetData sheetId="146"/>
      <sheetData sheetId="147"/>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sheetData sheetId="176">
        <row r="48">
          <cell r="E48">
            <v>0</v>
          </cell>
        </row>
      </sheetData>
      <sheetData sheetId="177"/>
      <sheetData sheetId="178"/>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9"/>
  <sheetViews>
    <sheetView showGridLines="0" view="pageBreakPreview" zoomScale="70" zoomScaleNormal="100" zoomScaleSheetLayoutView="70" zoomScalePageLayoutView="55" workbookViewId="0">
      <selection activeCell="F4" sqref="F4"/>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9"/>
      <c r="D2" s="229"/>
      <c r="E2" s="230"/>
      <c r="F2" s="229"/>
      <c r="G2" s="229"/>
      <c r="H2" s="229"/>
      <c r="I2" s="229"/>
      <c r="J2" s="229"/>
      <c r="K2" s="229"/>
      <c r="L2" s="8"/>
      <c r="M2" s="5"/>
    </row>
    <row r="3" spans="1:13" ht="27" customHeight="1">
      <c r="A3" s="5"/>
      <c r="B3" s="9"/>
      <c r="C3" s="237" t="s">
        <v>0</v>
      </c>
      <c r="D3" s="237"/>
      <c r="E3" s="237"/>
      <c r="F3" s="237"/>
      <c r="G3" s="5"/>
      <c r="H3" s="5"/>
      <c r="I3" s="5"/>
      <c r="J3" s="5"/>
      <c r="K3" s="5"/>
      <c r="L3" s="10"/>
      <c r="M3" s="5"/>
    </row>
    <row r="4" spans="1:13" ht="15.6">
      <c r="A4" s="5"/>
      <c r="B4" s="9"/>
      <c r="C4" s="211" t="s">
        <v>1</v>
      </c>
      <c r="D4" s="212" t="s">
        <v>2</v>
      </c>
      <c r="E4" s="211" t="s">
        <v>3</v>
      </c>
      <c r="F4" s="212">
        <v>4</v>
      </c>
      <c r="G4" s="5"/>
      <c r="H4" s="5"/>
      <c r="I4" s="5"/>
      <c r="J4" s="5"/>
      <c r="K4" s="5"/>
      <c r="L4" s="10"/>
      <c r="M4" s="5"/>
    </row>
    <row r="5" spans="1:13" ht="15.6">
      <c r="A5" s="5"/>
      <c r="B5" s="9"/>
      <c r="C5" s="261" t="s">
        <v>4</v>
      </c>
      <c r="D5" s="261"/>
      <c r="E5" s="261"/>
      <c r="F5" s="261"/>
      <c r="G5" s="261"/>
      <c r="H5" s="261"/>
      <c r="I5" s="261"/>
      <c r="J5" s="261"/>
      <c r="K5" s="261"/>
      <c r="L5" s="10"/>
      <c r="M5" s="5"/>
    </row>
    <row r="6" spans="1:13" ht="16.2" thickBot="1">
      <c r="A6" s="5"/>
      <c r="B6" s="9"/>
      <c r="C6" s="255" t="s">
        <v>5</v>
      </c>
      <c r="D6" s="255"/>
      <c r="E6" s="255"/>
      <c r="F6" s="255"/>
      <c r="G6" s="255"/>
      <c r="H6" s="255"/>
      <c r="I6" s="255"/>
      <c r="J6" s="255"/>
      <c r="K6" s="255"/>
      <c r="L6" s="10"/>
      <c r="M6" s="5"/>
    </row>
    <row r="7" spans="1:13" s="20" customFormat="1" ht="15.6">
      <c r="A7" s="19"/>
      <c r="B7" s="226"/>
      <c r="C7" s="269" t="s">
        <v>6</v>
      </c>
      <c r="D7" s="270"/>
      <c r="E7" s="270"/>
      <c r="F7" s="270"/>
      <c r="G7" s="270"/>
      <c r="H7" s="270"/>
      <c r="I7" s="270"/>
      <c r="J7" s="270"/>
      <c r="K7" s="271"/>
      <c r="L7" s="21"/>
      <c r="M7" s="19"/>
    </row>
    <row r="8" spans="1:13" ht="43.5" customHeight="1">
      <c r="A8" s="5"/>
      <c r="B8" s="227"/>
      <c r="C8" s="272"/>
      <c r="D8" s="273"/>
      <c r="E8" s="273"/>
      <c r="F8" s="273"/>
      <c r="G8" s="273"/>
      <c r="H8" s="273"/>
      <c r="I8" s="273"/>
      <c r="J8" s="273"/>
      <c r="K8" s="274"/>
      <c r="L8" s="10"/>
      <c r="M8" s="5"/>
    </row>
    <row r="9" spans="1:13" ht="34.5" customHeight="1">
      <c r="A9" s="5"/>
      <c r="B9" s="227"/>
      <c r="C9" s="275" t="s">
        <v>7</v>
      </c>
      <c r="D9" s="276"/>
      <c r="E9" s="276"/>
      <c r="F9" s="276"/>
      <c r="G9" s="276"/>
      <c r="H9" s="276"/>
      <c r="I9" s="276"/>
      <c r="J9" s="276"/>
      <c r="K9" s="277"/>
      <c r="L9" s="10"/>
      <c r="M9" s="5"/>
    </row>
    <row r="10" spans="1:13" ht="30" customHeight="1" thickBot="1">
      <c r="A10" s="5"/>
      <c r="B10" s="9"/>
      <c r="C10" s="240"/>
      <c r="D10" s="241"/>
      <c r="E10" s="241"/>
      <c r="F10" s="241"/>
      <c r="G10" s="241"/>
      <c r="H10" s="241"/>
      <c r="I10" s="241"/>
      <c r="J10" s="241"/>
      <c r="K10" s="242"/>
      <c r="L10" s="10"/>
      <c r="M10" s="5"/>
    </row>
    <row r="11" spans="1:13" ht="30" customHeight="1">
      <c r="A11" s="5"/>
      <c r="B11" s="9"/>
      <c r="C11" s="266" t="s">
        <v>8</v>
      </c>
      <c r="D11" s="259" t="s">
        <v>9</v>
      </c>
      <c r="E11" s="268" t="s">
        <v>10</v>
      </c>
      <c r="F11" s="268"/>
      <c r="G11" s="266" t="s">
        <v>11</v>
      </c>
      <c r="H11" s="259" t="s">
        <v>12</v>
      </c>
      <c r="I11" s="259" t="s">
        <v>13</v>
      </c>
      <c r="J11" s="262" t="s">
        <v>14</v>
      </c>
      <c r="K11" s="264" t="s">
        <v>15</v>
      </c>
      <c r="L11" s="10"/>
      <c r="M11" s="5"/>
    </row>
    <row r="12" spans="1:13" ht="30" customHeight="1" thickBot="1">
      <c r="A12" s="5"/>
      <c r="B12" s="9"/>
      <c r="C12" s="267"/>
      <c r="D12" s="260"/>
      <c r="E12" s="136" t="s">
        <v>16</v>
      </c>
      <c r="F12" s="136" t="s">
        <v>17</v>
      </c>
      <c r="G12" s="267"/>
      <c r="H12" s="260"/>
      <c r="I12" s="260"/>
      <c r="J12" s="263"/>
      <c r="K12" s="265"/>
      <c r="L12" s="10"/>
      <c r="M12" s="5"/>
    </row>
    <row r="13" spans="1:13" ht="30" customHeight="1" thickBot="1">
      <c r="A13" s="5"/>
      <c r="B13" s="9"/>
      <c r="C13" s="137"/>
      <c r="D13" s="138"/>
      <c r="E13" s="138"/>
      <c r="F13" s="138"/>
      <c r="G13" s="138"/>
      <c r="H13" s="138"/>
      <c r="I13" s="138"/>
      <c r="J13" s="138"/>
      <c r="K13" s="139"/>
      <c r="L13" s="10"/>
      <c r="M13" s="5"/>
    </row>
    <row r="14" spans="1:13" ht="30" customHeight="1">
      <c r="A14" s="5"/>
      <c r="B14" s="9"/>
      <c r="C14" s="140"/>
      <c r="D14" s="141"/>
      <c r="E14" s="141"/>
      <c r="F14" s="141"/>
      <c r="G14" s="142"/>
      <c r="H14" s="141"/>
      <c r="I14" s="143"/>
      <c r="J14" s="144"/>
      <c r="K14" s="145"/>
      <c r="L14" s="10"/>
      <c r="M14" s="5"/>
    </row>
    <row r="15" spans="1:13" ht="30" customHeight="1" thickBot="1">
      <c r="A15" s="5"/>
      <c r="B15" s="9"/>
      <c r="C15" s="146" t="s">
        <v>18</v>
      </c>
      <c r="D15" s="147"/>
      <c r="E15" s="147"/>
      <c r="F15" s="147"/>
      <c r="G15" s="148"/>
      <c r="H15" s="147"/>
      <c r="I15" s="143"/>
      <c r="J15" s="149"/>
      <c r="K15" s="150"/>
      <c r="L15" s="10"/>
      <c r="M15" s="5"/>
    </row>
    <row r="16" spans="1:13" ht="30" customHeight="1" thickBot="1">
      <c r="A16" s="5"/>
      <c r="B16" s="9"/>
      <c r="C16" s="137"/>
      <c r="D16" s="138"/>
      <c r="E16" s="138"/>
      <c r="F16" s="138"/>
      <c r="G16" s="138"/>
      <c r="H16" s="138"/>
      <c r="I16" s="138"/>
      <c r="J16" s="138"/>
      <c r="K16" s="139"/>
      <c r="L16" s="10"/>
      <c r="M16" s="5"/>
    </row>
    <row r="17" spans="1:13" ht="30" customHeight="1">
      <c r="A17" s="5"/>
      <c r="B17" s="9"/>
      <c r="C17" s="140"/>
      <c r="D17" s="141"/>
      <c r="E17" s="141"/>
      <c r="F17" s="141"/>
      <c r="G17" s="151"/>
      <c r="H17" s="141"/>
      <c r="I17" s="143"/>
      <c r="J17" s="144"/>
      <c r="K17" s="152"/>
      <c r="L17" s="10"/>
      <c r="M17" s="5"/>
    </row>
    <row r="18" spans="1:13" ht="30" customHeight="1">
      <c r="A18" s="5"/>
      <c r="B18" s="9"/>
      <c r="C18" s="140"/>
      <c r="D18" s="141"/>
      <c r="E18" s="141"/>
      <c r="F18" s="141"/>
      <c r="G18" s="151"/>
      <c r="H18" s="141"/>
      <c r="I18" s="143"/>
      <c r="J18" s="144"/>
      <c r="K18" s="152"/>
      <c r="L18" s="10"/>
      <c r="M18" s="5"/>
    </row>
    <row r="19" spans="1:13" s="5" customFormat="1" ht="30" customHeight="1">
      <c r="B19" s="9"/>
      <c r="C19" s="140"/>
      <c r="D19" s="153"/>
      <c r="E19" s="153"/>
      <c r="F19" s="153"/>
      <c r="G19" s="154"/>
      <c r="H19" s="153"/>
      <c r="I19" s="143"/>
      <c r="J19" s="144"/>
      <c r="K19" s="152"/>
      <c r="L19" s="10"/>
    </row>
    <row r="20" spans="1:13" ht="30" customHeight="1">
      <c r="B20" s="16"/>
      <c r="C20" s="140"/>
      <c r="D20" s="141"/>
      <c r="E20" s="141"/>
      <c r="F20" s="141"/>
      <c r="G20" s="151"/>
      <c r="H20" s="141"/>
      <c r="I20" s="143"/>
      <c r="J20" s="144"/>
      <c r="K20" s="152"/>
      <c r="L20" s="17"/>
    </row>
    <row r="21" spans="1:13" ht="30" customHeight="1" thickBot="1">
      <c r="A21" s="5"/>
      <c r="B21" s="9"/>
      <c r="C21" s="146" t="s">
        <v>18</v>
      </c>
      <c r="D21" s="155"/>
      <c r="E21" s="156"/>
      <c r="F21" s="155"/>
      <c r="G21" s="155"/>
      <c r="H21" s="155"/>
      <c r="I21" s="143"/>
      <c r="J21" s="155"/>
      <c r="K21" s="150"/>
      <c r="L21" s="10"/>
      <c r="M21" s="5"/>
    </row>
    <row r="22" spans="1:13" ht="30" customHeight="1" thickBot="1">
      <c r="A22" s="5"/>
      <c r="B22" s="9"/>
      <c r="C22" s="137"/>
      <c r="D22" s="138"/>
      <c r="E22" s="138"/>
      <c r="F22" s="138"/>
      <c r="G22" s="138"/>
      <c r="H22" s="138"/>
      <c r="I22" s="138"/>
      <c r="J22" s="138"/>
      <c r="K22" s="139"/>
      <c r="L22" s="10"/>
      <c r="M22" s="5"/>
    </row>
    <row r="23" spans="1:13" ht="30" customHeight="1">
      <c r="A23" s="5"/>
      <c r="B23" s="9"/>
      <c r="C23" s="140"/>
      <c r="D23" s="157"/>
      <c r="E23" s="157"/>
      <c r="F23" s="157"/>
      <c r="G23" s="158"/>
      <c r="H23" s="157"/>
      <c r="I23" s="143"/>
      <c r="J23" s="135"/>
      <c r="K23" s="228"/>
      <c r="L23" s="10"/>
      <c r="M23" s="5"/>
    </row>
    <row r="24" spans="1:13" ht="30" customHeight="1">
      <c r="A24" s="5"/>
      <c r="B24" s="9"/>
      <c r="C24" s="140"/>
      <c r="D24" s="159"/>
      <c r="E24" s="159"/>
      <c r="F24" s="159"/>
      <c r="G24" s="158"/>
      <c r="H24" s="157"/>
      <c r="I24" s="143"/>
      <c r="J24" s="144"/>
      <c r="K24" s="152"/>
      <c r="L24" s="10"/>
      <c r="M24" s="5"/>
    </row>
    <row r="25" spans="1:13" ht="30" customHeight="1">
      <c r="A25" s="5"/>
      <c r="B25" s="9"/>
      <c r="C25" s="140"/>
      <c r="D25" s="157"/>
      <c r="E25" s="157"/>
      <c r="F25" s="157"/>
      <c r="G25" s="158"/>
      <c r="H25" s="157"/>
      <c r="I25" s="143"/>
      <c r="J25" s="144"/>
      <c r="K25" s="152"/>
      <c r="L25" s="10"/>
      <c r="M25" s="5"/>
    </row>
    <row r="26" spans="1:13" s="5" customFormat="1" ht="30" customHeight="1">
      <c r="B26" s="9"/>
      <c r="C26" s="140"/>
      <c r="D26" s="153"/>
      <c r="E26" s="153"/>
      <c r="F26" s="153"/>
      <c r="G26" s="160"/>
      <c r="H26" s="153"/>
      <c r="I26" s="143"/>
      <c r="J26" s="144"/>
      <c r="K26" s="152"/>
      <c r="L26" s="10"/>
    </row>
    <row r="27" spans="1:13" ht="30" customHeight="1">
      <c r="A27" s="5"/>
      <c r="B27" s="9"/>
      <c r="C27" s="140"/>
      <c r="D27" s="157"/>
      <c r="E27" s="157"/>
      <c r="F27" s="157"/>
      <c r="G27" s="158"/>
      <c r="H27" s="157"/>
      <c r="I27" s="143"/>
      <c r="J27" s="161"/>
      <c r="K27" s="152"/>
      <c r="L27" s="10"/>
      <c r="M27" s="5"/>
    </row>
    <row r="28" spans="1:13" s="5" customFormat="1" ht="30" customHeight="1">
      <c r="B28" s="9"/>
      <c r="C28" s="162"/>
      <c r="D28" s="153"/>
      <c r="E28" s="153"/>
      <c r="F28" s="153"/>
      <c r="G28" s="160"/>
      <c r="H28" s="153"/>
      <c r="I28" s="143"/>
      <c r="J28" s="161"/>
      <c r="K28" s="152"/>
      <c r="L28" s="10"/>
    </row>
    <row r="29" spans="1:13" ht="30" customHeight="1">
      <c r="A29" s="5"/>
      <c r="B29" s="9"/>
      <c r="C29" s="140"/>
      <c r="D29" s="157"/>
      <c r="E29" s="141"/>
      <c r="F29" s="157"/>
      <c r="G29" s="158"/>
      <c r="H29" s="157"/>
      <c r="I29" s="143"/>
      <c r="J29" s="144"/>
      <c r="K29" s="152"/>
      <c r="L29" s="10"/>
      <c r="M29" s="5"/>
    </row>
    <row r="30" spans="1:13" ht="30" customHeight="1">
      <c r="A30" s="5"/>
      <c r="B30" s="9"/>
      <c r="C30" s="140"/>
      <c r="D30" s="157"/>
      <c r="E30" s="157"/>
      <c r="F30" s="157"/>
      <c r="G30" s="158"/>
      <c r="H30" s="163"/>
      <c r="I30" s="143"/>
      <c r="J30" s="144"/>
      <c r="K30" s="152"/>
      <c r="L30" s="10"/>
      <c r="M30" s="5"/>
    </row>
    <row r="31" spans="1:13" ht="30" customHeight="1" thickBot="1">
      <c r="A31" s="5"/>
      <c r="B31" s="9"/>
      <c r="C31" s="164" t="s">
        <v>18</v>
      </c>
      <c r="D31" s="165"/>
      <c r="E31" s="165"/>
      <c r="F31" s="165"/>
      <c r="G31" s="166"/>
      <c r="H31" s="165"/>
      <c r="I31" s="143"/>
      <c r="J31" s="167"/>
      <c r="K31" s="168"/>
      <c r="L31" s="10"/>
      <c r="M31" s="5"/>
    </row>
    <row r="32" spans="1:13" ht="30" customHeight="1" thickBot="1">
      <c r="A32" s="5"/>
      <c r="B32" s="9"/>
      <c r="C32" s="137"/>
      <c r="D32" s="138"/>
      <c r="E32" s="138"/>
      <c r="F32" s="138"/>
      <c r="G32" s="138"/>
      <c r="H32" s="138"/>
      <c r="I32" s="138"/>
      <c r="J32" s="138"/>
      <c r="K32" s="139"/>
      <c r="L32" s="10"/>
      <c r="M32" s="5"/>
    </row>
    <row r="33" spans="1:13" ht="30" customHeight="1">
      <c r="A33" s="5"/>
      <c r="B33" s="9"/>
      <c r="C33" s="140"/>
      <c r="D33" s="157"/>
      <c r="E33" s="157"/>
      <c r="F33" s="157"/>
      <c r="G33" s="158"/>
      <c r="H33" s="157"/>
      <c r="I33" s="143"/>
      <c r="J33" s="144"/>
      <c r="K33" s="152"/>
      <c r="L33" s="10"/>
      <c r="M33" s="5"/>
    </row>
    <row r="34" spans="1:13" ht="30" customHeight="1">
      <c r="A34" s="5"/>
      <c r="B34" s="9"/>
      <c r="C34" s="140"/>
      <c r="D34" s="157"/>
      <c r="E34" s="157"/>
      <c r="F34" s="157"/>
      <c r="G34" s="158"/>
      <c r="H34" s="157"/>
      <c r="I34" s="143"/>
      <c r="J34" s="144"/>
      <c r="K34" s="152"/>
      <c r="L34" s="10"/>
      <c r="M34" s="5"/>
    </row>
    <row r="35" spans="1:13" ht="30" customHeight="1">
      <c r="A35" s="5"/>
      <c r="B35" s="9"/>
      <c r="C35" s="169"/>
      <c r="D35" s="157"/>
      <c r="E35" s="157"/>
      <c r="F35" s="157"/>
      <c r="G35" s="158"/>
      <c r="H35" s="157"/>
      <c r="I35" s="143"/>
      <c r="J35" s="144"/>
      <c r="K35" s="152"/>
      <c r="L35" s="10"/>
      <c r="M35" s="5"/>
    </row>
    <row r="36" spans="1:13" ht="30" customHeight="1" thickBot="1">
      <c r="A36" s="5"/>
      <c r="B36" s="9"/>
      <c r="C36" s="146" t="s">
        <v>18</v>
      </c>
      <c r="D36" s="170"/>
      <c r="E36" s="170"/>
      <c r="F36" s="170"/>
      <c r="G36" s="171"/>
      <c r="H36" s="172"/>
      <c r="I36" s="143"/>
      <c r="J36" s="149"/>
      <c r="K36" s="150"/>
      <c r="L36" s="10"/>
      <c r="M36" s="5"/>
    </row>
    <row r="37" spans="1:13" ht="30" customHeight="1" thickBot="1">
      <c r="A37" s="5"/>
      <c r="B37" s="9"/>
      <c r="C37" s="137"/>
      <c r="D37" s="138"/>
      <c r="E37" s="138"/>
      <c r="F37" s="138"/>
      <c r="G37" s="138"/>
      <c r="H37" s="138"/>
      <c r="I37" s="138"/>
      <c r="J37" s="138"/>
      <c r="K37" s="139"/>
      <c r="L37" s="10"/>
      <c r="M37" s="5"/>
    </row>
    <row r="38" spans="1:13" ht="30" customHeight="1">
      <c r="A38" s="5"/>
      <c r="B38" s="9"/>
      <c r="C38" s="140"/>
      <c r="D38" s="157"/>
      <c r="E38" s="157"/>
      <c r="F38" s="157"/>
      <c r="G38" s="158"/>
      <c r="H38" s="157"/>
      <c r="I38" s="143"/>
      <c r="J38" s="144"/>
      <c r="K38" s="152"/>
      <c r="L38" s="10"/>
      <c r="M38" s="5"/>
    </row>
    <row r="39" spans="1:13" ht="30" customHeight="1" thickBot="1">
      <c r="A39" s="5"/>
      <c r="B39" s="9"/>
      <c r="C39" s="146" t="s">
        <v>18</v>
      </c>
      <c r="D39" s="170"/>
      <c r="E39" s="170"/>
      <c r="F39" s="170"/>
      <c r="G39" s="173"/>
      <c r="H39" s="172"/>
      <c r="I39" s="143"/>
      <c r="J39" s="149"/>
      <c r="K39" s="150"/>
      <c r="L39" s="10"/>
      <c r="M39" s="5"/>
    </row>
    <row r="40" spans="1:13" s="3" customFormat="1" ht="30" customHeight="1" thickBot="1">
      <c r="A40" s="11"/>
      <c r="B40" s="12"/>
      <c r="C40" s="243" t="s">
        <v>19</v>
      </c>
      <c r="D40" s="244"/>
      <c r="E40" s="244"/>
      <c r="F40" s="244"/>
      <c r="G40" s="244"/>
      <c r="H40" s="244"/>
      <c r="I40" s="244"/>
      <c r="J40" s="245"/>
      <c r="K40" s="174"/>
      <c r="L40" s="13"/>
      <c r="M40" s="11"/>
    </row>
    <row r="41" spans="1:13" s="3" customFormat="1" ht="16.2" thickBot="1">
      <c r="A41" s="11"/>
      <c r="B41" s="12"/>
      <c r="C41" s="175"/>
      <c r="D41" s="175"/>
      <c r="E41" s="175"/>
      <c r="F41" s="175"/>
      <c r="G41" s="175"/>
      <c r="H41" s="175"/>
      <c r="I41" s="175"/>
      <c r="J41" s="175"/>
      <c r="K41" s="176"/>
      <c r="L41" s="13"/>
      <c r="M41" s="11"/>
    </row>
    <row r="42" spans="1:13" s="3" customFormat="1" ht="30" customHeight="1">
      <c r="A42" s="11"/>
      <c r="B42" s="12"/>
      <c r="C42" s="177"/>
      <c r="D42" s="178"/>
      <c r="E42" s="177"/>
      <c r="F42" s="177"/>
      <c r="G42" s="256"/>
      <c r="H42" s="257"/>
      <c r="I42" s="258"/>
      <c r="J42" s="179"/>
      <c r="K42" s="180"/>
      <c r="L42" s="13"/>
      <c r="M42" s="11"/>
    </row>
    <row r="43" spans="1:13" s="3" customFormat="1" ht="30" customHeight="1">
      <c r="A43" s="11"/>
      <c r="B43" s="12"/>
      <c r="C43" s="177"/>
      <c r="D43" s="178"/>
      <c r="E43" s="177"/>
      <c r="F43" s="177"/>
      <c r="G43" s="181"/>
      <c r="H43" s="182"/>
      <c r="I43" s="183"/>
      <c r="J43" s="184"/>
      <c r="K43" s="185"/>
      <c r="L43" s="13"/>
      <c r="M43" s="11"/>
    </row>
    <row r="44" spans="1:13" s="3" customFormat="1" ht="30" customHeight="1">
      <c r="A44" s="11"/>
      <c r="B44" s="12"/>
      <c r="C44" s="177"/>
      <c r="D44" s="186"/>
      <c r="E44" s="186"/>
      <c r="F44" s="186"/>
      <c r="G44" s="181"/>
      <c r="H44" s="187"/>
      <c r="I44" s="188"/>
      <c r="J44" s="189"/>
      <c r="K44" s="185"/>
      <c r="L44" s="13"/>
      <c r="M44" s="11"/>
    </row>
    <row r="45" spans="1:13" s="3" customFormat="1" ht="30" customHeight="1">
      <c r="A45" s="11"/>
      <c r="B45" s="12"/>
      <c r="C45" s="177"/>
      <c r="D45" s="186"/>
      <c r="E45" s="186"/>
      <c r="F45" s="186"/>
      <c r="G45" s="190" t="s">
        <v>20</v>
      </c>
      <c r="H45" s="187"/>
      <c r="I45" s="188"/>
      <c r="J45" s="189"/>
      <c r="K45" s="191"/>
      <c r="L45" s="13"/>
      <c r="M45" s="11"/>
    </row>
    <row r="46" spans="1:13" s="3" customFormat="1" ht="30" customHeight="1">
      <c r="A46" s="11"/>
      <c r="B46" s="12"/>
      <c r="C46" s="177"/>
      <c r="D46" s="178"/>
      <c r="E46" s="177"/>
      <c r="F46" s="177"/>
      <c r="G46" s="181"/>
      <c r="H46" s="181"/>
      <c r="I46" s="181"/>
      <c r="J46" s="181"/>
      <c r="K46" s="185"/>
      <c r="L46" s="13"/>
      <c r="M46" s="11"/>
    </row>
    <row r="47" spans="1:13" s="3" customFormat="1" ht="30" customHeight="1">
      <c r="A47" s="11"/>
      <c r="B47" s="12"/>
      <c r="C47" s="177"/>
      <c r="D47" s="178"/>
      <c r="E47" s="177"/>
      <c r="F47" s="177"/>
      <c r="G47" s="192"/>
      <c r="H47" s="187"/>
      <c r="I47" s="188"/>
      <c r="J47" s="193"/>
      <c r="K47" s="185"/>
      <c r="L47" s="13"/>
      <c r="M47" s="11"/>
    </row>
    <row r="48" spans="1:13" s="3" customFormat="1" ht="30" customHeight="1" thickBot="1">
      <c r="A48" s="11"/>
      <c r="B48" s="12"/>
      <c r="C48" s="177"/>
      <c r="D48" s="178"/>
      <c r="E48" s="177"/>
      <c r="F48" s="194"/>
      <c r="G48" s="192"/>
      <c r="H48" s="187"/>
      <c r="I48" s="188"/>
      <c r="J48" s="193"/>
      <c r="K48" s="191"/>
      <c r="L48" s="13"/>
      <c r="M48" s="11"/>
    </row>
    <row r="49" spans="1:13" s="3" customFormat="1" ht="30" customHeight="1" thickBot="1">
      <c r="A49" s="11"/>
      <c r="B49" s="12"/>
      <c r="C49" s="177"/>
      <c r="D49" s="178"/>
      <c r="E49" s="177"/>
      <c r="F49" s="177"/>
      <c r="G49" s="195" t="s">
        <v>21</v>
      </c>
      <c r="H49" s="196"/>
      <c r="I49" s="197"/>
      <c r="J49" s="198"/>
      <c r="K49" s="174"/>
      <c r="L49" s="13"/>
      <c r="M49" s="11"/>
    </row>
    <row r="50" spans="1:13" s="3" customFormat="1" ht="16.2" thickBot="1">
      <c r="A50" s="11"/>
      <c r="B50" s="12"/>
      <c r="C50" s="177"/>
      <c r="D50" s="178"/>
      <c r="E50" s="178"/>
      <c r="F50" s="178"/>
      <c r="G50" s="177"/>
      <c r="H50" s="177"/>
      <c r="I50" s="199"/>
      <c r="J50" s="200"/>
      <c r="K50" s="201"/>
      <c r="L50" s="13"/>
      <c r="M50" s="11"/>
    </row>
    <row r="51" spans="1:13" s="3" customFormat="1" ht="15.6">
      <c r="A51" s="11"/>
      <c r="B51" s="12"/>
      <c r="C51" s="202"/>
      <c r="D51" s="253"/>
      <c r="E51" s="253"/>
      <c r="F51" s="253"/>
      <c r="G51" s="253"/>
      <c r="H51" s="253"/>
      <c r="I51" s="253"/>
      <c r="J51" s="253"/>
      <c r="K51" s="254"/>
      <c r="L51" s="14"/>
      <c r="M51" s="11"/>
    </row>
    <row r="52" spans="1:13" s="3" customFormat="1" ht="46.5" customHeight="1">
      <c r="A52" s="11"/>
      <c r="B52" s="12"/>
      <c r="C52" s="238" t="s">
        <v>22</v>
      </c>
      <c r="D52" s="239"/>
      <c r="E52" s="239"/>
      <c r="F52" s="239"/>
      <c r="G52" s="239"/>
      <c r="H52" s="252" t="s">
        <v>23</v>
      </c>
      <c r="I52" s="252"/>
      <c r="J52" s="252"/>
      <c r="K52" s="203" t="s">
        <v>24</v>
      </c>
      <c r="L52" s="15"/>
      <c r="M52" s="11"/>
    </row>
    <row r="53" spans="1:13" s="3" customFormat="1" ht="32.25" customHeight="1">
      <c r="A53" s="11"/>
      <c r="B53" s="12"/>
      <c r="C53" s="238" t="s">
        <v>25</v>
      </c>
      <c r="D53" s="239"/>
      <c r="E53" s="239"/>
      <c r="F53" s="239"/>
      <c r="G53" s="239"/>
      <c r="H53" s="251" t="s">
        <v>26</v>
      </c>
      <c r="I53" s="251"/>
      <c r="J53" s="204" t="s">
        <v>27</v>
      </c>
      <c r="K53" s="205" t="s">
        <v>28</v>
      </c>
      <c r="L53" s="15"/>
      <c r="M53" s="11"/>
    </row>
    <row r="54" spans="1:13" s="3" customFormat="1" ht="30" customHeight="1">
      <c r="A54" s="11"/>
      <c r="B54" s="12"/>
      <c r="C54" s="238" t="s">
        <v>29</v>
      </c>
      <c r="D54" s="239"/>
      <c r="E54" s="239"/>
      <c r="F54" s="239"/>
      <c r="G54" s="239"/>
      <c r="H54" s="248" t="s">
        <v>30</v>
      </c>
      <c r="I54" s="249"/>
      <c r="J54" s="204" t="s">
        <v>31</v>
      </c>
      <c r="K54" s="205" t="s">
        <v>28</v>
      </c>
      <c r="L54" s="15"/>
      <c r="M54" s="11"/>
    </row>
    <row r="55" spans="1:13" s="4" customFormat="1" ht="58.5" customHeight="1">
      <c r="A55" s="11"/>
      <c r="B55" s="12"/>
      <c r="C55" s="215"/>
      <c r="E55" s="216"/>
      <c r="F55" s="216"/>
      <c r="G55" s="217"/>
      <c r="H55" s="250" t="s">
        <v>32</v>
      </c>
      <c r="I55" s="251"/>
      <c r="J55" s="204" t="s">
        <v>33</v>
      </c>
      <c r="K55" s="205" t="s">
        <v>28</v>
      </c>
      <c r="L55" s="13"/>
      <c r="M55" s="11"/>
    </row>
    <row r="56" spans="1:13" ht="57" customHeight="1">
      <c r="A56" s="5"/>
      <c r="B56" s="9"/>
      <c r="C56" s="218"/>
      <c r="D56" s="219"/>
      <c r="E56" s="219"/>
      <c r="F56" s="219"/>
      <c r="G56" s="220"/>
      <c r="H56" s="251" t="s">
        <v>34</v>
      </c>
      <c r="I56" s="251"/>
      <c r="J56" s="204" t="s">
        <v>35</v>
      </c>
      <c r="K56" s="205" t="s">
        <v>28</v>
      </c>
      <c r="L56" s="10"/>
      <c r="M56" s="5"/>
    </row>
    <row r="57" spans="1:13" ht="16.2" thickBot="1">
      <c r="A57" s="5"/>
      <c r="B57" s="9"/>
      <c r="C57" s="225"/>
      <c r="D57" s="223"/>
      <c r="E57" s="223"/>
      <c r="F57" s="223"/>
      <c r="G57" s="224"/>
      <c r="H57" s="246"/>
      <c r="I57" s="246"/>
      <c r="J57" s="246"/>
      <c r="K57" s="247"/>
      <c r="L57" s="10"/>
      <c r="M57" s="5"/>
    </row>
    <row r="58" spans="1:13" ht="16.2" thickBot="1">
      <c r="A58" s="5"/>
      <c r="B58" s="231"/>
      <c r="C58" s="232"/>
      <c r="D58" s="232"/>
      <c r="E58" s="233"/>
      <c r="F58" s="232"/>
      <c r="G58" s="234"/>
      <c r="H58" s="232"/>
      <c r="I58" s="232"/>
      <c r="J58" s="232"/>
      <c r="K58" s="232"/>
      <c r="L58" s="235"/>
      <c r="M58" s="5"/>
    </row>
    <row r="59" spans="1:13" ht="16.2" thickTop="1">
      <c r="A59" s="5"/>
      <c r="B59" s="5"/>
      <c r="C59" s="5"/>
      <c r="D59" s="5"/>
      <c r="E59" s="6"/>
      <c r="F59" s="5"/>
      <c r="G59" s="5"/>
      <c r="H59" s="5"/>
      <c r="I59" s="5"/>
      <c r="J59" s="5"/>
      <c r="K59" s="5"/>
      <c r="L59" s="5"/>
      <c r="M59" s="5"/>
    </row>
  </sheetData>
  <mergeCells count="26">
    <mergeCell ref="C5:K5"/>
    <mergeCell ref="J11:J12"/>
    <mergeCell ref="K11:K12"/>
    <mergeCell ref="C11:C12"/>
    <mergeCell ref="D11:D12"/>
    <mergeCell ref="G11:G12"/>
    <mergeCell ref="H11:H12"/>
    <mergeCell ref="E11:F11"/>
    <mergeCell ref="C7:K8"/>
    <mergeCell ref="C9:K9"/>
    <mergeCell ref="C3:F3"/>
    <mergeCell ref="C53:G53"/>
    <mergeCell ref="C10:K10"/>
    <mergeCell ref="C40:J40"/>
    <mergeCell ref="H57:K57"/>
    <mergeCell ref="C54:G54"/>
    <mergeCell ref="H54:I54"/>
    <mergeCell ref="H55:I55"/>
    <mergeCell ref="H56:I56"/>
    <mergeCell ref="C52:G52"/>
    <mergeCell ref="H52:J52"/>
    <mergeCell ref="H53:I53"/>
    <mergeCell ref="D51:K51"/>
    <mergeCell ref="C6:K6"/>
    <mergeCell ref="G42:I42"/>
    <mergeCell ref="I11:I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72"/>
  <sheetViews>
    <sheetView showGridLines="0" tabSelected="1" view="pageBreakPreview" topLeftCell="A43" zoomScale="70" zoomScaleNormal="100" zoomScaleSheetLayoutView="70" zoomScalePageLayoutView="91" workbookViewId="0">
      <selection activeCell="P61" sqref="P61"/>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9"/>
      <c r="D2" s="229"/>
      <c r="E2" s="230"/>
      <c r="F2" s="229"/>
      <c r="G2" s="229"/>
      <c r="H2" s="229"/>
      <c r="I2" s="229"/>
      <c r="J2" s="229"/>
      <c r="K2" s="229"/>
      <c r="L2" s="8"/>
      <c r="M2" s="5"/>
    </row>
    <row r="3" spans="1:13" ht="30" customHeight="1">
      <c r="A3" s="5"/>
      <c r="B3" s="9"/>
      <c r="C3" s="278" t="s">
        <v>0</v>
      </c>
      <c r="D3" s="278"/>
      <c r="E3" s="278"/>
      <c r="F3" s="278"/>
      <c r="G3" s="5"/>
      <c r="H3" s="5"/>
      <c r="I3" s="5"/>
      <c r="J3" s="5"/>
      <c r="K3" s="5"/>
      <c r="L3" s="10"/>
      <c r="M3" s="5"/>
    </row>
    <row r="4" spans="1:13" ht="15.6">
      <c r="A4" s="5"/>
      <c r="B4" s="9"/>
      <c r="C4" s="209" t="s">
        <v>1</v>
      </c>
      <c r="D4" s="210" t="s">
        <v>2</v>
      </c>
      <c r="E4" s="209" t="s">
        <v>3</v>
      </c>
      <c r="F4" s="210">
        <v>4</v>
      </c>
      <c r="G4" s="5"/>
      <c r="H4" s="5"/>
      <c r="I4" s="5"/>
      <c r="J4" s="5"/>
      <c r="K4" s="5"/>
      <c r="L4" s="10"/>
      <c r="M4" s="5"/>
    </row>
    <row r="5" spans="1:13" ht="15.6">
      <c r="A5" s="5"/>
      <c r="B5" s="9"/>
      <c r="C5" s="279" t="s">
        <v>4</v>
      </c>
      <c r="D5" s="279"/>
      <c r="E5" s="279"/>
      <c r="F5" s="279"/>
      <c r="G5" s="279"/>
      <c r="H5" s="279"/>
      <c r="I5" s="279"/>
      <c r="J5" s="279"/>
      <c r="K5" s="279"/>
      <c r="L5" s="10"/>
      <c r="M5" s="5"/>
    </row>
    <row r="6" spans="1:13" ht="16.2" thickBot="1">
      <c r="A6" s="5"/>
      <c r="B6" s="9"/>
      <c r="C6" s="255" t="s">
        <v>36</v>
      </c>
      <c r="D6" s="255"/>
      <c r="E6" s="255"/>
      <c r="F6" s="255"/>
      <c r="G6" s="255"/>
      <c r="H6" s="255"/>
      <c r="I6" s="255"/>
      <c r="J6" s="255"/>
      <c r="K6" s="255"/>
      <c r="L6" s="10"/>
      <c r="M6" s="5"/>
    </row>
    <row r="7" spans="1:13" s="20" customFormat="1" ht="49.2" customHeight="1">
      <c r="A7" s="19"/>
      <c r="B7" s="226"/>
      <c r="C7" s="400" t="s">
        <v>141</v>
      </c>
      <c r="D7" s="401"/>
      <c r="E7" s="401"/>
      <c r="F7" s="401"/>
      <c r="G7" s="401"/>
      <c r="H7" s="401"/>
      <c r="I7" s="401"/>
      <c r="J7" s="401"/>
      <c r="K7" s="402"/>
      <c r="L7" s="21"/>
      <c r="M7" s="19"/>
    </row>
    <row r="8" spans="1:13" ht="35.4" customHeight="1">
      <c r="A8" s="5"/>
      <c r="B8" s="227"/>
      <c r="C8" s="280" t="s">
        <v>37</v>
      </c>
      <c r="D8" s="281"/>
      <c r="E8" s="281"/>
      <c r="F8" s="281"/>
      <c r="G8" s="281"/>
      <c r="H8" s="281"/>
      <c r="I8" s="281"/>
      <c r="J8" s="281"/>
      <c r="K8" s="282"/>
      <c r="L8" s="10"/>
      <c r="M8" s="5"/>
    </row>
    <row r="9" spans="1:13" ht="16.2" thickBot="1">
      <c r="A9" s="5"/>
      <c r="B9" s="227"/>
      <c r="C9" s="241"/>
      <c r="D9" s="241"/>
      <c r="E9" s="241"/>
      <c r="F9" s="241"/>
      <c r="G9" s="241"/>
      <c r="H9" s="241"/>
      <c r="I9" s="241"/>
      <c r="J9" s="241"/>
      <c r="K9" s="242"/>
      <c r="L9" s="10"/>
      <c r="M9" s="5"/>
    </row>
    <row r="10" spans="1:13" ht="15.6">
      <c r="A10" s="5"/>
      <c r="B10" s="9"/>
      <c r="C10" s="266" t="s">
        <v>8</v>
      </c>
      <c r="D10" s="259" t="s">
        <v>9</v>
      </c>
      <c r="E10" s="268" t="s">
        <v>10</v>
      </c>
      <c r="F10" s="268"/>
      <c r="G10" s="266" t="s">
        <v>11</v>
      </c>
      <c r="H10" s="259" t="s">
        <v>12</v>
      </c>
      <c r="I10" s="259" t="s">
        <v>13</v>
      </c>
      <c r="J10" s="262" t="s">
        <v>14</v>
      </c>
      <c r="K10" s="264" t="s">
        <v>15</v>
      </c>
      <c r="L10" s="10"/>
      <c r="M10" s="5"/>
    </row>
    <row r="11" spans="1:13" ht="16.2" thickBot="1">
      <c r="A11" s="5"/>
      <c r="B11" s="9"/>
      <c r="C11" s="267"/>
      <c r="D11" s="260"/>
      <c r="E11" s="136" t="s">
        <v>16</v>
      </c>
      <c r="F11" s="136" t="s">
        <v>17</v>
      </c>
      <c r="G11" s="267"/>
      <c r="H11" s="260"/>
      <c r="I11" s="260"/>
      <c r="J11" s="263"/>
      <c r="K11" s="265"/>
      <c r="L11" s="10"/>
      <c r="M11" s="5"/>
    </row>
    <row r="12" spans="1:13" ht="16.2" thickBot="1">
      <c r="A12" s="5"/>
      <c r="B12" s="9"/>
      <c r="C12" s="390" t="s">
        <v>130</v>
      </c>
      <c r="D12" s="389"/>
      <c r="E12" s="389"/>
      <c r="F12" s="389"/>
      <c r="G12" s="389"/>
      <c r="H12" s="389"/>
      <c r="I12" s="389"/>
      <c r="J12" s="389"/>
      <c r="K12" s="139"/>
      <c r="L12" s="10"/>
      <c r="M12" s="5"/>
    </row>
    <row r="13" spans="1:13" ht="15.6">
      <c r="A13" s="5"/>
      <c r="B13" s="9"/>
      <c r="C13" s="140"/>
      <c r="D13" s="141"/>
      <c r="E13" s="141"/>
      <c r="F13" s="141"/>
      <c r="G13" s="142" t="s">
        <v>95</v>
      </c>
      <c r="H13" s="141" t="s">
        <v>126</v>
      </c>
      <c r="I13" s="143">
        <v>1</v>
      </c>
      <c r="J13" s="144">
        <v>16147791</v>
      </c>
      <c r="K13" s="145">
        <f>+I13*J13</f>
        <v>16147791</v>
      </c>
      <c r="L13" s="10"/>
      <c r="M13" s="5"/>
    </row>
    <row r="14" spans="1:13" ht="41.4">
      <c r="A14" s="5"/>
      <c r="B14" s="9"/>
      <c r="C14" s="140"/>
      <c r="D14" s="141"/>
      <c r="E14" s="141"/>
      <c r="F14" s="141"/>
      <c r="G14" s="142" t="s">
        <v>96</v>
      </c>
      <c r="H14" s="141" t="s">
        <v>126</v>
      </c>
      <c r="I14" s="143">
        <v>1</v>
      </c>
      <c r="J14" s="144">
        <v>262350000</v>
      </c>
      <c r="K14" s="145">
        <f t="shared" ref="K14:K43" si="0">+I14*J14</f>
        <v>262350000</v>
      </c>
      <c r="L14" s="10"/>
      <c r="M14" s="5"/>
    </row>
    <row r="15" spans="1:13" ht="15.6">
      <c r="A15" s="5"/>
      <c r="B15" s="9"/>
      <c r="C15" s="140"/>
      <c r="D15" s="141"/>
      <c r="E15" s="141"/>
      <c r="F15" s="141"/>
      <c r="G15" s="142" t="s">
        <v>97</v>
      </c>
      <c r="H15" s="141" t="s">
        <v>126</v>
      </c>
      <c r="I15" s="143">
        <v>1</v>
      </c>
      <c r="J15" s="144">
        <v>25674000</v>
      </c>
      <c r="K15" s="145">
        <f t="shared" si="0"/>
        <v>25674000</v>
      </c>
      <c r="L15" s="10"/>
      <c r="M15" s="5"/>
    </row>
    <row r="16" spans="1:13" ht="15.6">
      <c r="A16" s="5"/>
      <c r="B16" s="9"/>
      <c r="C16" s="140"/>
      <c r="D16" s="141"/>
      <c r="E16" s="141"/>
      <c r="F16" s="141"/>
      <c r="G16" s="142" t="s">
        <v>98</v>
      </c>
      <c r="H16" s="141" t="s">
        <v>126</v>
      </c>
      <c r="I16" s="143">
        <v>5</v>
      </c>
      <c r="J16" s="144">
        <v>261360</v>
      </c>
      <c r="K16" s="145">
        <f t="shared" si="0"/>
        <v>1306800</v>
      </c>
      <c r="L16" s="10"/>
      <c r="M16" s="5"/>
    </row>
    <row r="17" spans="1:13" ht="27.6">
      <c r="A17" s="5"/>
      <c r="B17" s="9"/>
      <c r="C17" s="140"/>
      <c r="D17" s="141"/>
      <c r="E17" s="141"/>
      <c r="F17" s="141"/>
      <c r="G17" s="142" t="s">
        <v>99</v>
      </c>
      <c r="H17" s="141" t="s">
        <v>126</v>
      </c>
      <c r="I17" s="143">
        <v>5</v>
      </c>
      <c r="J17" s="144">
        <v>17820000</v>
      </c>
      <c r="K17" s="145">
        <f t="shared" si="0"/>
        <v>89100000</v>
      </c>
      <c r="L17" s="10"/>
      <c r="M17" s="5"/>
    </row>
    <row r="18" spans="1:13" ht="27.6">
      <c r="A18" s="5"/>
      <c r="B18" s="9"/>
      <c r="C18" s="140"/>
      <c r="D18" s="141"/>
      <c r="E18" s="141"/>
      <c r="F18" s="141"/>
      <c r="G18" s="142" t="s">
        <v>100</v>
      </c>
      <c r="H18" s="141" t="s">
        <v>126</v>
      </c>
      <c r="I18" s="143">
        <v>5</v>
      </c>
      <c r="J18" s="144">
        <v>14302200</v>
      </c>
      <c r="K18" s="145">
        <f t="shared" si="0"/>
        <v>71511000</v>
      </c>
      <c r="L18" s="10"/>
      <c r="M18" s="5"/>
    </row>
    <row r="19" spans="1:13" ht="15.6">
      <c r="A19" s="5"/>
      <c r="B19" s="9"/>
      <c r="C19" s="140"/>
      <c r="D19" s="141"/>
      <c r="E19" s="141"/>
      <c r="F19" s="141"/>
      <c r="G19" s="142" t="s">
        <v>101</v>
      </c>
      <c r="H19" s="141" t="s">
        <v>127</v>
      </c>
      <c r="I19" s="143">
        <v>78</v>
      </c>
      <c r="J19" s="144">
        <v>127776</v>
      </c>
      <c r="K19" s="145">
        <f t="shared" si="0"/>
        <v>9966528</v>
      </c>
      <c r="L19" s="10"/>
      <c r="M19" s="5"/>
    </row>
    <row r="20" spans="1:13" ht="15.6">
      <c r="A20" s="5"/>
      <c r="B20" s="9"/>
      <c r="C20" s="140"/>
      <c r="D20" s="141"/>
      <c r="E20" s="141"/>
      <c r="F20" s="141"/>
      <c r="G20" s="142" t="s">
        <v>102</v>
      </c>
      <c r="H20" s="141" t="s">
        <v>126</v>
      </c>
      <c r="I20" s="143">
        <v>3</v>
      </c>
      <c r="J20" s="144">
        <v>1524600</v>
      </c>
      <c r="K20" s="145">
        <f t="shared" si="0"/>
        <v>4573800</v>
      </c>
      <c r="L20" s="10"/>
      <c r="M20" s="5"/>
    </row>
    <row r="21" spans="1:13" ht="15.6">
      <c r="A21" s="5"/>
      <c r="B21" s="9"/>
      <c r="C21" s="140"/>
      <c r="D21" s="141"/>
      <c r="E21" s="141"/>
      <c r="F21" s="141"/>
      <c r="G21" s="142" t="s">
        <v>103</v>
      </c>
      <c r="H21" s="141" t="s">
        <v>126</v>
      </c>
      <c r="I21" s="143">
        <v>3</v>
      </c>
      <c r="J21" s="144">
        <v>1408440</v>
      </c>
      <c r="K21" s="145">
        <f t="shared" si="0"/>
        <v>4225320</v>
      </c>
      <c r="L21" s="10"/>
      <c r="M21" s="5"/>
    </row>
    <row r="22" spans="1:13" ht="15.6">
      <c r="A22" s="5"/>
      <c r="B22" s="9"/>
      <c r="C22" s="140"/>
      <c r="D22" s="141"/>
      <c r="E22" s="141"/>
      <c r="F22" s="141"/>
      <c r="G22" s="142" t="s">
        <v>104</v>
      </c>
      <c r="H22" s="141" t="s">
        <v>126</v>
      </c>
      <c r="I22" s="143">
        <v>3</v>
      </c>
      <c r="J22" s="144">
        <v>1960200</v>
      </c>
      <c r="K22" s="145">
        <f t="shared" si="0"/>
        <v>5880600</v>
      </c>
      <c r="L22" s="10"/>
      <c r="M22" s="5"/>
    </row>
    <row r="23" spans="1:13" ht="15.6">
      <c r="A23" s="5"/>
      <c r="B23" s="9"/>
      <c r="C23" s="140"/>
      <c r="D23" s="141"/>
      <c r="E23" s="141"/>
      <c r="F23" s="141"/>
      <c r="G23" s="142" t="s">
        <v>105</v>
      </c>
      <c r="H23" s="141" t="s">
        <v>126</v>
      </c>
      <c r="I23" s="143">
        <v>3</v>
      </c>
      <c r="J23" s="144">
        <v>108900</v>
      </c>
      <c r="K23" s="145">
        <f t="shared" si="0"/>
        <v>326700</v>
      </c>
      <c r="L23" s="10"/>
      <c r="M23" s="5"/>
    </row>
    <row r="24" spans="1:13" ht="15.6">
      <c r="A24" s="5"/>
      <c r="B24" s="9"/>
      <c r="C24" s="140"/>
      <c r="D24" s="141"/>
      <c r="E24" s="141"/>
      <c r="F24" s="141"/>
      <c r="G24" s="142" t="s">
        <v>106</v>
      </c>
      <c r="H24" s="141" t="s">
        <v>126</v>
      </c>
      <c r="I24" s="143">
        <v>3</v>
      </c>
      <c r="J24" s="144">
        <v>50820</v>
      </c>
      <c r="K24" s="145">
        <f t="shared" si="0"/>
        <v>152460</v>
      </c>
      <c r="L24" s="10"/>
      <c r="M24" s="5"/>
    </row>
    <row r="25" spans="1:13" ht="15.6">
      <c r="A25" s="5"/>
      <c r="B25" s="9"/>
      <c r="C25" s="140"/>
      <c r="D25" s="141"/>
      <c r="E25" s="141"/>
      <c r="F25" s="141"/>
      <c r="G25" s="142" t="s">
        <v>107</v>
      </c>
      <c r="H25" s="141" t="s">
        <v>126</v>
      </c>
      <c r="I25" s="143">
        <v>3</v>
      </c>
      <c r="J25" s="144">
        <v>1444740</v>
      </c>
      <c r="K25" s="145">
        <f t="shared" si="0"/>
        <v>4334220</v>
      </c>
      <c r="L25" s="10"/>
      <c r="M25" s="5"/>
    </row>
    <row r="26" spans="1:13" ht="15.6">
      <c r="A26" s="5"/>
      <c r="B26" s="9"/>
      <c r="C26" s="140"/>
      <c r="D26" s="141"/>
      <c r="E26" s="141"/>
      <c r="F26" s="141"/>
      <c r="G26" s="142" t="s">
        <v>108</v>
      </c>
      <c r="H26" s="141" t="s">
        <v>126</v>
      </c>
      <c r="I26" s="143">
        <v>15</v>
      </c>
      <c r="J26" s="144">
        <v>36300</v>
      </c>
      <c r="K26" s="145">
        <f t="shared" si="0"/>
        <v>544500</v>
      </c>
      <c r="L26" s="10"/>
      <c r="M26" s="5"/>
    </row>
    <row r="27" spans="1:13" ht="15.6">
      <c r="A27" s="5"/>
      <c r="B27" s="9"/>
      <c r="C27" s="140"/>
      <c r="D27" s="141"/>
      <c r="E27" s="141"/>
      <c r="F27" s="141"/>
      <c r="G27" s="142" t="s">
        <v>109</v>
      </c>
      <c r="H27" s="141" t="s">
        <v>126</v>
      </c>
      <c r="I27" s="143">
        <v>3</v>
      </c>
      <c r="J27" s="144">
        <v>609840</v>
      </c>
      <c r="K27" s="145">
        <f t="shared" si="0"/>
        <v>1829520</v>
      </c>
      <c r="L27" s="10"/>
      <c r="M27" s="5"/>
    </row>
    <row r="28" spans="1:13" ht="15.6">
      <c r="A28" s="5"/>
      <c r="B28" s="9"/>
      <c r="C28" s="140"/>
      <c r="D28" s="141"/>
      <c r="E28" s="141"/>
      <c r="F28" s="141"/>
      <c r="G28" s="142" t="s">
        <v>110</v>
      </c>
      <c r="H28" s="141" t="s">
        <v>126</v>
      </c>
      <c r="I28" s="143">
        <v>2</v>
      </c>
      <c r="J28" s="144">
        <v>152460</v>
      </c>
      <c r="K28" s="145">
        <f t="shared" si="0"/>
        <v>304920</v>
      </c>
      <c r="L28" s="10"/>
      <c r="M28" s="5"/>
    </row>
    <row r="29" spans="1:13" ht="15.6">
      <c r="A29" s="5"/>
      <c r="B29" s="9"/>
      <c r="C29" s="140"/>
      <c r="D29" s="141"/>
      <c r="E29" s="141"/>
      <c r="F29" s="141"/>
      <c r="G29" s="142" t="s">
        <v>111</v>
      </c>
      <c r="H29" s="141" t="s">
        <v>128</v>
      </c>
      <c r="I29" s="143">
        <v>1</v>
      </c>
      <c r="J29" s="144">
        <v>363000</v>
      </c>
      <c r="K29" s="145">
        <f t="shared" si="0"/>
        <v>363000</v>
      </c>
      <c r="L29" s="10"/>
      <c r="M29" s="5"/>
    </row>
    <row r="30" spans="1:13" ht="15.6">
      <c r="A30" s="5"/>
      <c r="B30" s="9"/>
      <c r="C30" s="140"/>
      <c r="D30" s="141"/>
      <c r="E30" s="141"/>
      <c r="F30" s="141"/>
      <c r="G30" s="142" t="s">
        <v>112</v>
      </c>
      <c r="H30" s="141" t="s">
        <v>129</v>
      </c>
      <c r="I30" s="143">
        <v>7</v>
      </c>
      <c r="J30" s="144">
        <v>264982</v>
      </c>
      <c r="K30" s="145">
        <f t="shared" si="0"/>
        <v>1854874</v>
      </c>
      <c r="L30" s="10"/>
      <c r="M30" s="5"/>
    </row>
    <row r="31" spans="1:13" ht="15.6">
      <c r="A31" s="5"/>
      <c r="B31" s="9"/>
      <c r="C31" s="140"/>
      <c r="D31" s="141"/>
      <c r="E31" s="141"/>
      <c r="F31" s="141"/>
      <c r="G31" s="142" t="s">
        <v>113</v>
      </c>
      <c r="H31" s="141" t="s">
        <v>129</v>
      </c>
      <c r="I31" s="143">
        <v>7</v>
      </c>
      <c r="J31" s="144">
        <v>1838023</v>
      </c>
      <c r="K31" s="145">
        <f t="shared" si="0"/>
        <v>12866161</v>
      </c>
      <c r="L31" s="10"/>
      <c r="M31" s="5"/>
    </row>
    <row r="32" spans="1:13" ht="15.6">
      <c r="A32" s="5"/>
      <c r="B32" s="9"/>
      <c r="C32" s="140"/>
      <c r="D32" s="141"/>
      <c r="E32" s="141"/>
      <c r="F32" s="141"/>
      <c r="G32" s="142" t="s">
        <v>114</v>
      </c>
      <c r="H32" s="141" t="s">
        <v>129</v>
      </c>
      <c r="I32" s="143">
        <v>9</v>
      </c>
      <c r="J32" s="144">
        <v>198986</v>
      </c>
      <c r="K32" s="145">
        <f t="shared" si="0"/>
        <v>1790874</v>
      </c>
      <c r="L32" s="10"/>
      <c r="M32" s="5"/>
    </row>
    <row r="33" spans="1:13" ht="15.6">
      <c r="A33" s="5"/>
      <c r="B33" s="9"/>
      <c r="C33" s="140"/>
      <c r="D33" s="141"/>
      <c r="E33" s="141"/>
      <c r="F33" s="141"/>
      <c r="G33" s="142" t="s">
        <v>115</v>
      </c>
      <c r="H33" s="141" t="s">
        <v>129</v>
      </c>
      <c r="I33" s="143">
        <v>12</v>
      </c>
      <c r="J33" s="144">
        <v>198986</v>
      </c>
      <c r="K33" s="145">
        <f t="shared" si="0"/>
        <v>2387832</v>
      </c>
      <c r="L33" s="10"/>
      <c r="M33" s="5"/>
    </row>
    <row r="34" spans="1:13" ht="15.6">
      <c r="A34" s="5"/>
      <c r="B34" s="9"/>
      <c r="C34" s="140"/>
      <c r="D34" s="141"/>
      <c r="E34" s="141"/>
      <c r="F34" s="141"/>
      <c r="G34" s="142" t="s">
        <v>116</v>
      </c>
      <c r="H34" s="141" t="s">
        <v>128</v>
      </c>
      <c r="I34" s="143">
        <v>1</v>
      </c>
      <c r="J34" s="144">
        <v>2178000</v>
      </c>
      <c r="K34" s="145">
        <f t="shared" si="0"/>
        <v>2178000</v>
      </c>
      <c r="L34" s="10"/>
      <c r="M34" s="5"/>
    </row>
    <row r="35" spans="1:13" ht="15.6">
      <c r="A35" s="5"/>
      <c r="B35" s="9"/>
      <c r="C35" s="140"/>
      <c r="D35" s="141"/>
      <c r="E35" s="141"/>
      <c r="F35" s="141"/>
      <c r="G35" s="142" t="s">
        <v>117</v>
      </c>
      <c r="H35" s="141" t="s">
        <v>128</v>
      </c>
      <c r="I35" s="143">
        <v>1</v>
      </c>
      <c r="J35" s="144">
        <v>22869000</v>
      </c>
      <c r="K35" s="145">
        <f t="shared" si="0"/>
        <v>22869000</v>
      </c>
      <c r="L35" s="10"/>
      <c r="M35" s="5"/>
    </row>
    <row r="36" spans="1:13" ht="15.6">
      <c r="A36" s="5"/>
      <c r="B36" s="9"/>
      <c r="C36" s="140"/>
      <c r="D36" s="141"/>
      <c r="E36" s="141"/>
      <c r="F36" s="141"/>
      <c r="G36" s="142" t="s">
        <v>118</v>
      </c>
      <c r="H36" s="141" t="s">
        <v>126</v>
      </c>
      <c r="I36" s="143">
        <v>1</v>
      </c>
      <c r="J36" s="144">
        <v>5016000</v>
      </c>
      <c r="K36" s="145">
        <f t="shared" si="0"/>
        <v>5016000</v>
      </c>
      <c r="L36" s="10"/>
      <c r="M36" s="5"/>
    </row>
    <row r="37" spans="1:13" ht="15.6">
      <c r="A37" s="5"/>
      <c r="B37" s="9"/>
      <c r="C37" s="140"/>
      <c r="D37" s="141"/>
      <c r="E37" s="141"/>
      <c r="F37" s="141"/>
      <c r="G37" s="142" t="s">
        <v>119</v>
      </c>
      <c r="H37" s="141" t="s">
        <v>126</v>
      </c>
      <c r="I37" s="143">
        <v>5</v>
      </c>
      <c r="J37" s="144">
        <v>3244560</v>
      </c>
      <c r="K37" s="145">
        <f t="shared" si="0"/>
        <v>16222800</v>
      </c>
      <c r="L37" s="10"/>
      <c r="M37" s="5"/>
    </row>
    <row r="38" spans="1:13" ht="15.6">
      <c r="A38" s="5"/>
      <c r="B38" s="9"/>
      <c r="C38" s="140"/>
      <c r="D38" s="141"/>
      <c r="E38" s="141"/>
      <c r="F38" s="141"/>
      <c r="G38" s="142" t="s">
        <v>120</v>
      </c>
      <c r="H38" s="141" t="s">
        <v>126</v>
      </c>
      <c r="I38" s="143">
        <v>1</v>
      </c>
      <c r="J38" s="144">
        <v>4295280</v>
      </c>
      <c r="K38" s="145">
        <f t="shared" si="0"/>
        <v>4295280</v>
      </c>
      <c r="L38" s="10"/>
      <c r="M38" s="5"/>
    </row>
    <row r="39" spans="1:13" ht="15.6">
      <c r="A39" s="5"/>
      <c r="B39" s="9"/>
      <c r="C39" s="140"/>
      <c r="D39" s="141"/>
      <c r="E39" s="141"/>
      <c r="F39" s="141"/>
      <c r="G39" s="142" t="s">
        <v>121</v>
      </c>
      <c r="H39" s="141" t="s">
        <v>126</v>
      </c>
      <c r="I39" s="143">
        <v>22</v>
      </c>
      <c r="J39" s="144">
        <v>323400</v>
      </c>
      <c r="K39" s="145">
        <f t="shared" si="0"/>
        <v>7114800</v>
      </c>
      <c r="L39" s="10"/>
      <c r="M39" s="5"/>
    </row>
    <row r="40" spans="1:13" ht="15.6">
      <c r="A40" s="5"/>
      <c r="B40" s="9"/>
      <c r="C40" s="140"/>
      <c r="D40" s="141"/>
      <c r="E40" s="141"/>
      <c r="F40" s="141"/>
      <c r="G40" s="142" t="s">
        <v>122</v>
      </c>
      <c r="H40" s="141" t="s">
        <v>126</v>
      </c>
      <c r="I40" s="143">
        <v>14</v>
      </c>
      <c r="J40" s="144">
        <v>366960</v>
      </c>
      <c r="K40" s="145">
        <f t="shared" si="0"/>
        <v>5137440</v>
      </c>
      <c r="L40" s="10"/>
      <c r="M40" s="5"/>
    </row>
    <row r="41" spans="1:13" ht="15.6">
      <c r="A41" s="5"/>
      <c r="B41" s="9"/>
      <c r="C41" s="140"/>
      <c r="D41" s="141"/>
      <c r="E41" s="141"/>
      <c r="F41" s="141"/>
      <c r="G41" s="142" t="s">
        <v>123</v>
      </c>
      <c r="H41" s="141" t="s">
        <v>126</v>
      </c>
      <c r="I41" s="143">
        <v>2</v>
      </c>
      <c r="J41" s="144">
        <v>366960</v>
      </c>
      <c r="K41" s="145">
        <f t="shared" si="0"/>
        <v>733920</v>
      </c>
      <c r="L41" s="10"/>
      <c r="M41" s="5"/>
    </row>
    <row r="42" spans="1:13" ht="15.6">
      <c r="A42" s="5"/>
      <c r="B42" s="9"/>
      <c r="C42" s="140"/>
      <c r="D42" s="141"/>
      <c r="E42" s="141"/>
      <c r="F42" s="141"/>
      <c r="G42" s="142" t="s">
        <v>124</v>
      </c>
      <c r="H42" s="141" t="s">
        <v>127</v>
      </c>
      <c r="I42" s="143">
        <v>600</v>
      </c>
      <c r="J42" s="144">
        <v>8316</v>
      </c>
      <c r="K42" s="145">
        <f t="shared" si="0"/>
        <v>4989600</v>
      </c>
      <c r="L42" s="10"/>
      <c r="M42" s="5"/>
    </row>
    <row r="43" spans="1:13" ht="15.6">
      <c r="A43" s="5"/>
      <c r="B43" s="9"/>
      <c r="C43" s="140"/>
      <c r="D43" s="141"/>
      <c r="E43" s="141"/>
      <c r="F43" s="141"/>
      <c r="G43" s="142" t="s">
        <v>125</v>
      </c>
      <c r="H43" s="141" t="s">
        <v>126</v>
      </c>
      <c r="I43" s="143">
        <v>2</v>
      </c>
      <c r="J43" s="144">
        <v>92400</v>
      </c>
      <c r="K43" s="145">
        <f t="shared" si="0"/>
        <v>184800</v>
      </c>
      <c r="L43" s="10"/>
      <c r="M43" s="5"/>
    </row>
    <row r="44" spans="1:13" ht="16.2" thickBot="1">
      <c r="A44" s="5"/>
      <c r="B44" s="9"/>
      <c r="C44" s="391" t="s">
        <v>18</v>
      </c>
      <c r="D44" s="392"/>
      <c r="E44" s="392"/>
      <c r="F44" s="392"/>
      <c r="G44" s="392"/>
      <c r="H44" s="392"/>
      <c r="I44" s="392"/>
      <c r="J44" s="393"/>
      <c r="K44" s="150">
        <f>SUM(K13:K43)</f>
        <v>586232540</v>
      </c>
      <c r="L44" s="10"/>
      <c r="M44" s="5"/>
    </row>
    <row r="45" spans="1:13" ht="16.2" thickBot="1">
      <c r="A45" s="5"/>
      <c r="B45" s="9"/>
      <c r="C45" s="390" t="s">
        <v>131</v>
      </c>
      <c r="D45" s="389"/>
      <c r="E45" s="389"/>
      <c r="F45" s="389"/>
      <c r="G45" s="389"/>
      <c r="H45" s="389"/>
      <c r="I45" s="389"/>
      <c r="J45" s="389"/>
      <c r="K45" s="139"/>
      <c r="L45" s="10"/>
      <c r="M45" s="5"/>
    </row>
    <row r="46" spans="1:13" ht="41.4">
      <c r="A46" s="5"/>
      <c r="B46" s="9"/>
      <c r="C46" s="140"/>
      <c r="D46" s="141"/>
      <c r="E46" s="141"/>
      <c r="F46" s="141"/>
      <c r="G46" s="142" t="s">
        <v>132</v>
      </c>
      <c r="H46" s="141" t="s">
        <v>127</v>
      </c>
      <c r="I46" s="143">
        <v>325</v>
      </c>
      <c r="J46" s="144">
        <v>91806</v>
      </c>
      <c r="K46" s="145">
        <f t="shared" ref="K46:K50" si="1">+I46*J46</f>
        <v>29836950</v>
      </c>
      <c r="L46" s="10"/>
      <c r="M46" s="5"/>
    </row>
    <row r="47" spans="1:13" ht="27.6">
      <c r="A47" s="5"/>
      <c r="B47" s="9"/>
      <c r="C47" s="140"/>
      <c r="D47" s="141"/>
      <c r="E47" s="141"/>
      <c r="F47" s="141"/>
      <c r="G47" s="142" t="s">
        <v>133</v>
      </c>
      <c r="H47" s="141" t="s">
        <v>128</v>
      </c>
      <c r="I47" s="143">
        <v>1</v>
      </c>
      <c r="J47" s="144">
        <v>3480594</v>
      </c>
      <c r="K47" s="145">
        <f t="shared" si="1"/>
        <v>3480594</v>
      </c>
      <c r="L47" s="10"/>
      <c r="M47" s="5"/>
    </row>
    <row r="48" spans="1:13" ht="27.6">
      <c r="A48" s="5"/>
      <c r="B48" s="9"/>
      <c r="C48" s="140"/>
      <c r="D48" s="141"/>
      <c r="E48" s="141"/>
      <c r="F48" s="141"/>
      <c r="G48" s="142" t="s">
        <v>137</v>
      </c>
      <c r="H48" s="141" t="s">
        <v>128</v>
      </c>
      <c r="I48" s="143">
        <v>1</v>
      </c>
      <c r="J48" s="144">
        <v>3493684</v>
      </c>
      <c r="K48" s="145">
        <f t="shared" si="1"/>
        <v>3493684</v>
      </c>
      <c r="L48" s="10"/>
      <c r="M48" s="5"/>
    </row>
    <row r="49" spans="1:13" s="5" customFormat="1" ht="27.6">
      <c r="B49" s="9"/>
      <c r="C49" s="140"/>
      <c r="D49" s="153"/>
      <c r="E49" s="153"/>
      <c r="F49" s="153"/>
      <c r="G49" s="160" t="s">
        <v>134</v>
      </c>
      <c r="H49" s="153" t="s">
        <v>135</v>
      </c>
      <c r="I49" s="143">
        <v>5</v>
      </c>
      <c r="J49" s="144">
        <v>146688</v>
      </c>
      <c r="K49" s="145">
        <f t="shared" si="1"/>
        <v>733440</v>
      </c>
      <c r="L49" s="10"/>
    </row>
    <row r="50" spans="1:13" ht="41.4">
      <c r="B50" s="16"/>
      <c r="C50" s="140"/>
      <c r="D50" s="141"/>
      <c r="E50" s="141"/>
      <c r="F50" s="141"/>
      <c r="G50" s="142" t="s">
        <v>136</v>
      </c>
      <c r="H50" s="141" t="s">
        <v>127</v>
      </c>
      <c r="I50" s="143">
        <v>380</v>
      </c>
      <c r="J50" s="144">
        <v>17160</v>
      </c>
      <c r="K50" s="145">
        <f t="shared" si="1"/>
        <v>6520800</v>
      </c>
      <c r="L50" s="17"/>
    </row>
    <row r="51" spans="1:13" ht="16.2" thickBot="1">
      <c r="A51" s="5"/>
      <c r="B51" s="9"/>
      <c r="C51" s="391" t="s">
        <v>18</v>
      </c>
      <c r="D51" s="392"/>
      <c r="E51" s="392"/>
      <c r="F51" s="392"/>
      <c r="G51" s="392"/>
      <c r="H51" s="392"/>
      <c r="I51" s="392"/>
      <c r="J51" s="393"/>
      <c r="K51" s="150">
        <f>SUM(K46:K50)</f>
        <v>44065468</v>
      </c>
      <c r="L51" s="10"/>
      <c r="M51" s="5"/>
    </row>
    <row r="52" spans="1:13" ht="16.2" thickBot="1">
      <c r="A52" s="5"/>
      <c r="B52" s="9"/>
      <c r="C52" s="390" t="s">
        <v>138</v>
      </c>
      <c r="D52" s="389"/>
      <c r="E52" s="389"/>
      <c r="F52" s="389"/>
      <c r="G52" s="389"/>
      <c r="H52" s="389"/>
      <c r="I52" s="389"/>
      <c r="J52" s="389"/>
      <c r="K52" s="139"/>
      <c r="L52" s="10"/>
      <c r="M52" s="5"/>
    </row>
    <row r="53" spans="1:13" ht="27.6">
      <c r="A53" s="5"/>
      <c r="B53" s="9"/>
      <c r="C53" s="140"/>
      <c r="D53" s="141"/>
      <c r="E53" s="141"/>
      <c r="F53" s="141"/>
      <c r="G53" s="394" t="s">
        <v>139</v>
      </c>
      <c r="H53" s="395" t="s">
        <v>135</v>
      </c>
      <c r="I53" s="396">
        <v>1</v>
      </c>
      <c r="J53" s="397">
        <v>69498000</v>
      </c>
      <c r="K53" s="145">
        <f t="shared" ref="K53" si="2">+I53*J53</f>
        <v>69498000</v>
      </c>
      <c r="L53" s="10"/>
      <c r="M53" s="5"/>
    </row>
    <row r="54" spans="1:13" s="5" customFormat="1" ht="16.2" thickBot="1">
      <c r="B54" s="9"/>
      <c r="C54" s="391" t="s">
        <v>18</v>
      </c>
      <c r="D54" s="392"/>
      <c r="E54" s="392"/>
      <c r="F54" s="392"/>
      <c r="G54" s="392"/>
      <c r="H54" s="392"/>
      <c r="I54" s="392"/>
      <c r="J54" s="393"/>
      <c r="K54" s="150">
        <f>SUM(K53:K53)</f>
        <v>69498000</v>
      </c>
      <c r="L54" s="10"/>
    </row>
    <row r="55" spans="1:13" s="3" customFormat="1" ht="16.2" thickBot="1">
      <c r="A55" s="11"/>
      <c r="B55" s="12"/>
      <c r="C55" s="243" t="s">
        <v>19</v>
      </c>
      <c r="D55" s="244"/>
      <c r="E55" s="244"/>
      <c r="F55" s="244"/>
      <c r="G55" s="244"/>
      <c r="H55" s="244"/>
      <c r="I55" s="244"/>
      <c r="J55" s="245"/>
      <c r="K55" s="174">
        <f>+K54+K51+K44</f>
        <v>699796008</v>
      </c>
      <c r="L55" s="13"/>
      <c r="M55" s="11"/>
    </row>
    <row r="56" spans="1:13" s="3" customFormat="1" ht="15.6">
      <c r="A56" s="11"/>
      <c r="B56" s="12"/>
      <c r="C56" s="175"/>
      <c r="D56" s="175"/>
      <c r="E56" s="175"/>
      <c r="F56" s="175"/>
      <c r="G56" s="175"/>
      <c r="H56" s="175"/>
      <c r="I56" s="175"/>
      <c r="J56" s="175"/>
      <c r="K56" s="176"/>
      <c r="L56" s="13"/>
      <c r="M56" s="11"/>
    </row>
    <row r="57" spans="1:13" s="3" customFormat="1" ht="16.2" thickBot="1">
      <c r="A57" s="11"/>
      <c r="B57" s="12"/>
      <c r="C57" s="177"/>
      <c r="D57" s="178"/>
      <c r="E57" s="177"/>
      <c r="F57" s="177"/>
      <c r="G57" s="206"/>
      <c r="H57" s="187"/>
      <c r="I57" s="188"/>
      <c r="J57" s="193"/>
      <c r="K57" s="191"/>
      <c r="L57" s="13"/>
      <c r="M57" s="11"/>
    </row>
    <row r="58" spans="1:13" s="3" customFormat="1" ht="16.2" thickBot="1">
      <c r="A58" s="11"/>
      <c r="B58" s="12"/>
      <c r="C58" s="177"/>
      <c r="D58" s="178"/>
      <c r="E58" s="177"/>
      <c r="F58" s="177"/>
      <c r="G58" s="195" t="s">
        <v>21</v>
      </c>
      <c r="H58" s="196"/>
      <c r="I58" s="197"/>
      <c r="J58" s="198"/>
      <c r="K58" s="174">
        <f>+K55</f>
        <v>699796008</v>
      </c>
      <c r="L58" s="13"/>
      <c r="M58" s="11"/>
    </row>
    <row r="59" spans="1:13" s="3" customFormat="1" ht="16.2" thickBot="1">
      <c r="A59" s="11"/>
      <c r="B59" s="12"/>
      <c r="C59" s="177"/>
      <c r="D59" s="178"/>
      <c r="E59" s="178"/>
      <c r="F59" s="178"/>
      <c r="G59" s="177"/>
      <c r="H59" s="177"/>
      <c r="I59" s="199"/>
      <c r="J59" s="200"/>
      <c r="K59" s="201"/>
      <c r="L59" s="13"/>
      <c r="M59" s="11"/>
    </row>
    <row r="60" spans="1:13" s="3" customFormat="1" ht="15.6">
      <c r="A60" s="11"/>
      <c r="B60" s="12"/>
      <c r="C60" s="202"/>
      <c r="D60" s="253"/>
      <c r="E60" s="253"/>
      <c r="F60" s="253"/>
      <c r="G60" s="253"/>
      <c r="H60" s="253"/>
      <c r="I60" s="253"/>
      <c r="J60" s="253"/>
      <c r="K60" s="254"/>
      <c r="L60" s="14"/>
      <c r="M60" s="11"/>
    </row>
    <row r="61" spans="1:13" s="3" customFormat="1" ht="15.6">
      <c r="A61" s="11"/>
      <c r="B61" s="12"/>
      <c r="C61" s="238" t="s">
        <v>22</v>
      </c>
      <c r="D61" s="239"/>
      <c r="E61" s="239"/>
      <c r="F61" s="239"/>
      <c r="G61" s="239"/>
      <c r="H61" s="252" t="s">
        <v>11</v>
      </c>
      <c r="I61" s="252"/>
      <c r="J61" s="252"/>
      <c r="K61" s="203" t="s">
        <v>24</v>
      </c>
      <c r="L61" s="15"/>
      <c r="M61" s="11"/>
    </row>
    <row r="62" spans="1:13" s="3" customFormat="1" ht="31.8" customHeight="1">
      <c r="A62" s="11"/>
      <c r="B62" s="12"/>
      <c r="C62" s="238" t="s">
        <v>38</v>
      </c>
      <c r="D62" s="239"/>
      <c r="E62" s="239"/>
      <c r="F62" s="239"/>
      <c r="G62" s="239"/>
      <c r="H62" s="251" t="s">
        <v>26</v>
      </c>
      <c r="I62" s="251"/>
      <c r="J62" s="204" t="s">
        <v>27</v>
      </c>
      <c r="K62" s="398">
        <v>0.25</v>
      </c>
      <c r="L62" s="221"/>
      <c r="M62" s="11"/>
    </row>
    <row r="63" spans="1:13" s="3" customFormat="1" ht="15.6">
      <c r="A63" s="11"/>
      <c r="B63" s="12"/>
      <c r="C63" s="238" t="s">
        <v>29</v>
      </c>
      <c r="D63" s="239"/>
      <c r="E63" s="239"/>
      <c r="F63" s="239"/>
      <c r="G63" s="239"/>
      <c r="H63" s="248" t="s">
        <v>140</v>
      </c>
      <c r="I63" s="249"/>
      <c r="J63" s="204" t="s">
        <v>31</v>
      </c>
      <c r="K63" s="398">
        <v>0.02</v>
      </c>
      <c r="L63" s="15"/>
      <c r="M63" s="11"/>
    </row>
    <row r="64" spans="1:13" s="4" customFormat="1" ht="15.6">
      <c r="A64" s="11"/>
      <c r="B64" s="12"/>
      <c r="C64" s="215"/>
      <c r="D64" s="216"/>
      <c r="E64" s="216"/>
      <c r="F64" s="216"/>
      <c r="G64" s="217"/>
      <c r="H64" s="250" t="s">
        <v>83</v>
      </c>
      <c r="I64" s="251"/>
      <c r="J64" s="204" t="s">
        <v>33</v>
      </c>
      <c r="K64" s="398">
        <v>0.05</v>
      </c>
      <c r="L64" s="13"/>
      <c r="M64" s="11"/>
    </row>
    <row r="65" spans="1:13" ht="15.6">
      <c r="A65" s="5"/>
      <c r="B65" s="9"/>
      <c r="C65" s="218"/>
      <c r="D65" s="219"/>
      <c r="E65" s="219"/>
      <c r="F65" s="219"/>
      <c r="G65" s="220"/>
      <c r="H65" s="251" t="s">
        <v>34</v>
      </c>
      <c r="I65" s="251"/>
      <c r="J65" s="204" t="s">
        <v>35</v>
      </c>
      <c r="K65" s="399">
        <f>SUM(K62:K64)</f>
        <v>0.32</v>
      </c>
      <c r="L65" s="10"/>
      <c r="M65" s="5"/>
    </row>
    <row r="66" spans="1:13" ht="16.2" thickBot="1">
      <c r="A66" s="5"/>
      <c r="B66" s="9"/>
      <c r="C66" s="218"/>
      <c r="D66" s="223"/>
      <c r="E66" s="223"/>
      <c r="F66" s="219"/>
      <c r="G66" s="224"/>
      <c r="H66" s="283"/>
      <c r="I66" s="283"/>
      <c r="J66" s="283"/>
      <c r="K66" s="284"/>
      <c r="L66" s="10"/>
      <c r="M66" s="5"/>
    </row>
    <row r="67" spans="1:13" ht="15.6">
      <c r="A67" s="5"/>
      <c r="B67" s="9"/>
      <c r="C67" s="222"/>
      <c r="D67" s="207"/>
      <c r="E67" s="207"/>
      <c r="F67" s="222"/>
      <c r="G67" s="207"/>
      <c r="H67" s="222"/>
      <c r="I67" s="222"/>
      <c r="J67" s="222"/>
      <c r="K67" s="222"/>
      <c r="L67" s="10"/>
      <c r="M67" s="5"/>
    </row>
    <row r="68" spans="1:13" ht="15.6">
      <c r="A68" s="5"/>
      <c r="B68" s="9"/>
      <c r="C68" s="207"/>
      <c r="D68" s="207"/>
      <c r="E68" s="207"/>
      <c r="F68" s="207"/>
      <c r="G68" s="208" t="s">
        <v>39</v>
      </c>
      <c r="H68" s="207"/>
      <c r="I68" s="207"/>
      <c r="J68" s="207"/>
      <c r="K68" s="207"/>
      <c r="L68" s="10"/>
      <c r="M68" s="5"/>
    </row>
    <row r="69" spans="1:13" ht="16.2" thickBot="1">
      <c r="A69" s="5"/>
      <c r="B69" s="231"/>
      <c r="C69" s="232"/>
      <c r="D69" s="232"/>
      <c r="E69" s="233"/>
      <c r="F69" s="232"/>
      <c r="G69" s="234"/>
      <c r="H69" s="232"/>
      <c r="I69" s="232"/>
      <c r="J69" s="232"/>
      <c r="K69" s="232"/>
      <c r="L69" s="235"/>
      <c r="M69" s="5"/>
    </row>
    <row r="70" spans="1:13" ht="16.2" thickTop="1">
      <c r="A70" s="5"/>
      <c r="B70" s="5"/>
      <c r="C70" s="5"/>
      <c r="D70" s="5"/>
      <c r="E70" s="6"/>
      <c r="F70" s="5"/>
      <c r="G70" s="5"/>
      <c r="H70" s="5"/>
      <c r="I70" s="5"/>
      <c r="J70" s="5"/>
      <c r="K70" s="5"/>
      <c r="L70" s="5"/>
      <c r="M70" s="5"/>
    </row>
    <row r="72" spans="1:13">
      <c r="H72" s="22"/>
    </row>
  </sheetData>
  <mergeCells count="31">
    <mergeCell ref="C54:J54"/>
    <mergeCell ref="C7:K7"/>
    <mergeCell ref="C44:J44"/>
    <mergeCell ref="C12:J12"/>
    <mergeCell ref="C45:J45"/>
    <mergeCell ref="C51:J51"/>
    <mergeCell ref="C52:J52"/>
    <mergeCell ref="H66:K66"/>
    <mergeCell ref="C63:G63"/>
    <mergeCell ref="H63:I63"/>
    <mergeCell ref="H64:I64"/>
    <mergeCell ref="H65:I65"/>
    <mergeCell ref="C61:G61"/>
    <mergeCell ref="H61:J61"/>
    <mergeCell ref="C62:G62"/>
    <mergeCell ref="H62:I62"/>
    <mergeCell ref="C3:F3"/>
    <mergeCell ref="D60:K60"/>
    <mergeCell ref="C5:K5"/>
    <mergeCell ref="C6:K6"/>
    <mergeCell ref="C8:K8"/>
    <mergeCell ref="C9:K9"/>
    <mergeCell ref="C10:C11"/>
    <mergeCell ref="D10:D11"/>
    <mergeCell ref="E10:F10"/>
    <mergeCell ref="G10:G11"/>
    <mergeCell ref="H10:H11"/>
    <mergeCell ref="I10:I11"/>
    <mergeCell ref="J10:J11"/>
    <mergeCell ref="K10:K11"/>
    <mergeCell ref="C55:J55"/>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6"/>
    </row>
    <row r="3" spans="2:16" ht="36.75" customHeight="1">
      <c r="B3" s="25"/>
      <c r="C3" s="285" t="s">
        <v>0</v>
      </c>
      <c r="D3" s="285"/>
      <c r="E3" s="285"/>
      <c r="F3" s="285"/>
      <c r="P3" s="26"/>
    </row>
    <row r="4" spans="2:16">
      <c r="B4" s="25"/>
      <c r="C4" s="213" t="s">
        <v>1</v>
      </c>
      <c r="D4" s="214" t="s">
        <v>2</v>
      </c>
      <c r="E4" s="213" t="s">
        <v>3</v>
      </c>
      <c r="F4" s="214">
        <v>4</v>
      </c>
      <c r="P4" s="26"/>
    </row>
    <row r="5" spans="2:16">
      <c r="B5" s="25"/>
      <c r="C5" s="133"/>
      <c r="D5" s="134"/>
      <c r="E5" s="133"/>
      <c r="F5" s="134"/>
      <c r="P5" s="26"/>
    </row>
    <row r="6" spans="2:16" ht="48" customHeight="1">
      <c r="B6" s="25"/>
      <c r="C6" s="286" t="s">
        <v>40</v>
      </c>
      <c r="D6" s="286"/>
      <c r="E6" s="286"/>
      <c r="F6" s="286"/>
      <c r="G6" s="286"/>
      <c r="H6" s="286"/>
      <c r="I6" s="286"/>
      <c r="J6" s="286"/>
      <c r="K6" s="286"/>
      <c r="L6" s="286"/>
      <c r="M6" s="286"/>
      <c r="N6" s="286"/>
      <c r="O6" s="286"/>
      <c r="P6" s="27"/>
    </row>
    <row r="7" spans="2:16" ht="15" thickBot="1">
      <c r="B7" s="25"/>
      <c r="C7" s="52"/>
      <c r="D7" s="52"/>
      <c r="E7" s="52"/>
      <c r="F7" s="52"/>
      <c r="G7" s="52"/>
      <c r="H7" s="52"/>
      <c r="I7" s="52"/>
      <c r="J7" s="52"/>
      <c r="K7" s="52"/>
      <c r="L7" s="52"/>
      <c r="M7" s="52"/>
      <c r="N7" s="52"/>
      <c r="O7" s="52"/>
      <c r="P7" s="26"/>
    </row>
    <row r="8" spans="2:16" ht="14.4">
      <c r="B8" s="25"/>
      <c r="C8" s="332"/>
      <c r="D8" s="334"/>
      <c r="E8" s="335"/>
      <c r="F8" s="335"/>
      <c r="G8" s="335"/>
      <c r="H8" s="335"/>
      <c r="I8" s="335"/>
      <c r="J8" s="335"/>
      <c r="K8" s="336"/>
      <c r="L8" s="343"/>
      <c r="M8" s="344"/>
      <c r="N8" s="344"/>
      <c r="O8" s="345"/>
      <c r="P8" s="28"/>
    </row>
    <row r="9" spans="2:16" ht="14.4">
      <c r="B9" s="25"/>
      <c r="C9" s="333"/>
      <c r="D9" s="289" t="s">
        <v>41</v>
      </c>
      <c r="E9" s="290"/>
      <c r="F9" s="290"/>
      <c r="G9" s="290"/>
      <c r="H9" s="290"/>
      <c r="I9" s="290"/>
      <c r="J9" s="290"/>
      <c r="K9" s="291"/>
      <c r="L9" s="346"/>
      <c r="M9" s="347"/>
      <c r="N9" s="347"/>
      <c r="O9" s="348"/>
      <c r="P9" s="28"/>
    </row>
    <row r="10" spans="2:16" ht="14.4">
      <c r="B10" s="25"/>
      <c r="C10" s="333"/>
      <c r="D10" s="289"/>
      <c r="E10" s="290"/>
      <c r="F10" s="290"/>
      <c r="G10" s="290"/>
      <c r="H10" s="290"/>
      <c r="I10" s="290"/>
      <c r="J10" s="290"/>
      <c r="K10" s="291"/>
      <c r="L10" s="287" t="s">
        <v>42</v>
      </c>
      <c r="M10" s="349"/>
      <c r="N10" s="350"/>
      <c r="O10" s="351"/>
      <c r="P10" s="28"/>
    </row>
    <row r="11" spans="2:16" ht="14.4">
      <c r="B11" s="25"/>
      <c r="C11" s="333"/>
      <c r="D11" s="289" t="s">
        <v>43</v>
      </c>
      <c r="E11" s="290"/>
      <c r="F11" s="290"/>
      <c r="G11" s="290"/>
      <c r="H11" s="290"/>
      <c r="I11" s="290"/>
      <c r="J11" s="290"/>
      <c r="K11" s="291"/>
      <c r="L11" s="337"/>
      <c r="M11" s="352"/>
      <c r="N11" s="353"/>
      <c r="O11" s="354"/>
      <c r="P11" s="29"/>
    </row>
    <row r="12" spans="2:16" ht="12.75" customHeight="1">
      <c r="B12" s="25"/>
      <c r="C12" s="333"/>
      <c r="D12" s="292"/>
      <c r="E12" s="293"/>
      <c r="F12" s="293"/>
      <c r="G12" s="293"/>
      <c r="H12" s="293"/>
      <c r="I12" s="293"/>
      <c r="J12" s="293"/>
      <c r="K12" s="294"/>
      <c r="L12" s="287" t="s">
        <v>44</v>
      </c>
      <c r="M12" s="287">
        <v>1</v>
      </c>
      <c r="N12" s="287" t="s">
        <v>45</v>
      </c>
      <c r="O12" s="341">
        <v>1</v>
      </c>
      <c r="P12" s="28"/>
    </row>
    <row r="13" spans="2:16">
      <c r="B13" s="25"/>
      <c r="C13" s="333"/>
      <c r="D13" s="292"/>
      <c r="E13" s="293"/>
      <c r="F13" s="293"/>
      <c r="G13" s="293"/>
      <c r="H13" s="293"/>
      <c r="I13" s="293"/>
      <c r="J13" s="293"/>
      <c r="K13" s="294"/>
      <c r="L13" s="288"/>
      <c r="M13" s="288"/>
      <c r="N13" s="288"/>
      <c r="O13" s="342"/>
      <c r="P13" s="28"/>
    </row>
    <row r="14" spans="2:16" ht="14.4">
      <c r="B14" s="25"/>
      <c r="C14" s="333"/>
      <c r="D14" s="289" t="s">
        <v>46</v>
      </c>
      <c r="E14" s="290"/>
      <c r="F14" s="290"/>
      <c r="G14" s="290"/>
      <c r="H14" s="290"/>
      <c r="I14" s="290"/>
      <c r="J14" s="290"/>
      <c r="K14" s="291"/>
      <c r="L14" s="288"/>
      <c r="M14" s="288"/>
      <c r="N14" s="288"/>
      <c r="O14" s="342"/>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47</v>
      </c>
      <c r="M16" s="60" t="s">
        <v>48</v>
      </c>
      <c r="N16" s="60" t="s">
        <v>49</v>
      </c>
      <c r="O16" s="61" t="s">
        <v>50</v>
      </c>
      <c r="P16" s="29"/>
    </row>
    <row r="17" spans="2:16" ht="14.4">
      <c r="B17" s="25"/>
      <c r="C17" s="62"/>
      <c r="D17" s="63"/>
      <c r="E17" s="63"/>
      <c r="F17" s="63"/>
      <c r="G17" s="63"/>
      <c r="H17" s="63"/>
      <c r="I17" s="63"/>
      <c r="J17" s="63"/>
      <c r="K17" s="63"/>
      <c r="L17" s="64"/>
      <c r="M17" s="65"/>
      <c r="N17" s="65"/>
      <c r="O17" s="66"/>
      <c r="P17" s="31"/>
    </row>
    <row r="18" spans="2:16" ht="18" customHeight="1">
      <c r="B18" s="25"/>
      <c r="C18" s="377" t="s">
        <v>51</v>
      </c>
      <c r="D18" s="378"/>
      <c r="E18" s="378"/>
      <c r="F18" s="378"/>
      <c r="G18" s="63"/>
      <c r="H18" s="63"/>
      <c r="I18" s="63" t="s">
        <v>52</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02" t="s">
        <v>53</v>
      </c>
      <c r="D22" s="303"/>
      <c r="E22" s="303"/>
      <c r="F22" s="303"/>
      <c r="G22" s="303"/>
      <c r="H22" s="303"/>
      <c r="I22" s="303"/>
      <c r="J22" s="303"/>
      <c r="K22" s="303"/>
      <c r="L22" s="303"/>
      <c r="M22" s="303"/>
      <c r="N22" s="303"/>
      <c r="O22" s="304"/>
      <c r="P22" s="33"/>
    </row>
    <row r="23" spans="2:16" ht="15" thickBot="1">
      <c r="B23" s="25"/>
      <c r="C23" s="77"/>
      <c r="D23" s="52"/>
      <c r="E23" s="52"/>
      <c r="F23" s="52"/>
      <c r="G23" s="52"/>
      <c r="H23" s="52"/>
      <c r="I23" s="52"/>
      <c r="J23" s="52"/>
      <c r="K23" s="52"/>
      <c r="L23" s="52"/>
      <c r="M23" s="52"/>
      <c r="N23" s="52"/>
      <c r="O23" s="78"/>
      <c r="P23" s="26"/>
    </row>
    <row r="24" spans="2:16">
      <c r="B24" s="25"/>
      <c r="C24" s="79" t="s">
        <v>54</v>
      </c>
      <c r="D24" s="338" t="s">
        <v>11</v>
      </c>
      <c r="E24" s="339"/>
      <c r="F24" s="339"/>
      <c r="G24" s="339"/>
      <c r="H24" s="339"/>
      <c r="I24" s="339"/>
      <c r="J24" s="339"/>
      <c r="K24" s="339"/>
      <c r="L24" s="340"/>
      <c r="M24" s="300" t="s">
        <v>55</v>
      </c>
      <c r="N24" s="301"/>
      <c r="O24" s="79" t="s">
        <v>13</v>
      </c>
      <c r="P24" s="34"/>
    </row>
    <row r="25" spans="2:16" ht="14.4" thickBot="1">
      <c r="B25" s="25"/>
      <c r="C25" s="80"/>
      <c r="D25" s="318"/>
      <c r="E25" s="358"/>
      <c r="F25" s="358"/>
      <c r="G25" s="358"/>
      <c r="H25" s="358"/>
      <c r="I25" s="358"/>
      <c r="J25" s="358"/>
      <c r="K25" s="358"/>
      <c r="L25" s="319"/>
      <c r="M25" s="318"/>
      <c r="N25" s="319"/>
      <c r="O25" s="81"/>
      <c r="P25" s="35"/>
    </row>
    <row r="26" spans="2:16">
      <c r="B26" s="25"/>
      <c r="C26" s="323" t="s">
        <v>56</v>
      </c>
      <c r="D26" s="324"/>
      <c r="E26" s="324"/>
      <c r="F26" s="324"/>
      <c r="G26" s="324"/>
      <c r="H26" s="324"/>
      <c r="I26" s="324"/>
      <c r="J26" s="324"/>
      <c r="K26" s="324"/>
      <c r="L26" s="324"/>
      <c r="M26" s="324"/>
      <c r="N26" s="324"/>
      <c r="O26" s="325"/>
      <c r="P26" s="36"/>
    </row>
    <row r="27" spans="2:16">
      <c r="B27" s="25"/>
      <c r="C27" s="326"/>
      <c r="D27" s="327"/>
      <c r="E27" s="327"/>
      <c r="F27" s="327"/>
      <c r="G27" s="327"/>
      <c r="H27" s="327"/>
      <c r="I27" s="327"/>
      <c r="J27" s="327"/>
      <c r="K27" s="327"/>
      <c r="L27" s="327"/>
      <c r="M27" s="327"/>
      <c r="N27" s="327"/>
      <c r="O27" s="328"/>
      <c r="P27" s="36"/>
    </row>
    <row r="28" spans="2:16" ht="14.4" thickBot="1">
      <c r="B28" s="25"/>
      <c r="C28" s="329"/>
      <c r="D28" s="330"/>
      <c r="E28" s="330"/>
      <c r="F28" s="330"/>
      <c r="G28" s="330"/>
      <c r="H28" s="330"/>
      <c r="I28" s="330"/>
      <c r="J28" s="330"/>
      <c r="K28" s="330"/>
      <c r="L28" s="330"/>
      <c r="M28" s="330"/>
      <c r="N28" s="330"/>
      <c r="O28" s="331"/>
      <c r="P28" s="36"/>
    </row>
    <row r="29" spans="2:16" ht="14.4">
      <c r="B29" s="25"/>
      <c r="C29" s="320" t="s">
        <v>11</v>
      </c>
      <c r="D29" s="321"/>
      <c r="E29" s="321"/>
      <c r="F29" s="321"/>
      <c r="G29" s="322"/>
      <c r="H29" s="298" t="s">
        <v>57</v>
      </c>
      <c r="I29" s="321"/>
      <c r="J29" s="356" t="s">
        <v>58</v>
      </c>
      <c r="K29" s="357"/>
      <c r="L29" s="82" t="s">
        <v>59</v>
      </c>
      <c r="M29" s="298" t="s">
        <v>60</v>
      </c>
      <c r="N29" s="299"/>
      <c r="O29" s="83" t="s">
        <v>61</v>
      </c>
      <c r="P29" s="37"/>
    </row>
    <row r="30" spans="2:16" ht="14.4">
      <c r="B30" s="25"/>
      <c r="C30" s="305"/>
      <c r="D30" s="306"/>
      <c r="E30" s="306"/>
      <c r="F30" s="306"/>
      <c r="G30" s="307"/>
      <c r="H30" s="308"/>
      <c r="I30" s="307"/>
      <c r="J30" s="308"/>
      <c r="K30" s="307"/>
      <c r="L30" s="84"/>
      <c r="M30" s="309"/>
      <c r="N30" s="310"/>
      <c r="O30" s="85"/>
      <c r="P30" s="38"/>
    </row>
    <row r="31" spans="2:16" ht="14.4">
      <c r="B31" s="25"/>
      <c r="C31" s="86"/>
      <c r="D31" s="87"/>
      <c r="E31" s="87"/>
      <c r="F31" s="87"/>
      <c r="G31" s="88"/>
      <c r="H31" s="89"/>
      <c r="I31" s="88"/>
      <c r="J31" s="89"/>
      <c r="K31" s="88"/>
      <c r="L31" s="84"/>
      <c r="M31" s="309"/>
      <c r="N31" s="310"/>
      <c r="O31" s="85"/>
      <c r="P31" s="38"/>
    </row>
    <row r="32" spans="2:16" ht="15" thickBot="1">
      <c r="B32" s="25"/>
      <c r="C32" s="311"/>
      <c r="D32" s="312"/>
      <c r="E32" s="312"/>
      <c r="F32" s="312"/>
      <c r="G32" s="313"/>
      <c r="H32" s="359"/>
      <c r="I32" s="313"/>
      <c r="J32" s="359"/>
      <c r="K32" s="313"/>
      <c r="L32" s="90"/>
      <c r="M32" s="360"/>
      <c r="N32" s="361"/>
      <c r="O32" s="85"/>
      <c r="P32" s="38"/>
    </row>
    <row r="33" spans="2:16" ht="15" thickBot="1">
      <c r="B33" s="25"/>
      <c r="C33" s="295" t="s">
        <v>62</v>
      </c>
      <c r="D33" s="296"/>
      <c r="E33" s="296"/>
      <c r="F33" s="296"/>
      <c r="G33" s="296"/>
      <c r="H33" s="296"/>
      <c r="I33" s="296"/>
      <c r="J33" s="296"/>
      <c r="K33" s="296"/>
      <c r="L33" s="296"/>
      <c r="M33" s="296"/>
      <c r="N33" s="297"/>
      <c r="O33" s="91"/>
      <c r="P33" s="39"/>
    </row>
    <row r="34" spans="2:16" ht="13.5" customHeight="1">
      <c r="B34" s="25"/>
      <c r="C34" s="323" t="s">
        <v>63</v>
      </c>
      <c r="D34" s="324"/>
      <c r="E34" s="324"/>
      <c r="F34" s="324"/>
      <c r="G34" s="324"/>
      <c r="H34" s="324"/>
      <c r="I34" s="324"/>
      <c r="J34" s="324"/>
      <c r="K34" s="324"/>
      <c r="L34" s="324"/>
      <c r="M34" s="324"/>
      <c r="N34" s="324"/>
      <c r="O34" s="325"/>
      <c r="P34" s="36"/>
    </row>
    <row r="35" spans="2:16">
      <c r="B35" s="25"/>
      <c r="C35" s="326"/>
      <c r="D35" s="327"/>
      <c r="E35" s="327"/>
      <c r="F35" s="327"/>
      <c r="G35" s="327"/>
      <c r="H35" s="327"/>
      <c r="I35" s="327"/>
      <c r="J35" s="327"/>
      <c r="K35" s="327"/>
      <c r="L35" s="327"/>
      <c r="M35" s="327"/>
      <c r="N35" s="327"/>
      <c r="O35" s="328"/>
      <c r="P35" s="36"/>
    </row>
    <row r="36" spans="2:16" ht="14.4" thickBot="1">
      <c r="B36" s="25"/>
      <c r="C36" s="329"/>
      <c r="D36" s="330"/>
      <c r="E36" s="330"/>
      <c r="F36" s="330"/>
      <c r="G36" s="330"/>
      <c r="H36" s="330"/>
      <c r="I36" s="330"/>
      <c r="J36" s="330"/>
      <c r="K36" s="330"/>
      <c r="L36" s="330"/>
      <c r="M36" s="330"/>
      <c r="N36" s="330"/>
      <c r="O36" s="331"/>
      <c r="P36" s="36"/>
    </row>
    <row r="37" spans="2:16" ht="14.4">
      <c r="B37" s="25"/>
      <c r="C37" s="320" t="s">
        <v>11</v>
      </c>
      <c r="D37" s="355"/>
      <c r="E37" s="355"/>
      <c r="F37" s="355"/>
      <c r="G37" s="355"/>
      <c r="H37" s="355"/>
      <c r="I37" s="355"/>
      <c r="J37" s="299"/>
      <c r="K37" s="92" t="s">
        <v>55</v>
      </c>
      <c r="L37" s="82" t="s">
        <v>13</v>
      </c>
      <c r="M37" s="298" t="s">
        <v>64</v>
      </c>
      <c r="N37" s="299"/>
      <c r="O37" s="83" t="s">
        <v>61</v>
      </c>
      <c r="P37" s="37"/>
    </row>
    <row r="38" spans="2:16" ht="14.4">
      <c r="B38" s="25"/>
      <c r="C38" s="305"/>
      <c r="D38" s="306"/>
      <c r="E38" s="306"/>
      <c r="F38" s="306"/>
      <c r="G38" s="306"/>
      <c r="H38" s="306"/>
      <c r="I38" s="306"/>
      <c r="J38" s="307"/>
      <c r="K38" s="93"/>
      <c r="L38" s="94"/>
      <c r="M38" s="316"/>
      <c r="N38" s="317"/>
      <c r="O38" s="85"/>
      <c r="P38" s="38"/>
    </row>
    <row r="39" spans="2:16" ht="15" thickBot="1">
      <c r="B39" s="25"/>
      <c r="C39" s="311"/>
      <c r="D39" s="312"/>
      <c r="E39" s="312"/>
      <c r="F39" s="312"/>
      <c r="G39" s="312"/>
      <c r="H39" s="312"/>
      <c r="I39" s="312"/>
      <c r="J39" s="313"/>
      <c r="K39" s="87"/>
      <c r="L39" s="95"/>
      <c r="M39" s="314"/>
      <c r="N39" s="315"/>
      <c r="O39" s="96"/>
      <c r="P39" s="38"/>
    </row>
    <row r="40" spans="2:16" ht="15" thickBot="1">
      <c r="B40" s="25"/>
      <c r="C40" s="295" t="s">
        <v>62</v>
      </c>
      <c r="D40" s="296"/>
      <c r="E40" s="296"/>
      <c r="F40" s="296"/>
      <c r="G40" s="296"/>
      <c r="H40" s="296"/>
      <c r="I40" s="296"/>
      <c r="J40" s="296"/>
      <c r="K40" s="296"/>
      <c r="L40" s="296"/>
      <c r="M40" s="296"/>
      <c r="N40" s="297"/>
      <c r="O40" s="97">
        <v>0</v>
      </c>
      <c r="P40" s="38"/>
    </row>
    <row r="41" spans="2:16">
      <c r="B41" s="25"/>
      <c r="C41" s="323" t="s">
        <v>65</v>
      </c>
      <c r="D41" s="324"/>
      <c r="E41" s="324"/>
      <c r="F41" s="324"/>
      <c r="G41" s="324"/>
      <c r="H41" s="324"/>
      <c r="I41" s="324"/>
      <c r="J41" s="324"/>
      <c r="K41" s="324"/>
      <c r="L41" s="324"/>
      <c r="M41" s="324"/>
      <c r="N41" s="324"/>
      <c r="O41" s="325"/>
      <c r="P41" s="36"/>
    </row>
    <row r="42" spans="2:16">
      <c r="B42" s="25"/>
      <c r="C42" s="326"/>
      <c r="D42" s="327"/>
      <c r="E42" s="327"/>
      <c r="F42" s="327"/>
      <c r="G42" s="327"/>
      <c r="H42" s="327"/>
      <c r="I42" s="327"/>
      <c r="J42" s="327"/>
      <c r="K42" s="327"/>
      <c r="L42" s="327"/>
      <c r="M42" s="327"/>
      <c r="N42" s="327"/>
      <c r="O42" s="328"/>
      <c r="P42" s="36"/>
    </row>
    <row r="43" spans="2:16" ht="14.4" thickBot="1">
      <c r="B43" s="25"/>
      <c r="C43" s="329"/>
      <c r="D43" s="330"/>
      <c r="E43" s="330"/>
      <c r="F43" s="330"/>
      <c r="G43" s="330"/>
      <c r="H43" s="330"/>
      <c r="I43" s="330"/>
      <c r="J43" s="330"/>
      <c r="K43" s="330"/>
      <c r="L43" s="330"/>
      <c r="M43" s="330"/>
      <c r="N43" s="330"/>
      <c r="O43" s="331"/>
      <c r="P43" s="36"/>
    </row>
    <row r="44" spans="2:16" ht="16.8">
      <c r="B44" s="25"/>
      <c r="C44" s="320" t="s">
        <v>66</v>
      </c>
      <c r="D44" s="355"/>
      <c r="E44" s="355"/>
      <c r="F44" s="355"/>
      <c r="G44" s="355"/>
      <c r="H44" s="355"/>
      <c r="I44" s="355"/>
      <c r="J44" s="82" t="s">
        <v>67</v>
      </c>
      <c r="K44" s="98" t="s">
        <v>68</v>
      </c>
      <c r="L44" s="99" t="s">
        <v>69</v>
      </c>
      <c r="M44" s="298" t="s">
        <v>70</v>
      </c>
      <c r="N44" s="299"/>
      <c r="O44" s="83" t="s">
        <v>61</v>
      </c>
      <c r="P44" s="37"/>
    </row>
    <row r="45" spans="2:16" ht="14.4">
      <c r="B45" s="25"/>
      <c r="C45" s="305"/>
      <c r="D45" s="306"/>
      <c r="E45" s="306"/>
      <c r="F45" s="306"/>
      <c r="G45" s="306"/>
      <c r="H45" s="306"/>
      <c r="I45" s="306"/>
      <c r="J45" s="100"/>
      <c r="K45" s="101"/>
      <c r="L45" s="100"/>
      <c r="M45" s="367"/>
      <c r="N45" s="368"/>
      <c r="O45" s="85"/>
      <c r="P45" s="38"/>
    </row>
    <row r="46" spans="2:16" ht="15" thickBot="1">
      <c r="B46" s="25"/>
      <c r="C46" s="311"/>
      <c r="D46" s="312"/>
      <c r="E46" s="312"/>
      <c r="F46" s="312"/>
      <c r="G46" s="312"/>
      <c r="H46" s="312"/>
      <c r="I46" s="312"/>
      <c r="J46" s="102"/>
      <c r="K46" s="103"/>
      <c r="L46" s="102"/>
      <c r="M46" s="314"/>
      <c r="N46" s="315"/>
      <c r="O46" s="104"/>
      <c r="P46" s="38"/>
    </row>
    <row r="47" spans="2:16" ht="15" thickBot="1">
      <c r="B47" s="25"/>
      <c r="C47" s="295" t="s">
        <v>62</v>
      </c>
      <c r="D47" s="296"/>
      <c r="E47" s="296"/>
      <c r="F47" s="296"/>
      <c r="G47" s="296"/>
      <c r="H47" s="296"/>
      <c r="I47" s="296"/>
      <c r="J47" s="296"/>
      <c r="K47" s="296"/>
      <c r="L47" s="296"/>
      <c r="M47" s="296"/>
      <c r="N47" s="297"/>
      <c r="O47" s="91"/>
      <c r="P47" s="39"/>
    </row>
    <row r="48" spans="2:16">
      <c r="B48" s="25"/>
      <c r="C48" s="323" t="s">
        <v>71</v>
      </c>
      <c r="D48" s="324"/>
      <c r="E48" s="324"/>
      <c r="F48" s="324"/>
      <c r="G48" s="324"/>
      <c r="H48" s="324"/>
      <c r="I48" s="324"/>
      <c r="J48" s="324"/>
      <c r="K48" s="324"/>
      <c r="L48" s="324"/>
      <c r="M48" s="324"/>
      <c r="N48" s="324"/>
      <c r="O48" s="325"/>
      <c r="P48" s="36"/>
    </row>
    <row r="49" spans="2:16">
      <c r="B49" s="25"/>
      <c r="C49" s="326"/>
      <c r="D49" s="327"/>
      <c r="E49" s="327"/>
      <c r="F49" s="327"/>
      <c r="G49" s="327"/>
      <c r="H49" s="327"/>
      <c r="I49" s="327"/>
      <c r="J49" s="327"/>
      <c r="K49" s="327"/>
      <c r="L49" s="327"/>
      <c r="M49" s="327"/>
      <c r="N49" s="327"/>
      <c r="O49" s="328"/>
      <c r="P49" s="36"/>
    </row>
    <row r="50" spans="2:16" ht="14.4" thickBot="1">
      <c r="B50" s="25"/>
      <c r="C50" s="329"/>
      <c r="D50" s="330"/>
      <c r="E50" s="330"/>
      <c r="F50" s="330"/>
      <c r="G50" s="330"/>
      <c r="H50" s="330"/>
      <c r="I50" s="330"/>
      <c r="J50" s="330"/>
      <c r="K50" s="330"/>
      <c r="L50" s="330"/>
      <c r="M50" s="330"/>
      <c r="N50" s="330"/>
      <c r="O50" s="331"/>
      <c r="P50" s="36"/>
    </row>
    <row r="51" spans="2:16" ht="28.2">
      <c r="B51" s="25"/>
      <c r="C51" s="320" t="s">
        <v>72</v>
      </c>
      <c r="D51" s="355"/>
      <c r="E51" s="355"/>
      <c r="F51" s="355"/>
      <c r="G51" s="355"/>
      <c r="H51" s="355"/>
      <c r="I51" s="355"/>
      <c r="J51" s="82" t="s">
        <v>73</v>
      </c>
      <c r="K51" s="105" t="s">
        <v>74</v>
      </c>
      <c r="L51" s="106" t="s">
        <v>75</v>
      </c>
      <c r="M51" s="365" t="s">
        <v>60</v>
      </c>
      <c r="N51" s="366"/>
      <c r="O51" s="107" t="s">
        <v>61</v>
      </c>
      <c r="P51" s="40"/>
    </row>
    <row r="52" spans="2:16" ht="14.4">
      <c r="B52" s="25"/>
      <c r="C52" s="108"/>
      <c r="D52" s="109"/>
      <c r="E52" s="109"/>
      <c r="F52" s="109"/>
      <c r="G52" s="109"/>
      <c r="H52" s="109"/>
      <c r="I52" s="109"/>
      <c r="J52" s="110"/>
      <c r="K52" s="111"/>
      <c r="L52" s="112"/>
      <c r="M52" s="369"/>
      <c r="N52" s="370"/>
      <c r="O52" s="113"/>
      <c r="P52" s="41"/>
    </row>
    <row r="53" spans="2:16" ht="14.4">
      <c r="B53" s="25"/>
      <c r="C53" s="108"/>
      <c r="D53" s="109"/>
      <c r="E53" s="109"/>
      <c r="F53" s="109"/>
      <c r="G53" s="109"/>
      <c r="H53" s="109"/>
      <c r="I53" s="109"/>
      <c r="J53" s="110"/>
      <c r="K53" s="111"/>
      <c r="L53" s="112"/>
      <c r="M53" s="369"/>
      <c r="N53" s="370"/>
      <c r="O53" s="113"/>
      <c r="P53" s="41"/>
    </row>
    <row r="54" spans="2:16" ht="14.4">
      <c r="B54" s="25"/>
      <c r="C54" s="108"/>
      <c r="D54" s="109"/>
      <c r="E54" s="109"/>
      <c r="F54" s="109"/>
      <c r="G54" s="109"/>
      <c r="H54" s="109"/>
      <c r="I54" s="109"/>
      <c r="J54" s="110"/>
      <c r="K54" s="111"/>
      <c r="L54" s="112"/>
      <c r="M54" s="367"/>
      <c r="N54" s="368"/>
      <c r="O54" s="113"/>
      <c r="P54" s="41"/>
    </row>
    <row r="55" spans="2:16" ht="15" thickBot="1">
      <c r="B55" s="25"/>
      <c r="C55" s="311"/>
      <c r="D55" s="312"/>
      <c r="E55" s="312"/>
      <c r="F55" s="312"/>
      <c r="G55" s="312"/>
      <c r="H55" s="312"/>
      <c r="I55" s="312"/>
      <c r="J55" s="102"/>
      <c r="K55" s="103"/>
      <c r="L55" s="102"/>
      <c r="M55" s="314"/>
      <c r="N55" s="315"/>
      <c r="O55" s="104"/>
      <c r="P55" s="38"/>
    </row>
    <row r="56" spans="2:16" ht="15" thickBot="1">
      <c r="B56" s="25"/>
      <c r="C56" s="295" t="s">
        <v>62</v>
      </c>
      <c r="D56" s="296"/>
      <c r="E56" s="296"/>
      <c r="F56" s="296"/>
      <c r="G56" s="296"/>
      <c r="H56" s="296"/>
      <c r="I56" s="296"/>
      <c r="J56" s="296"/>
      <c r="K56" s="296"/>
      <c r="L56" s="296"/>
      <c r="M56" s="296"/>
      <c r="N56" s="297"/>
      <c r="O56" s="97"/>
      <c r="P56" s="38"/>
    </row>
    <row r="57" spans="2:16" ht="15" thickBot="1">
      <c r="B57" s="25"/>
      <c r="C57" s="77"/>
      <c r="D57" s="52"/>
      <c r="E57" s="52"/>
      <c r="F57" s="52"/>
      <c r="G57" s="52"/>
      <c r="H57" s="52"/>
      <c r="I57" s="52"/>
      <c r="J57" s="52"/>
      <c r="K57" s="52"/>
      <c r="L57" s="52"/>
      <c r="M57" s="52"/>
      <c r="N57" s="52"/>
      <c r="O57" s="78"/>
      <c r="P57" s="26"/>
    </row>
    <row r="58" spans="2:16" ht="15" thickBot="1">
      <c r="B58" s="25"/>
      <c r="C58" s="362" t="s">
        <v>76</v>
      </c>
      <c r="D58" s="363"/>
      <c r="E58" s="363"/>
      <c r="F58" s="363"/>
      <c r="G58" s="363"/>
      <c r="H58" s="363"/>
      <c r="I58" s="363"/>
      <c r="J58" s="363"/>
      <c r="K58" s="363"/>
      <c r="L58" s="363"/>
      <c r="M58" s="363"/>
      <c r="N58" s="364"/>
      <c r="O58" s="114"/>
      <c r="P58" s="42"/>
    </row>
    <row r="59" spans="2:16">
      <c r="B59" s="25"/>
      <c r="C59" s="323" t="s">
        <v>77</v>
      </c>
      <c r="D59" s="324"/>
      <c r="E59" s="324"/>
      <c r="F59" s="324"/>
      <c r="G59" s="324"/>
      <c r="H59" s="324"/>
      <c r="I59" s="324"/>
      <c r="J59" s="324"/>
      <c r="K59" s="324"/>
      <c r="L59" s="324"/>
      <c r="M59" s="324"/>
      <c r="N59" s="324"/>
      <c r="O59" s="325"/>
      <c r="P59" s="36"/>
    </row>
    <row r="60" spans="2:16">
      <c r="B60" s="25"/>
      <c r="C60" s="326"/>
      <c r="D60" s="327"/>
      <c r="E60" s="327"/>
      <c r="F60" s="327"/>
      <c r="G60" s="327"/>
      <c r="H60" s="327"/>
      <c r="I60" s="327"/>
      <c r="J60" s="327"/>
      <c r="K60" s="327"/>
      <c r="L60" s="327"/>
      <c r="M60" s="327"/>
      <c r="N60" s="327"/>
      <c r="O60" s="328"/>
      <c r="P60" s="36"/>
    </row>
    <row r="61" spans="2:16" ht="14.4" thickBot="1">
      <c r="B61" s="25"/>
      <c r="C61" s="329"/>
      <c r="D61" s="330"/>
      <c r="E61" s="330"/>
      <c r="F61" s="330"/>
      <c r="G61" s="330"/>
      <c r="H61" s="330"/>
      <c r="I61" s="330"/>
      <c r="J61" s="330"/>
      <c r="K61" s="330"/>
      <c r="L61" s="330"/>
      <c r="M61" s="330"/>
      <c r="N61" s="330"/>
      <c r="O61" s="331"/>
      <c r="P61" s="36"/>
    </row>
    <row r="62" spans="2:16" ht="14.4">
      <c r="B62" s="25"/>
      <c r="C62" s="320" t="s">
        <v>78</v>
      </c>
      <c r="D62" s="355"/>
      <c r="E62" s="355"/>
      <c r="F62" s="355"/>
      <c r="G62" s="355"/>
      <c r="H62" s="355"/>
      <c r="I62" s="355"/>
      <c r="J62" s="98"/>
      <c r="K62" s="115"/>
      <c r="L62" s="106" t="s">
        <v>79</v>
      </c>
      <c r="M62" s="365" t="s">
        <v>80</v>
      </c>
      <c r="N62" s="366"/>
      <c r="O62" s="107"/>
      <c r="P62" s="40"/>
    </row>
    <row r="63" spans="2:16" ht="14.4">
      <c r="B63" s="25"/>
      <c r="C63" s="305" t="s">
        <v>81</v>
      </c>
      <c r="D63" s="306"/>
      <c r="E63" s="306"/>
      <c r="F63" s="306"/>
      <c r="G63" s="306"/>
      <c r="H63" s="306"/>
      <c r="I63" s="306"/>
      <c r="J63" s="116"/>
      <c r="K63" s="117"/>
      <c r="L63" s="118"/>
      <c r="M63" s="385"/>
      <c r="N63" s="386"/>
      <c r="O63" s="119"/>
      <c r="P63" s="43"/>
    </row>
    <row r="64" spans="2:16" ht="14.4">
      <c r="B64" s="25"/>
      <c r="C64" s="86" t="s">
        <v>82</v>
      </c>
      <c r="D64" s="87"/>
      <c r="E64" s="87"/>
      <c r="F64" s="87"/>
      <c r="G64" s="87"/>
      <c r="H64" s="87"/>
      <c r="I64" s="87"/>
      <c r="J64" s="116"/>
      <c r="K64" s="117"/>
      <c r="L64" s="118"/>
      <c r="M64" s="385"/>
      <c r="N64" s="386"/>
      <c r="O64" s="119"/>
      <c r="P64" s="43"/>
    </row>
    <row r="65" spans="2:16" ht="15" thickBot="1">
      <c r="B65" s="25"/>
      <c r="C65" s="71" t="s">
        <v>83</v>
      </c>
      <c r="D65" s="72"/>
      <c r="E65" s="72"/>
      <c r="F65" s="72"/>
      <c r="G65" s="72"/>
      <c r="H65" s="72"/>
      <c r="I65" s="72"/>
      <c r="J65" s="120"/>
      <c r="K65" s="121"/>
      <c r="L65" s="118"/>
      <c r="M65" s="387"/>
      <c r="N65" s="388"/>
      <c r="O65" s="119"/>
      <c r="P65" s="43"/>
    </row>
    <row r="66" spans="2:16" ht="15" thickBot="1">
      <c r="B66" s="25"/>
      <c r="C66" s="295" t="s">
        <v>62</v>
      </c>
      <c r="D66" s="296"/>
      <c r="E66" s="296"/>
      <c r="F66" s="296"/>
      <c r="G66" s="296"/>
      <c r="H66" s="296"/>
      <c r="I66" s="296"/>
      <c r="J66" s="296"/>
      <c r="K66" s="296"/>
      <c r="L66" s="296"/>
      <c r="M66" s="296"/>
      <c r="N66" s="297"/>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362" t="s">
        <v>84</v>
      </c>
      <c r="D68" s="363"/>
      <c r="E68" s="363"/>
      <c r="F68" s="363"/>
      <c r="G68" s="363"/>
      <c r="H68" s="363"/>
      <c r="I68" s="363"/>
      <c r="J68" s="363"/>
      <c r="K68" s="363"/>
      <c r="L68" s="363"/>
      <c r="M68" s="363"/>
      <c r="N68" s="364"/>
      <c r="O68" s="123"/>
      <c r="P68" s="44"/>
    </row>
    <row r="69" spans="2:16" ht="14.4">
      <c r="B69" s="25"/>
      <c r="C69" s="74"/>
      <c r="D69" s="75"/>
      <c r="E69" s="75"/>
      <c r="F69" s="75"/>
      <c r="G69" s="75"/>
      <c r="H69" s="75"/>
      <c r="I69" s="75"/>
      <c r="J69" s="75"/>
      <c r="K69" s="75"/>
      <c r="L69" s="75"/>
      <c r="M69" s="75"/>
      <c r="N69" s="75"/>
      <c r="O69" s="76"/>
      <c r="P69" s="26"/>
    </row>
    <row r="70" spans="2:16" ht="14.4">
      <c r="B70" s="25"/>
      <c r="C70" s="77"/>
      <c r="D70" s="52"/>
      <c r="E70" s="52"/>
      <c r="F70" s="52"/>
      <c r="G70" s="52"/>
      <c r="H70" s="52"/>
      <c r="I70" s="52"/>
      <c r="J70" s="52"/>
      <c r="K70" s="52"/>
      <c r="L70" s="52"/>
      <c r="M70" s="52"/>
      <c r="N70" s="52"/>
      <c r="O70" s="78"/>
      <c r="P70" s="26"/>
    </row>
    <row r="71" spans="2:16" ht="14.4">
      <c r="B71" s="25"/>
      <c r="C71" s="77"/>
      <c r="D71" s="52"/>
      <c r="E71" s="52"/>
      <c r="F71" s="52"/>
      <c r="G71" s="52"/>
      <c r="H71" s="52"/>
      <c r="I71" s="52"/>
      <c r="J71" s="52"/>
      <c r="K71" s="52"/>
      <c r="L71" s="52"/>
      <c r="M71" s="52"/>
      <c r="N71" s="52"/>
      <c r="O71" s="78"/>
      <c r="P71" s="26"/>
    </row>
    <row r="72" spans="2:16" ht="14.4">
      <c r="B72" s="25"/>
      <c r="C72" s="77"/>
      <c r="D72" s="52"/>
      <c r="E72" s="52"/>
      <c r="F72" s="52"/>
      <c r="G72" s="52"/>
      <c r="H72" s="124" t="s">
        <v>85</v>
      </c>
      <c r="I72" s="124"/>
      <c r="J72" s="124"/>
      <c r="K72" s="124"/>
      <c r="L72" s="52"/>
      <c r="M72" s="52"/>
      <c r="N72" s="52"/>
      <c r="O72" s="78"/>
      <c r="P72" s="26"/>
    </row>
    <row r="73" spans="2:16" ht="14.4">
      <c r="B73" s="25"/>
      <c r="C73" s="77"/>
      <c r="D73" s="52"/>
      <c r="E73" s="52"/>
      <c r="F73" s="52"/>
      <c r="G73" s="52"/>
      <c r="H73" s="124" t="s">
        <v>86</v>
      </c>
      <c r="I73" s="52"/>
      <c r="J73" s="52"/>
      <c r="K73" s="52"/>
      <c r="L73" s="52"/>
      <c r="M73" s="52"/>
      <c r="N73" s="52"/>
      <c r="O73" s="78"/>
      <c r="P73" s="45"/>
    </row>
    <row r="74" spans="2:16" ht="14.4">
      <c r="B74" s="25"/>
      <c r="C74" s="77"/>
      <c r="D74" s="52"/>
      <c r="E74" s="52"/>
      <c r="F74" s="52"/>
      <c r="G74" s="52"/>
      <c r="H74" s="124" t="s">
        <v>87</v>
      </c>
      <c r="I74" s="52"/>
      <c r="J74" s="52"/>
      <c r="K74" s="52"/>
      <c r="L74" s="52"/>
      <c r="M74" s="52"/>
      <c r="N74" s="52"/>
      <c r="O74" s="78"/>
      <c r="P74" s="45"/>
    </row>
    <row r="75" spans="2:16" ht="14.4">
      <c r="B75" s="25"/>
      <c r="C75" s="62"/>
      <c r="D75" s="125"/>
      <c r="E75" s="125"/>
      <c r="F75" s="125"/>
      <c r="G75" s="125"/>
      <c r="H75" s="124" t="s">
        <v>88</v>
      </c>
      <c r="I75" s="125"/>
      <c r="J75" s="125"/>
      <c r="K75" s="125"/>
      <c r="L75" s="125"/>
      <c r="M75" s="125"/>
      <c r="N75" s="125"/>
      <c r="O75" s="126"/>
      <c r="P75" s="46"/>
    </row>
    <row r="76" spans="2:16" ht="14.4">
      <c r="B76" s="25"/>
      <c r="C76" s="77"/>
      <c r="D76" s="52"/>
      <c r="E76" s="52"/>
      <c r="F76" s="52"/>
      <c r="G76" s="52"/>
      <c r="H76" s="52" t="s">
        <v>89</v>
      </c>
      <c r="I76" s="52"/>
      <c r="J76" s="52"/>
      <c r="K76" s="52"/>
      <c r="L76" s="52"/>
      <c r="M76" s="52"/>
      <c r="N76" s="52"/>
      <c r="O76" s="78"/>
      <c r="P76" s="26"/>
    </row>
    <row r="77" spans="2:16" ht="14.4">
      <c r="B77" s="25"/>
      <c r="C77" s="127" t="s">
        <v>90</v>
      </c>
      <c r="D77" s="128"/>
      <c r="E77" s="128"/>
      <c r="F77" s="128"/>
      <c r="G77" s="128"/>
      <c r="H77" s="128"/>
      <c r="I77" s="128"/>
      <c r="J77" s="128"/>
      <c r="K77" s="128"/>
      <c r="L77" s="128"/>
      <c r="M77" s="128"/>
      <c r="N77" s="128"/>
      <c r="O77" s="129"/>
      <c r="P77" s="26"/>
    </row>
    <row r="78" spans="2:16" ht="14.4">
      <c r="B78" s="25"/>
      <c r="C78" s="382"/>
      <c r="D78" s="383"/>
      <c r="E78" s="383"/>
      <c r="F78" s="383"/>
      <c r="G78" s="383"/>
      <c r="H78" s="383"/>
      <c r="I78" s="383"/>
      <c r="J78" s="383"/>
      <c r="K78" s="383"/>
      <c r="L78" s="383"/>
      <c r="M78" s="383"/>
      <c r="N78" s="383"/>
      <c r="O78" s="384"/>
      <c r="P78" s="46"/>
    </row>
    <row r="79" spans="2:16" ht="14.4">
      <c r="B79" s="25"/>
      <c r="C79" s="382"/>
      <c r="D79" s="383"/>
      <c r="E79" s="383"/>
      <c r="F79" s="383"/>
      <c r="G79" s="383"/>
      <c r="H79" s="383"/>
      <c r="I79" s="383"/>
      <c r="J79" s="383"/>
      <c r="K79" s="383"/>
      <c r="L79" s="383"/>
      <c r="M79" s="383"/>
      <c r="N79" s="383"/>
      <c r="O79" s="384"/>
      <c r="P79" s="46"/>
    </row>
    <row r="80" spans="2:16" ht="14.4">
      <c r="B80" s="25"/>
      <c r="C80" s="62"/>
      <c r="D80" s="125"/>
      <c r="E80" s="125"/>
      <c r="F80" s="125"/>
      <c r="G80" s="125"/>
      <c r="H80" s="125"/>
      <c r="I80" s="125"/>
      <c r="J80" s="125"/>
      <c r="K80" s="125"/>
      <c r="L80" s="125"/>
      <c r="M80" s="125"/>
      <c r="N80" s="125"/>
      <c r="O80" s="126"/>
      <c r="P80" s="46"/>
    </row>
    <row r="81" spans="2:16" ht="14.4">
      <c r="B81" s="25"/>
      <c r="C81" s="130" t="s">
        <v>91</v>
      </c>
      <c r="D81" s="125"/>
      <c r="E81" s="125"/>
      <c r="F81" s="125"/>
      <c r="G81" s="125"/>
      <c r="H81" s="125"/>
      <c r="I81" s="125"/>
      <c r="J81" s="125"/>
      <c r="K81" s="125"/>
      <c r="L81" s="125"/>
      <c r="M81" s="125"/>
      <c r="N81" s="125"/>
      <c r="O81" s="126"/>
      <c r="P81" s="46"/>
    </row>
    <row r="82" spans="2:16" ht="12.75" customHeight="1">
      <c r="B82" s="25"/>
      <c r="C82" s="379" t="s">
        <v>92</v>
      </c>
      <c r="D82" s="380"/>
      <c r="E82" s="380"/>
      <c r="F82" s="380"/>
      <c r="G82" s="380"/>
      <c r="H82" s="380"/>
      <c r="I82" s="380"/>
      <c r="J82" s="380"/>
      <c r="K82" s="380"/>
      <c r="L82" s="380"/>
      <c r="M82" s="380"/>
      <c r="N82" s="380"/>
      <c r="O82" s="381"/>
      <c r="P82" s="47"/>
    </row>
    <row r="83" spans="2:16">
      <c r="B83" s="25"/>
      <c r="C83" s="379"/>
      <c r="D83" s="380"/>
      <c r="E83" s="380"/>
      <c r="F83" s="380"/>
      <c r="G83" s="380"/>
      <c r="H83" s="380"/>
      <c r="I83" s="380"/>
      <c r="J83" s="380"/>
      <c r="K83" s="380"/>
      <c r="L83" s="380"/>
      <c r="M83" s="380"/>
      <c r="N83" s="380"/>
      <c r="O83" s="381"/>
      <c r="P83" s="47"/>
    </row>
    <row r="84" spans="2:16" ht="12.9" customHeight="1">
      <c r="B84" s="25"/>
      <c r="C84" s="379" t="s">
        <v>93</v>
      </c>
      <c r="D84" s="380"/>
      <c r="E84" s="380"/>
      <c r="F84" s="380"/>
      <c r="G84" s="380"/>
      <c r="H84" s="380"/>
      <c r="I84" s="380"/>
      <c r="J84" s="380"/>
      <c r="K84" s="380"/>
      <c r="L84" s="380"/>
      <c r="M84" s="380"/>
      <c r="N84" s="380"/>
      <c r="O84" s="381"/>
      <c r="P84" s="47"/>
    </row>
    <row r="85" spans="2:16">
      <c r="B85" s="25"/>
      <c r="C85" s="379"/>
      <c r="D85" s="380"/>
      <c r="E85" s="380"/>
      <c r="F85" s="380"/>
      <c r="G85" s="380"/>
      <c r="H85" s="380"/>
      <c r="I85" s="380"/>
      <c r="J85" s="380"/>
      <c r="K85" s="380"/>
      <c r="L85" s="380"/>
      <c r="M85" s="380"/>
      <c r="N85" s="380"/>
      <c r="O85" s="381"/>
      <c r="P85" s="47"/>
    </row>
    <row r="86" spans="2:16" ht="14.4">
      <c r="B86" s="25"/>
      <c r="C86" s="62"/>
      <c r="D86" s="125"/>
      <c r="E86" s="125"/>
      <c r="F86" s="125"/>
      <c r="G86" s="125"/>
      <c r="H86" s="125"/>
      <c r="I86" s="125"/>
      <c r="J86" s="125"/>
      <c r="K86" s="125"/>
      <c r="L86" s="125"/>
      <c r="M86" s="125"/>
      <c r="N86" s="125"/>
      <c r="O86" s="126"/>
      <c r="P86" s="46"/>
    </row>
    <row r="87" spans="2:16" ht="14.4">
      <c r="B87" s="25"/>
      <c r="C87" s="77"/>
      <c r="D87" s="52"/>
      <c r="E87" s="52"/>
      <c r="F87" s="52"/>
      <c r="G87" s="52"/>
      <c r="H87" s="124" t="s">
        <v>85</v>
      </c>
      <c r="I87" s="52"/>
      <c r="J87" s="52"/>
      <c r="K87" s="52"/>
      <c r="L87" s="52"/>
      <c r="M87" s="52"/>
      <c r="N87" s="52"/>
      <c r="O87" s="78"/>
      <c r="P87" s="26"/>
    </row>
    <row r="88" spans="2:16" ht="14.4">
      <c r="B88" s="25"/>
      <c r="C88" s="77"/>
      <c r="D88" s="52"/>
      <c r="E88" s="52"/>
      <c r="F88" s="52"/>
      <c r="G88" s="52"/>
      <c r="H88" s="52" t="s">
        <v>86</v>
      </c>
      <c r="I88" s="87"/>
      <c r="J88" s="87"/>
      <c r="K88" s="87"/>
      <c r="L88" s="52"/>
      <c r="M88" s="52"/>
      <c r="N88" s="52"/>
      <c r="O88" s="78"/>
      <c r="P88" s="26"/>
    </row>
    <row r="89" spans="2:16" ht="14.4">
      <c r="B89" s="25"/>
      <c r="C89" s="77"/>
      <c r="D89" s="52"/>
      <c r="E89" s="52"/>
      <c r="F89" s="52"/>
      <c r="G89" s="52"/>
      <c r="H89" s="52" t="s">
        <v>94</v>
      </c>
      <c r="I89" s="131"/>
      <c r="J89" s="131"/>
      <c r="K89" s="131"/>
      <c r="L89" s="52"/>
      <c r="M89" s="52"/>
      <c r="N89" s="52"/>
      <c r="O89" s="78"/>
      <c r="P89" s="26"/>
    </row>
    <row r="90" spans="2:16" ht="14.4">
      <c r="B90" s="25"/>
      <c r="C90" s="132"/>
      <c r="D90" s="125"/>
      <c r="E90" s="125"/>
      <c r="F90" s="125"/>
      <c r="G90" s="125"/>
      <c r="H90" s="52" t="s">
        <v>88</v>
      </c>
      <c r="I90" s="52"/>
      <c r="J90" s="52"/>
      <c r="K90" s="52"/>
      <c r="L90" s="125"/>
      <c r="M90" s="125"/>
      <c r="N90" s="125"/>
      <c r="O90" s="126"/>
      <c r="P90" s="46"/>
    </row>
    <row r="91" spans="2:16" ht="17.25" customHeight="1">
      <c r="B91" s="25"/>
      <c r="C91" s="132"/>
      <c r="D91" s="131"/>
      <c r="E91" s="131"/>
      <c r="F91" s="52"/>
      <c r="G91" s="52"/>
      <c r="H91" s="52"/>
      <c r="I91" s="52"/>
      <c r="J91" s="52"/>
      <c r="K91" s="371"/>
      <c r="L91" s="371"/>
      <c r="M91" s="371"/>
      <c r="N91" s="371"/>
      <c r="O91" s="372"/>
      <c r="P91" s="48"/>
    </row>
    <row r="92" spans="2:16" ht="18.75" customHeight="1" thickBot="1">
      <c r="B92" s="25"/>
      <c r="C92" s="375"/>
      <c r="D92" s="376"/>
      <c r="E92" s="376"/>
      <c r="F92" s="103"/>
      <c r="G92" s="103"/>
      <c r="H92" s="103"/>
      <c r="I92" s="103"/>
      <c r="J92" s="103"/>
      <c r="K92" s="373"/>
      <c r="L92" s="373"/>
      <c r="M92" s="373"/>
      <c r="N92" s="373"/>
      <c r="O92" s="374"/>
      <c r="P92" s="48"/>
    </row>
    <row r="93" spans="2:16" ht="14.4" thickBot="1">
      <c r="B93" s="49"/>
      <c r="C93" s="50"/>
      <c r="D93" s="50"/>
      <c r="E93" s="50"/>
      <c r="F93" s="50"/>
      <c r="G93" s="50"/>
      <c r="H93" s="50"/>
      <c r="I93" s="50"/>
      <c r="J93" s="50"/>
      <c r="K93" s="50"/>
      <c r="L93" s="50"/>
      <c r="M93" s="50"/>
      <c r="N93" s="50"/>
      <c r="O93" s="50"/>
      <c r="P93" s="51"/>
    </row>
    <row r="94" spans="2:16" ht="14.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Daniel</cp:lastModifiedBy>
  <cp:revision/>
  <dcterms:created xsi:type="dcterms:W3CDTF">2006-06-27T16:47:25Z</dcterms:created>
  <dcterms:modified xsi:type="dcterms:W3CDTF">2026-08-27T19:07:43Z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