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bc30b07261844d48/Escritorio/CONTRATACION 2026/6.SELECCIONES ABREVIADAS/SAMC-016-2026-ADECUACION CASA DE LA JUSTICIA/"/>
    </mc:Choice>
  </mc:AlternateContent>
  <xr:revisionPtr revIDLastSave="2" documentId="13_ncr:1_{223201FA-BBDA-4CEA-9327-457B9DCCF8D7}" xr6:coauthVersionLast="47" xr6:coauthVersionMax="47" xr10:uidLastSave="{452624F7-04C8-4371-8708-2A2C60F057FD}"/>
  <bookViews>
    <workbookView xWindow="14295" yWindow="0" windowWidth="14610" windowHeight="15585"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Cuantía'!$C$37</definedName>
    <definedName name="_ftnref1" localSheetId="0">'Cronograma-Menor Cuantía'!$C$19</definedName>
    <definedName name="_GoBack" localSheetId="0">'Cronograma-Menor Cuantía'!#REF!</definedName>
    <definedName name="_xlnm.Print_Area" localSheetId="0">'Cronograma-Menor Cuantía'!$A$1:$L$39</definedName>
    <definedName name="Región">#REF!</definedName>
    <definedName name="Segmento">#REF!</definedName>
    <definedName name="_xlnm.Print_Titles" localSheetId="0">'Cronograma-Menor Cuantía'!$4:$4</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 i="11" l="1"/>
  <c r="D13" i="11" s="1"/>
  <c r="D10" i="11"/>
  <c r="D6" i="11"/>
  <c r="D7" i="11" s="1"/>
  <c r="G34" i="11"/>
  <c r="G32" i="11"/>
  <c r="G31" i="11"/>
  <c r="G28" i="11"/>
  <c r="G27" i="11"/>
  <c r="G26" i="11"/>
  <c r="G25" i="11"/>
  <c r="G23" i="11"/>
  <c r="G22" i="11"/>
  <c r="G21" i="11"/>
  <c r="G16" i="11"/>
  <c r="G13" i="11"/>
  <c r="G12" i="11"/>
  <c r="G10" i="11"/>
  <c r="G9" i="11"/>
  <c r="G7" i="11"/>
  <c r="G6" i="11"/>
  <c r="G29" i="11" l="1"/>
  <c r="G17" i="11" l="1"/>
  <c r="G33" i="11"/>
  <c r="G8" i="11"/>
</calcChain>
</file>

<file path=xl/sharedStrings.xml><?xml version="1.0" encoding="utf-8"?>
<sst xmlns="http://schemas.openxmlformats.org/spreadsheetml/2006/main" count="89" uniqueCount="73">
  <si>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</si>
  <si>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</si>
  <si>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</si>
  <si>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</si>
  <si>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</si>
  <si>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</si>
  <si>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</si>
  <si>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</si>
  <si>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</si>
  <si>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</si>
  <si>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</si>
  <si>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</si>
  <si>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</si>
  <si>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</si>
  <si>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</si>
  <si>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</si>
  <si>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</si>
  <si>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</si>
  <si>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</si>
  <si>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</si>
  <si>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</si>
  <si>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</si>
  <si>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</si>
  <si>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</si>
  <si>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</si>
  <si>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</si>
  <si>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</si>
  <si>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</si>
  <si>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</si>
  <si>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</si>
  <si>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</si>
  <si>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</si>
  <si>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</si>
  <si>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</si>
  <si>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</si>
  <si>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</si>
  <si>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</si>
  <si>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</si>
  <si>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</si>
  <si>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</si>
  <si>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</si>
  <si>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</si>
  <si>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</si>
  <si>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</si>
  <si>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</si>
  <si>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</si>
  <si>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</si>
  <si>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</si>
  <si>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Anexo 2 - Cronograma  </t>
  </si>
  <si>
    <t>[contactenos@astrea-cesar.gov.co]</t>
  </si>
  <si>
    <t xml:space="preserve">[Astrea, Cesar], en la [Cra.2 #7-31 - Barrio Centro] </t>
  </si>
  <si>
    <t>[https://www.astrea-cesar.gov.co]</t>
  </si>
  <si>
    <t>Dentro de los tres (3) días hábiles siguientes a la adjudicación o de declaratoria desierta.</t>
  </si>
  <si>
    <t>Dentro de los tres (3) días hábiles siguientes a partir de la suscripción del acto</t>
  </si>
  <si>
    <t>Dentro de los tres (3) días hábiles siguientes a la firma del contrato</t>
  </si>
  <si>
    <t>Dentro de los tres (3) días hábiles siguientes a la entrega de las pólizas</t>
  </si>
  <si>
    <t>N.A</t>
  </si>
  <si>
    <t>[SA MC-016-2026]</t>
  </si>
  <si>
    <t>Hasta 06 de octubre del 2026. Hora: 11:59 p.m</t>
  </si>
  <si>
    <t>07 de octubre del 2026.  Hora: 5:00 p.m</t>
  </si>
  <si>
    <t>13 de octubre del 2026. Hora: 11:59 p.m</t>
  </si>
  <si>
    <t>14 de octubre del 2026. Hora: 9:00 a.m</t>
  </si>
  <si>
    <t>14  de Octubre del 2026. Hora: 5:00 p.m</t>
  </si>
  <si>
    <t>14 de octubre del 2026. Hora: 11:59 p.m</t>
  </si>
  <si>
    <t>15 de octubre del 2026. Hora: 5:00 p.m</t>
  </si>
  <si>
    <t>15 de octubre del 2026. Hora: 6:59 p.m</t>
  </si>
  <si>
    <t>Hasta 16 de octubre del 2026. Hora: 8:00 a.m</t>
  </si>
  <si>
    <t>16 de octubre del 2026. Hora: 5:00 p.m</t>
  </si>
  <si>
    <t>21 de octubre del 2026. Hora: 5:00 p.m</t>
  </si>
  <si>
    <t>Desde:  22 de octubre de 2026  Hasta: 26 de octubre del 2026 (fecha de finalización del traslado del informe de evaluación)</t>
  </si>
  <si>
    <t>27 de octubre del 2026. Hora: 5:00 p.m</t>
  </si>
  <si>
    <t>https://community.secop.gov.co/STS/Users/Login/Index?SkinName=CCE</t>
  </si>
  <si>
    <t>29  de septeimbre del 2026. Hora: 6:30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</si>
</sst>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name val="Century Gothic"/>
      <family val="2"/>
    </font>
    <font>
      <sz val="9"/>
      <color theme="1"/>
      <name val="Century Gothic"/>
      <family val="2"/>
    </font>
    <font>
      <b/>
      <sz val="9"/>
      <color theme="1"/>
      <name val="Century Gothic"/>
      <family val="2"/>
    </font>
    <font>
      <b/>
      <sz val="9"/>
      <name val="Century Gothic"/>
      <family val="2"/>
    </font>
    <font>
      <sz val="9"/>
      <color rgb="FFFF0000"/>
      <name val="Century Gothic"/>
      <family val="2"/>
    </font>
    <font>
      <u/>
      <sz val="9"/>
      <color theme="10"/>
      <name val="Century Gothic"/>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1" xfId="0" applyFont="1" applyBorder="1" applyAlignment="1">
      <alignment horizontal="justify" vertical="center" wrapText="1"/>
    </xf>
    <xf numFmtId="0" fontId="4" fillId="2" borderId="1" xfId="0" applyFont="1" applyFill="1" applyBorder="1" applyAlignment="1">
      <alignment horizontal="justify" vertical="center" wrapText="1"/>
    </xf>
    <xf numFmtId="0" fontId="5" fillId="3" borderId="0" xfId="0" applyFont="1" applyFill="1"/>
    <xf numFmtId="0" fontId="5" fillId="0" borderId="0" xfId="0" applyFont="1"/>
    <xf numFmtId="0" fontId="5" fillId="0" borderId="0" xfId="0" applyFont="1" applyAlignment="1">
      <alignment horizontal="left"/>
    </xf>
    <xf numFmtId="0" fontId="5" fillId="0" borderId="19" xfId="0" applyFont="1" applyBorder="1"/>
    <xf numFmtId="0" fontId="5" fillId="0" borderId="20" xfId="0" applyFont="1" applyBorder="1"/>
    <xf numFmtId="0" fontId="5" fillId="0" borderId="20" xfId="0" applyFont="1" applyBorder="1" applyAlignment="1">
      <alignment horizontal="left"/>
    </xf>
    <xf numFmtId="0" fontId="5" fillId="0" borderId="21" xfId="0" applyFont="1" applyBorder="1"/>
    <xf numFmtId="0" fontId="5" fillId="0" borderId="0" xfId="0" applyFont="1" applyAlignment="1">
      <alignment horizontal="left" vertical="center"/>
    </xf>
    <xf numFmtId="0" fontId="5" fillId="0" borderId="22" xfId="0" applyFont="1" applyBorder="1" applyAlignment="1">
      <alignment horizontal="center"/>
    </xf>
    <xf numFmtId="0" fontId="6" fillId="4" borderId="1" xfId="0" applyFont="1" applyFill="1" applyBorder="1" applyAlignment="1">
      <alignment horizontal="center" vertical="center" wrapText="1"/>
    </xf>
    <xf numFmtId="0" fontId="6" fillId="3" borderId="23" xfId="0" applyFont="1" applyFill="1" applyBorder="1" applyAlignment="1" applyProtection="1">
      <alignment horizontal="center" vertical="center"/>
      <protection locked="0"/>
    </xf>
    <xf numFmtId="0" fontId="5" fillId="3" borderId="0" xfId="0" applyFont="1" applyFill="1" applyAlignment="1" applyProtection="1">
      <alignment vertical="center"/>
      <protection locked="0"/>
    </xf>
    <xf numFmtId="0" fontId="5" fillId="0" borderId="0" xfId="0" applyFont="1" applyAlignment="1">
      <alignment horizontal="center"/>
    </xf>
    <xf numFmtId="0" fontId="5" fillId="0" borderId="22" xfId="0" applyFont="1" applyBorder="1"/>
    <xf numFmtId="0" fontId="4" fillId="0" borderId="1" xfId="0" applyFont="1" applyBorder="1"/>
    <xf numFmtId="166" fontId="5" fillId="3" borderId="23" xfId="0" applyNumberFormat="1" applyFont="1" applyFill="1" applyBorder="1" applyAlignment="1" applyProtection="1">
      <alignment horizontal="center" vertical="center"/>
      <protection locked="0"/>
    </xf>
    <xf numFmtId="166" fontId="5" fillId="3" borderId="0" xfId="0" applyNumberFormat="1" applyFont="1" applyFill="1" applyAlignment="1" applyProtection="1">
      <alignment vertical="center"/>
      <protection locked="0"/>
    </xf>
    <xf numFmtId="0" fontId="5" fillId="3" borderId="23" xfId="0" applyFont="1" applyFill="1" applyBorder="1" applyAlignment="1" applyProtection="1">
      <alignment horizontal="center" vertical="center" wrapText="1"/>
      <protection locked="0"/>
    </xf>
    <xf numFmtId="0" fontId="4" fillId="0" borderId="1" xfId="0" applyFont="1" applyBorder="1" applyAlignment="1">
      <alignment vertical="center"/>
    </xf>
    <xf numFmtId="0" fontId="5" fillId="3" borderId="0" xfId="0" applyFont="1" applyFill="1" applyAlignment="1" applyProtection="1">
      <alignment horizontal="center" vertical="center" wrapText="1"/>
      <protection locked="0"/>
    </xf>
    <xf numFmtId="0" fontId="5" fillId="3" borderId="0" xfId="0" applyFont="1" applyFill="1" applyAlignment="1">
      <alignment vertical="top" wrapText="1"/>
    </xf>
    <xf numFmtId="0" fontId="5" fillId="3" borderId="0" xfId="0" applyFont="1" applyFill="1" applyAlignment="1">
      <alignment vertical="center" wrapText="1"/>
    </xf>
    <xf numFmtId="0" fontId="5" fillId="3" borderId="23" xfId="0" applyFont="1" applyFill="1" applyBorder="1" applyAlignment="1">
      <alignment vertical="center" wrapText="1"/>
    </xf>
    <xf numFmtId="0" fontId="5" fillId="3" borderId="23" xfId="0" applyFont="1" applyFill="1" applyBorder="1"/>
    <xf numFmtId="0" fontId="4" fillId="0" borderId="1" xfId="0" applyFont="1" applyBorder="1" applyAlignment="1">
      <alignment horizontal="left" vertical="center"/>
    </xf>
    <xf numFmtId="0" fontId="5" fillId="3" borderId="23" xfId="0" applyFont="1" applyFill="1" applyBorder="1" applyAlignment="1">
      <alignment horizontal="left" vertical="center"/>
    </xf>
    <xf numFmtId="0" fontId="4" fillId="0" borderId="1" xfId="0" applyFont="1" applyBorder="1" applyAlignment="1">
      <alignment horizontal="left" vertical="center" wrapText="1"/>
    </xf>
    <xf numFmtId="0" fontId="5" fillId="3" borderId="0" xfId="0" applyFont="1" applyFill="1" applyAlignment="1">
      <alignment horizontal="left" vertical="center"/>
    </xf>
    <xf numFmtId="14" fontId="5" fillId="0" borderId="0" xfId="0" applyNumberFormat="1" applyFont="1"/>
    <xf numFmtId="0" fontId="4" fillId="0" borderId="2" xfId="0" applyFont="1" applyBorder="1" applyAlignment="1">
      <alignment horizontal="justify" vertical="center" wrapText="1"/>
    </xf>
    <xf numFmtId="0" fontId="4" fillId="0" borderId="2" xfId="0" applyFont="1" applyBorder="1" applyAlignment="1">
      <alignment wrapText="1"/>
    </xf>
    <xf numFmtId="43" fontId="5" fillId="0" borderId="0" xfId="3" applyFont="1"/>
    <xf numFmtId="0" fontId="8" fillId="3" borderId="23" xfId="0" applyFont="1" applyFill="1" applyBorder="1" applyAlignment="1">
      <alignment horizontal="center" vertical="center" wrapText="1"/>
    </xf>
    <xf numFmtId="0" fontId="4" fillId="0" borderId="8" xfId="0" applyFont="1" applyBorder="1" applyAlignment="1">
      <alignment horizontal="justify" vertical="center" wrapText="1"/>
    </xf>
    <xf numFmtId="0" fontId="4" fillId="0" borderId="16" xfId="0" applyFont="1" applyBorder="1" applyAlignment="1">
      <alignment horizontal="left" vertical="center" wrapText="1"/>
    </xf>
    <xf numFmtId="167" fontId="5" fillId="0" borderId="0" xfId="3" applyNumberFormat="1" applyFont="1"/>
    <xf numFmtId="0" fontId="4" fillId="0" borderId="8" xfId="0" applyFont="1" applyBorder="1" applyAlignment="1">
      <alignment horizontal="justify"/>
    </xf>
    <xf numFmtId="0" fontId="4" fillId="0" borderId="16" xfId="0" applyFont="1" applyBorder="1"/>
    <xf numFmtId="0" fontId="4" fillId="0" borderId="10" xfId="0" applyFont="1" applyBorder="1" applyAlignment="1">
      <alignment horizontal="justify" vertical="center"/>
    </xf>
    <xf numFmtId="0" fontId="4" fillId="0" borderId="8" xfId="0" applyFont="1" applyBorder="1"/>
    <xf numFmtId="0" fontId="4" fillId="0" borderId="16" xfId="0" applyFont="1" applyBorder="1" applyAlignment="1">
      <alignment horizontal="justify" vertical="center" wrapText="1"/>
    </xf>
    <xf numFmtId="0" fontId="4" fillId="0" borderId="16" xfId="0" applyFont="1" applyBorder="1" applyAlignment="1">
      <alignment horizontal="left"/>
    </xf>
    <xf numFmtId="0" fontId="4" fillId="0" borderId="14" xfId="0" applyFont="1" applyBorder="1" applyAlignment="1">
      <alignment horizontal="justify"/>
    </xf>
    <xf numFmtId="0" fontId="4" fillId="0" borderId="14" xfId="0" applyFont="1" applyBorder="1"/>
    <xf numFmtId="0" fontId="4" fillId="0" borderId="1" xfId="0" applyFont="1" applyBorder="1" applyAlignment="1">
      <alignment horizontal="justify"/>
    </xf>
    <xf numFmtId="0" fontId="4" fillId="0" borderId="7" xfId="0" applyFont="1" applyBorder="1"/>
    <xf numFmtId="0" fontId="5" fillId="3" borderId="5" xfId="0" applyFont="1" applyFill="1" applyBorder="1"/>
    <xf numFmtId="0" fontId="5" fillId="3" borderId="6" xfId="0" applyFont="1" applyFill="1" applyBorder="1"/>
    <xf numFmtId="0" fontId="5" fillId="3" borderId="24" xfId="0" applyFont="1" applyFill="1" applyBorder="1"/>
    <xf numFmtId="0" fontId="5" fillId="3" borderId="0" xfId="0" applyFont="1" applyFill="1" applyAlignment="1">
      <alignment horizontal="left"/>
    </xf>
    <xf numFmtId="0" fontId="5" fillId="3" borderId="23" xfId="0" applyFont="1" applyFill="1" applyBorder="1" applyAlignment="1">
      <alignment horizontal="left"/>
    </xf>
    <xf numFmtId="0" fontId="5" fillId="0" borderId="25" xfId="0" applyFont="1" applyBorder="1" applyAlignment="1">
      <alignment horizontal="left"/>
    </xf>
    <xf numFmtId="0" fontId="9" fillId="0" borderId="26" xfId="1" applyFont="1" applyBorder="1" applyAlignment="1">
      <alignment vertical="center" wrapText="1"/>
    </xf>
    <xf numFmtId="0" fontId="5" fillId="0" borderId="26" xfId="0" applyFont="1" applyBorder="1" applyAlignment="1">
      <alignment wrapText="1"/>
    </xf>
    <xf numFmtId="0" fontId="5" fillId="3" borderId="26" xfId="0" applyFont="1" applyFill="1" applyBorder="1"/>
    <xf numFmtId="0" fontId="5" fillId="3" borderId="27" xfId="0" applyFont="1" applyFill="1" applyBorder="1"/>
    <xf numFmtId="0" fontId="5" fillId="0" borderId="0" xfId="0" applyFont="1" applyAlignment="1">
      <alignment wrapText="1"/>
    </xf>
    <xf numFmtId="0" fontId="5" fillId="0" borderId="0" xfId="0" applyFont="1" applyAlignment="1">
      <alignment horizontal="left" wrapText="1"/>
    </xf>
    <xf numFmtId="0" fontId="5" fillId="3" borderId="0" xfId="0" applyFont="1" applyFill="1" applyAlignment="1">
      <alignment horizontal="left" vertical="center"/>
    </xf>
    <xf numFmtId="0" fontId="4" fillId="2" borderId="1" xfId="0" applyFont="1" applyFill="1" applyBorder="1" applyAlignment="1">
      <alignment horizontal="justify" vertical="center" wrapText="1"/>
    </xf>
    <xf numFmtId="0" fontId="4" fillId="0" borderId="1" xfId="0" applyFont="1" applyBorder="1" applyAlignment="1">
      <alignment horizontal="justify" vertical="center" wrapText="1"/>
    </xf>
    <xf numFmtId="0" fontId="4" fillId="2" borderId="1" xfId="0" applyFont="1" applyFill="1" applyBorder="1" applyAlignment="1">
      <alignment horizontal="center" vertical="center" wrapText="1"/>
    </xf>
    <xf numFmtId="0" fontId="4" fillId="0" borderId="11" xfId="0" applyFont="1" applyBorder="1" applyAlignment="1">
      <alignment horizontal="justify" vertical="center" wrapText="1"/>
    </xf>
    <xf numFmtId="0" fontId="4" fillId="0" borderId="12" xfId="0" applyFont="1" applyBorder="1" applyAlignment="1">
      <alignment horizontal="justify" vertical="center" wrapText="1"/>
    </xf>
    <xf numFmtId="0" fontId="4" fillId="0" borderId="13"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3" xfId="0" applyFont="1" applyBorder="1" applyAlignment="1">
      <alignment horizontal="justify" vertical="center" wrapText="1"/>
    </xf>
    <xf numFmtId="168" fontId="4" fillId="0" borderId="1" xfId="0" applyNumberFormat="1" applyFont="1" applyBorder="1" applyAlignment="1">
      <alignment horizontal="left" vertical="center" wrapText="1"/>
    </xf>
    <xf numFmtId="0" fontId="4" fillId="0" borderId="1" xfId="0" applyFont="1" applyBorder="1" applyAlignment="1">
      <alignment horizontal="left" vertical="center" wrapText="1"/>
    </xf>
    <xf numFmtId="168" fontId="4" fillId="0" borderId="9" xfId="0" applyNumberFormat="1" applyFont="1" applyBorder="1" applyAlignment="1">
      <alignment horizontal="left" vertical="center" wrapText="1"/>
    </xf>
    <xf numFmtId="168" fontId="4" fillId="0" borderId="15" xfId="0" applyNumberFormat="1" applyFont="1" applyBorder="1" applyAlignment="1">
      <alignment horizontal="left" vertical="center" wrapText="1"/>
    </xf>
    <xf numFmtId="168" fontId="4" fillId="0" borderId="4" xfId="0" applyNumberFormat="1" applyFont="1" applyBorder="1" applyAlignment="1">
      <alignment horizontal="left" vertical="center" wrapText="1"/>
    </xf>
    <xf numFmtId="0" fontId="4" fillId="2" borderId="9"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 xfId="0" applyFont="1" applyFill="1" applyBorder="1" applyAlignment="1">
      <alignment horizontal="left" vertical="center"/>
    </xf>
    <xf numFmtId="0" fontId="4" fillId="2" borderId="14" xfId="0" applyFont="1" applyFill="1" applyBorder="1" applyAlignment="1">
      <alignment horizontal="left" vertical="center"/>
    </xf>
    <xf numFmtId="0" fontId="4" fillId="0" borderId="14" xfId="0" applyFont="1" applyBorder="1" applyAlignment="1">
      <alignment horizontal="justify" vertical="center" wrapText="1"/>
    </xf>
    <xf numFmtId="0" fontId="4" fillId="2" borderId="10" xfId="0" applyFont="1" applyFill="1" applyBorder="1" applyAlignment="1">
      <alignment horizontal="justify" vertical="center" wrapText="1"/>
    </xf>
    <xf numFmtId="168" fontId="4" fillId="2" borderId="1" xfId="0" applyNumberFormat="1" applyFont="1" applyFill="1" applyBorder="1" applyAlignment="1">
      <alignment horizontal="center" vertical="center" wrapText="1"/>
    </xf>
    <xf numFmtId="168" fontId="4" fillId="2" borderId="9" xfId="0" applyNumberFormat="1" applyFont="1" applyFill="1" applyBorder="1" applyAlignment="1">
      <alignment horizontal="center" vertical="center" wrapText="1"/>
    </xf>
    <xf numFmtId="0" fontId="4" fillId="0" borderId="8" xfId="0" applyFont="1" applyBorder="1" applyAlignment="1">
      <alignment horizontal="left" vertical="center" wrapText="1"/>
    </xf>
    <xf numFmtId="0" fontId="7" fillId="4" borderId="4" xfId="0" applyFont="1" applyFill="1" applyBorder="1" applyAlignment="1" applyProtection="1">
      <alignment horizontal="center" vertical="center"/>
      <protection locked="0"/>
    </xf>
    <xf numFmtId="0" fontId="7" fillId="4" borderId="9" xfId="0" applyFont="1" applyFill="1" applyBorder="1" applyAlignment="1" applyProtection="1">
      <alignment horizontal="center" vertical="center"/>
      <protection locked="0"/>
    </xf>
    <xf numFmtId="166" fontId="5" fillId="4" borderId="4" xfId="0" applyNumberFormat="1" applyFont="1" applyFill="1" applyBorder="1" applyAlignment="1" applyProtection="1">
      <alignment horizontal="center" vertical="center"/>
      <protection locked="0"/>
    </xf>
    <xf numFmtId="166" fontId="5" fillId="4" borderId="9" xfId="0" applyNumberFormat="1" applyFont="1" applyFill="1" applyBorder="1" applyAlignment="1" applyProtection="1">
      <alignment horizontal="center" vertical="center"/>
      <protection locked="0"/>
    </xf>
    <xf numFmtId="0" fontId="4" fillId="4" borderId="4" xfId="0" applyFont="1" applyFill="1" applyBorder="1" applyAlignment="1" applyProtection="1">
      <alignment horizontal="center" vertical="center" wrapText="1"/>
      <protection locked="0"/>
    </xf>
    <xf numFmtId="0" fontId="4" fillId="4" borderId="9" xfId="0" applyFont="1" applyFill="1" applyBorder="1" applyAlignment="1" applyProtection="1">
      <alignment horizontal="center" vertical="center" wrapText="1"/>
      <protection locked="0"/>
    </xf>
    <xf numFmtId="168" fontId="4" fillId="0" borderId="1" xfId="0" applyNumberFormat="1" applyFont="1" applyBorder="1" applyAlignment="1">
      <alignment horizontal="justify" vertical="center" wrapText="1"/>
    </xf>
    <xf numFmtId="0" fontId="6" fillId="4" borderId="1" xfId="0" applyFont="1" applyFill="1" applyBorder="1" applyAlignment="1">
      <alignment horizontal="center" vertical="center" wrapText="1"/>
    </xf>
    <xf numFmtId="164" fontId="4" fillId="0" borderId="1" xfId="0" applyNumberFormat="1" applyFont="1" applyBorder="1" applyAlignment="1">
      <alignment horizontal="left" vertical="center" wrapText="1"/>
    </xf>
    <xf numFmtId="0" fontId="4" fillId="0" borderId="9" xfId="0" applyFont="1" applyBorder="1" applyAlignment="1">
      <alignment horizontal="justify" vertical="center" wrapText="1"/>
    </xf>
    <xf numFmtId="0" fontId="8" fillId="3" borderId="0" xfId="0" applyFont="1" applyFill="1" applyAlignment="1">
      <alignment horizontal="center" vertical="center" wrapText="1"/>
    </xf>
    <xf numFmtId="0" fontId="4" fillId="2" borderId="18" xfId="0" applyFont="1" applyFill="1" applyBorder="1" applyAlignment="1">
      <alignment horizontal="left" vertical="center" wrapText="1"/>
    </xf>
    <xf numFmtId="0" fontId="5" fillId="0" borderId="0" xfId="0" applyFont="1" applyAlignment="1">
      <alignment horizontal="left"/>
    </xf>
    <xf numFmtId="0" fontId="5" fillId="0" borderId="26" xfId="0" applyFont="1" applyBorder="1" applyAlignment="1">
      <alignment horizontal="left" vertical="center" wrapText="1"/>
    </xf>
    <xf numFmtId="0" fontId="4" fillId="0" borderId="8" xfId="0" applyFont="1" applyBorder="1" applyAlignment="1">
      <alignment horizontal="justify"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17" xfId="0" applyFont="1" applyBorder="1" applyAlignment="1">
      <alignment horizontal="left" vertical="center" wrapText="1"/>
    </xf>
    <xf numFmtId="168" fontId="4" fillId="0" borderId="9" xfId="0" applyNumberFormat="1" applyFont="1" applyBorder="1" applyAlignment="1">
      <alignment horizontal="justify" vertical="center" wrapText="1"/>
    </xf>
    <xf numFmtId="164" fontId="4" fillId="2" borderId="1" xfId="0" applyNumberFormat="1" applyFont="1" applyFill="1" applyBorder="1" applyAlignment="1">
      <alignment horizontal="justify" vertical="center" wrapText="1"/>
    </xf>
    <xf numFmtId="0" fontId="1" fillId="0" borderId="1" xfId="1" applyBorder="1" applyAlignment="1">
      <alignment horizontal="justify" vertical="center" wrapText="1"/>
    </xf>
  </cellXfs>
  <cellStyles count="4">
    <cellStyle name="Hipervínculo" xfId="1" builtinId="8"/>
    <cellStyle name="Millares" xfId="3" builtinId="3"/>
    <cellStyle name="Normal" xfId="0" builtinId="0"/>
    <cellStyle name="Normal 2" xfId="2" xr:uid="{00000000-0005-0000-0000-000003000000}"/>
  </cellStyles>
  <dxfs count="9">
    <dxf>
      <font>
        <color theme="0"/>
      </font>
    </dxf>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8" dataDxfId="7">
  <autoFilter ref="A2:A77" xr:uid="{00000000-0009-0000-0100-000001000000}"/>
  <tableColumns count="1">
    <tableColumn id="1" xr3:uid="{00000000-0010-0000-0000-000001000000}" name="Festivos Colombia" dataDxfId="6"/>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5" dataDxfId="4">
  <autoFilter ref="A2:A848" xr:uid="{00000000-0009-0000-0100-000002000000}"/>
  <tableColumns count="1">
    <tableColumn id="1" xr3:uid="{00000000-0010-0000-0100-000001000000}" name="Laborales" dataDxfId="3"/>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ommunity.secop.gov.co/STS/Users/Login/Index?SkinName=CCE" TargetMode="External"/><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9"/>
  <sheetViews>
    <sheetView showGridLines="0" tabSelected="1" view="pageBreakPreview" zoomScale="90" zoomScaleNormal="120" zoomScaleSheetLayoutView="90" zoomScalePageLayoutView="50" workbookViewId="0">
      <selection activeCell="D8" sqref="D8:F8"/>
    </sheetView>
  </sheetViews>
  <sheetFormatPr baseColWidth="10" defaultColWidth="11" defaultRowHeight="14.25" x14ac:dyDescent="0.3"/>
  <cols>
    <col min="1" max="2" width="3.875" style="7" customWidth="1"/>
    <col min="3" max="3" width="34.5" style="7" customWidth="1"/>
    <col min="4" max="4" width="13.875" style="7" customWidth="1"/>
    <col min="5" max="5" width="10.125" style="7" customWidth="1"/>
    <col min="6" max="6" width="8.625" style="7" customWidth="1"/>
    <col min="7" max="7" width="32.375" style="8" customWidth="1"/>
    <col min="8" max="8" width="32.625" style="7" customWidth="1"/>
    <col min="9" max="9" width="23.125" style="6" customWidth="1"/>
    <col min="10" max="10" width="20" style="6" customWidth="1"/>
    <col min="11" max="12" width="3.875" style="6" customWidth="1"/>
    <col min="13" max="13" width="11" style="7"/>
    <col min="14" max="14" width="11.5" style="7" bestFit="1" customWidth="1"/>
    <col min="15" max="16384" width="11" style="7"/>
  </cols>
  <sheetData>
    <row r="1" spans="2:13" x14ac:dyDescent="0.3">
      <c r="B1" s="101" t="s">
        <v>48</v>
      </c>
      <c r="C1" s="101"/>
      <c r="D1" s="101"/>
      <c r="E1" s="101"/>
      <c r="F1" s="101"/>
      <c r="G1" s="101"/>
      <c r="H1" s="101"/>
    </row>
    <row r="2" spans="2:13" ht="15" thickBot="1" x14ac:dyDescent="0.35"/>
    <row r="3" spans="2:13" ht="12.75" customHeight="1" thickTop="1" x14ac:dyDescent="0.3">
      <c r="B3" s="9"/>
      <c r="C3" s="10"/>
      <c r="D3" s="10"/>
      <c r="E3" s="10"/>
      <c r="F3" s="10"/>
      <c r="G3" s="11"/>
      <c r="H3" s="10"/>
      <c r="I3" s="10"/>
      <c r="J3" s="10"/>
      <c r="K3" s="12"/>
      <c r="M3" s="13"/>
    </row>
    <row r="4" spans="2:13" s="18" customFormat="1" ht="15" customHeight="1" x14ac:dyDescent="0.3">
      <c r="B4" s="14"/>
      <c r="C4" s="15" t="s">
        <v>0</v>
      </c>
      <c r="D4" s="96" t="s">
        <v>1</v>
      </c>
      <c r="E4" s="96"/>
      <c r="F4" s="96"/>
      <c r="G4" s="15" t="s">
        <v>2</v>
      </c>
      <c r="H4" s="15" t="s">
        <v>3</v>
      </c>
      <c r="I4" s="89" t="s">
        <v>57</v>
      </c>
      <c r="J4" s="90"/>
      <c r="K4" s="16"/>
      <c r="L4" s="17"/>
    </row>
    <row r="5" spans="2:13" ht="28.5" x14ac:dyDescent="0.3">
      <c r="B5" s="19"/>
      <c r="C5" s="4" t="s">
        <v>4</v>
      </c>
      <c r="D5" s="97" t="s">
        <v>72</v>
      </c>
      <c r="E5" s="97"/>
      <c r="F5" s="97"/>
      <c r="G5" s="109" t="s">
        <v>71</v>
      </c>
      <c r="H5" s="20" t="s">
        <v>5</v>
      </c>
      <c r="I5" s="91"/>
      <c r="J5" s="92"/>
      <c r="K5" s="21"/>
      <c r="L5" s="22"/>
    </row>
    <row r="6" spans="2:13" x14ac:dyDescent="0.3">
      <c r="B6" s="19"/>
      <c r="C6" s="4" t="s">
        <v>6</v>
      </c>
      <c r="D6" s="97" t="str">
        <f>D5</f>
        <v>29  de septeimbre del 2026. Hora: 6:30 p.m</v>
      </c>
      <c r="E6" s="97"/>
      <c r="F6" s="97"/>
      <c r="G6" s="4" t="str">
        <f>G5</f>
        <v>https://community.secop.gov.co/STS/Users/Login/Index?SkinName=CCE</v>
      </c>
      <c r="H6" s="20" t="s">
        <v>5</v>
      </c>
      <c r="I6" s="93" t="s">
        <v>49</v>
      </c>
      <c r="J6" s="94"/>
      <c r="K6" s="23"/>
    </row>
    <row r="7" spans="2:13" ht="28.5" x14ac:dyDescent="0.3">
      <c r="B7" s="19"/>
      <c r="C7" s="4" t="s">
        <v>7</v>
      </c>
      <c r="D7" s="97" t="str">
        <f>D6</f>
        <v>29  de septeimbre del 2026. Hora: 6:30 p.m</v>
      </c>
      <c r="E7" s="97"/>
      <c r="F7" s="97"/>
      <c r="G7" s="4" t="str">
        <f>G5</f>
        <v>https://community.secop.gov.co/STS/Users/Login/Index?SkinName=CCE</v>
      </c>
      <c r="H7" s="20" t="s">
        <v>5</v>
      </c>
      <c r="I7" s="93" t="s">
        <v>50</v>
      </c>
      <c r="J7" s="94"/>
      <c r="K7" s="23"/>
    </row>
    <row r="8" spans="2:13" ht="76.900000000000006" customHeight="1" x14ac:dyDescent="0.3">
      <c r="B8" s="19"/>
      <c r="C8" s="4" t="s">
        <v>8</v>
      </c>
      <c r="D8" s="66" t="s">
        <v>58</v>
      </c>
      <c r="E8" s="66"/>
      <c r="F8" s="66"/>
      <c r="G8" s="4" t="str">
        <f>"SECOP I; "&amp;I6&amp;" o en "&amp;I7&amp;", asunto: Observaciones Pliego de Condiciones Proceso de Contratación "&amp;I4</f>
        <v>SECOP I; [contactenos@astrea-cesar.gov.co] o en [Astrea, Cesar], en la [Cra.2 #7-31 - Barrio Centro] , asunto: Observaciones Pliego de Condiciones Proceso de Contratación [SA MC-016-2026]</v>
      </c>
      <c r="H8" s="24" t="s">
        <v>9</v>
      </c>
      <c r="I8" s="93" t="s">
        <v>51</v>
      </c>
      <c r="J8" s="94"/>
      <c r="K8" s="23"/>
    </row>
    <row r="9" spans="2:13" ht="28.5" x14ac:dyDescent="0.3">
      <c r="B9" s="19"/>
      <c r="C9" s="4" t="s">
        <v>10</v>
      </c>
      <c r="D9" s="76" t="s">
        <v>59</v>
      </c>
      <c r="E9" s="77"/>
      <c r="F9" s="78"/>
      <c r="G9" s="4" t="str">
        <f>G5</f>
        <v>https://community.secop.gov.co/STS/Users/Login/Index?SkinName=CCE</v>
      </c>
      <c r="H9" s="24" t="s">
        <v>5</v>
      </c>
      <c r="I9" s="25"/>
      <c r="J9" s="25"/>
      <c r="K9" s="23"/>
    </row>
    <row r="10" spans="2:13" ht="34.15" customHeight="1" x14ac:dyDescent="0.3">
      <c r="B10" s="19"/>
      <c r="C10" s="65" t="s">
        <v>11</v>
      </c>
      <c r="D10" s="108" t="str">
        <f>D8</f>
        <v>Hasta 06 de octubre del 2026. Hora: 11:59 p.m</v>
      </c>
      <c r="E10" s="108"/>
      <c r="F10" s="108"/>
      <c r="G10" s="5" t="str">
        <f>G5</f>
        <v>https://community.secop.gov.co/STS/Users/Login/Index?SkinName=CCE</v>
      </c>
      <c r="H10" s="82" t="s">
        <v>12</v>
      </c>
      <c r="I10" s="26"/>
      <c r="J10" s="27"/>
      <c r="K10" s="28"/>
    </row>
    <row r="11" spans="2:13" ht="48" customHeight="1" x14ac:dyDescent="0.3">
      <c r="B11" s="19"/>
      <c r="C11" s="65"/>
      <c r="D11" s="108"/>
      <c r="E11" s="108"/>
      <c r="F11" s="108"/>
      <c r="G11" s="5" t="s">
        <v>13</v>
      </c>
      <c r="H11" s="83"/>
      <c r="I11" s="27"/>
      <c r="J11" s="27"/>
      <c r="K11" s="28"/>
    </row>
    <row r="12" spans="2:13" ht="42.75" x14ac:dyDescent="0.3">
      <c r="B12" s="19"/>
      <c r="C12" s="4" t="s">
        <v>14</v>
      </c>
      <c r="D12" s="74" t="str">
        <f>D9</f>
        <v>07 de octubre del 2026.  Hora: 5:00 p.m</v>
      </c>
      <c r="E12" s="74"/>
      <c r="F12" s="74"/>
      <c r="G12" s="4" t="str">
        <f>G5</f>
        <v>https://community.secop.gov.co/STS/Users/Login/Index?SkinName=CCE</v>
      </c>
      <c r="H12" s="20" t="s">
        <v>5</v>
      </c>
      <c r="K12" s="29"/>
    </row>
    <row r="13" spans="2:13" ht="28.5" x14ac:dyDescent="0.3">
      <c r="B13" s="19"/>
      <c r="C13" s="4" t="s">
        <v>15</v>
      </c>
      <c r="D13" s="74" t="str">
        <f>D12</f>
        <v>07 de octubre del 2026.  Hora: 5:00 p.m</v>
      </c>
      <c r="E13" s="74"/>
      <c r="F13" s="74"/>
      <c r="G13" s="4" t="str">
        <f>G5</f>
        <v>https://community.secop.gov.co/STS/Users/Login/Index?SkinName=CCE</v>
      </c>
      <c r="H13" s="30" t="s">
        <v>5</v>
      </c>
      <c r="I13" s="64"/>
      <c r="J13" s="64"/>
      <c r="K13" s="31"/>
    </row>
    <row r="14" spans="2:13" ht="172.15" customHeight="1" x14ac:dyDescent="0.3">
      <c r="B14" s="19"/>
      <c r="C14" s="4" t="s">
        <v>16</v>
      </c>
      <c r="D14" s="76" t="s">
        <v>60</v>
      </c>
      <c r="E14" s="77"/>
      <c r="F14" s="78"/>
      <c r="G14" s="4" t="s">
        <v>17</v>
      </c>
      <c r="H14" s="32" t="s">
        <v>18</v>
      </c>
      <c r="I14" s="33"/>
      <c r="J14" s="33"/>
      <c r="K14" s="31"/>
    </row>
    <row r="15" spans="2:13" ht="43.5" customHeight="1" x14ac:dyDescent="0.3">
      <c r="B15" s="19"/>
      <c r="C15" s="4" t="s">
        <v>19</v>
      </c>
      <c r="D15" s="76" t="s">
        <v>61</v>
      </c>
      <c r="E15" s="77"/>
      <c r="F15" s="78"/>
      <c r="G15" s="4" t="s">
        <v>20</v>
      </c>
      <c r="H15" s="32" t="s">
        <v>21</v>
      </c>
      <c r="I15" s="33"/>
      <c r="J15" s="33"/>
      <c r="K15" s="31"/>
    </row>
    <row r="16" spans="2:13" ht="57" customHeight="1" x14ac:dyDescent="0.3">
      <c r="B16" s="19"/>
      <c r="C16" s="4" t="s">
        <v>22</v>
      </c>
      <c r="D16" s="76" t="s">
        <v>62</v>
      </c>
      <c r="E16" s="77"/>
      <c r="F16" s="78"/>
      <c r="G16" s="4" t="str">
        <f>G5</f>
        <v>https://community.secop.gov.co/STS/Users/Login/Index?SkinName=CCE</v>
      </c>
      <c r="H16" s="32" t="s">
        <v>23</v>
      </c>
      <c r="I16" s="33"/>
      <c r="J16" s="33"/>
      <c r="K16" s="31"/>
    </row>
    <row r="17" spans="2:14" ht="32.25" customHeight="1" x14ac:dyDescent="0.3">
      <c r="B17" s="19"/>
      <c r="C17" s="65" t="s">
        <v>24</v>
      </c>
      <c r="D17" s="67" t="s">
        <v>56</v>
      </c>
      <c r="E17" s="67"/>
      <c r="F17" s="67"/>
      <c r="G17" s="65" t="str">
        <f>I7</f>
        <v xml:space="preserve">[Astrea, Cesar], en la [Cra.2 #7-31 - Barrio Centro] </v>
      </c>
      <c r="H17" s="65" t="s">
        <v>25</v>
      </c>
      <c r="K17" s="29"/>
    </row>
    <row r="18" spans="2:14" ht="50.45" customHeight="1" x14ac:dyDescent="0.3">
      <c r="B18" s="19"/>
      <c r="C18" s="65"/>
      <c r="D18" s="67"/>
      <c r="E18" s="67"/>
      <c r="F18" s="67"/>
      <c r="G18" s="65"/>
      <c r="H18" s="65"/>
      <c r="K18" s="29"/>
    </row>
    <row r="19" spans="2:14" ht="21.75" customHeight="1" x14ac:dyDescent="0.3">
      <c r="B19" s="19"/>
      <c r="C19" s="66" t="s">
        <v>26</v>
      </c>
      <c r="D19" s="68" t="s">
        <v>63</v>
      </c>
      <c r="E19" s="69"/>
      <c r="F19" s="70"/>
      <c r="G19" s="66" t="s">
        <v>27</v>
      </c>
      <c r="H19" s="75" t="s">
        <v>5</v>
      </c>
      <c r="K19" s="29"/>
    </row>
    <row r="20" spans="2:14" ht="18" customHeight="1" x14ac:dyDescent="0.3">
      <c r="B20" s="19"/>
      <c r="C20" s="66"/>
      <c r="D20" s="71"/>
      <c r="E20" s="72"/>
      <c r="F20" s="73"/>
      <c r="G20" s="66"/>
      <c r="H20" s="75"/>
      <c r="K20" s="29"/>
      <c r="N20" s="34"/>
    </row>
    <row r="21" spans="2:14" ht="28.5" x14ac:dyDescent="0.3">
      <c r="B21" s="19"/>
      <c r="C21" s="4" t="s">
        <v>28</v>
      </c>
      <c r="D21" s="95" t="s">
        <v>64</v>
      </c>
      <c r="E21" s="95"/>
      <c r="F21" s="95"/>
      <c r="G21" s="4" t="str">
        <f>G5</f>
        <v>https://community.secop.gov.co/STS/Users/Login/Index?SkinName=CCE</v>
      </c>
      <c r="H21" s="24" t="s">
        <v>5</v>
      </c>
      <c r="K21" s="29"/>
      <c r="N21" s="34"/>
    </row>
    <row r="22" spans="2:14" ht="28.5" x14ac:dyDescent="0.3">
      <c r="B22" s="19"/>
      <c r="C22" s="4" t="s">
        <v>29</v>
      </c>
      <c r="D22" s="66" t="s">
        <v>65</v>
      </c>
      <c r="E22" s="66"/>
      <c r="F22" s="66"/>
      <c r="G22" s="35" t="str">
        <f>G5</f>
        <v>https://community.secop.gov.co/STS/Users/Login/Index?SkinName=CCE</v>
      </c>
      <c r="H22" s="36" t="s">
        <v>30</v>
      </c>
      <c r="K22" s="29"/>
      <c r="N22" s="37"/>
    </row>
    <row r="23" spans="2:14" ht="15" customHeight="1" x14ac:dyDescent="0.3">
      <c r="B23" s="19"/>
      <c r="C23" s="66" t="s">
        <v>31</v>
      </c>
      <c r="D23" s="95" t="s">
        <v>66</v>
      </c>
      <c r="E23" s="95"/>
      <c r="F23" s="107"/>
      <c r="G23" s="103" t="str">
        <f>G5</f>
        <v>https://community.secop.gov.co/STS/Users/Login/Index?SkinName=CCE</v>
      </c>
      <c r="H23" s="88" t="s">
        <v>5</v>
      </c>
      <c r="I23" s="99"/>
      <c r="J23" s="99"/>
      <c r="K23" s="38"/>
    </row>
    <row r="24" spans="2:14" ht="26.45" customHeight="1" x14ac:dyDescent="0.3">
      <c r="B24" s="19"/>
      <c r="C24" s="66"/>
      <c r="D24" s="95"/>
      <c r="E24" s="95"/>
      <c r="F24" s="107"/>
      <c r="G24" s="103"/>
      <c r="H24" s="88"/>
      <c r="K24" s="29"/>
    </row>
    <row r="25" spans="2:14" ht="29.45" customHeight="1" x14ac:dyDescent="0.3">
      <c r="B25" s="19"/>
      <c r="C25" s="35" t="s">
        <v>32</v>
      </c>
      <c r="D25" s="74" t="s">
        <v>67</v>
      </c>
      <c r="E25" s="74"/>
      <c r="F25" s="74"/>
      <c r="G25" s="39" t="str">
        <f>G5</f>
        <v>https://community.secop.gov.co/STS/Users/Login/Index?SkinName=CCE</v>
      </c>
      <c r="H25" s="40" t="s">
        <v>5</v>
      </c>
      <c r="K25" s="29"/>
      <c r="N25" s="41"/>
    </row>
    <row r="26" spans="2:14" ht="31.5" customHeight="1" x14ac:dyDescent="0.3">
      <c r="B26" s="19"/>
      <c r="C26" s="4" t="s">
        <v>33</v>
      </c>
      <c r="D26" s="74" t="s">
        <v>68</v>
      </c>
      <c r="E26" s="74"/>
      <c r="F26" s="76"/>
      <c r="G26" s="42" t="str">
        <f>G5</f>
        <v>https://community.secop.gov.co/STS/Users/Login/Index?SkinName=CCE</v>
      </c>
      <c r="H26" s="43" t="s">
        <v>5</v>
      </c>
      <c r="K26" s="29"/>
    </row>
    <row r="27" spans="2:14" ht="42.75" x14ac:dyDescent="0.3">
      <c r="B27" s="19"/>
      <c r="C27" s="4" t="s">
        <v>34</v>
      </c>
      <c r="D27" s="66" t="s">
        <v>69</v>
      </c>
      <c r="E27" s="66"/>
      <c r="F27" s="98"/>
      <c r="G27" s="44" t="str">
        <f>G5</f>
        <v>https://community.secop.gov.co/STS/Users/Login/Index?SkinName=CCE</v>
      </c>
      <c r="H27" s="45" t="s">
        <v>35</v>
      </c>
      <c r="K27" s="29"/>
    </row>
    <row r="28" spans="2:14" ht="30" customHeight="1" x14ac:dyDescent="0.3">
      <c r="B28" s="19"/>
      <c r="C28" s="35" t="s">
        <v>36</v>
      </c>
      <c r="D28" s="104" t="s">
        <v>70</v>
      </c>
      <c r="E28" s="105"/>
      <c r="F28" s="106"/>
      <c r="G28" s="46" t="str">
        <f>G5</f>
        <v>https://community.secop.gov.co/STS/Users/Login/Index?SkinName=CCE</v>
      </c>
      <c r="H28" s="47" t="s">
        <v>35</v>
      </c>
      <c r="K28" s="29"/>
    </row>
    <row r="29" spans="2:14" ht="21" customHeight="1" x14ac:dyDescent="0.3">
      <c r="B29" s="19"/>
      <c r="C29" s="65" t="s">
        <v>37</v>
      </c>
      <c r="D29" s="86" t="s">
        <v>56</v>
      </c>
      <c r="E29" s="86"/>
      <c r="F29" s="87"/>
      <c r="G29" s="85" t="str">
        <f>I7</f>
        <v xml:space="preserve">[Astrea, Cesar], en la [Cra.2 #7-31 - Barrio Centro] </v>
      </c>
      <c r="H29" s="100" t="s">
        <v>5</v>
      </c>
      <c r="K29" s="29"/>
    </row>
    <row r="30" spans="2:14" ht="15" customHeight="1" x14ac:dyDescent="0.3">
      <c r="B30" s="19"/>
      <c r="C30" s="65"/>
      <c r="D30" s="86"/>
      <c r="E30" s="86"/>
      <c r="F30" s="87"/>
      <c r="G30" s="85"/>
      <c r="H30" s="100"/>
      <c r="K30" s="29"/>
    </row>
    <row r="31" spans="2:14" ht="28.5" x14ac:dyDescent="0.3">
      <c r="B31" s="19"/>
      <c r="C31" s="4" t="s">
        <v>38</v>
      </c>
      <c r="D31" s="84" t="s">
        <v>52</v>
      </c>
      <c r="E31" s="84"/>
      <c r="F31" s="84"/>
      <c r="G31" s="48" t="str">
        <f>G5</f>
        <v>https://community.secop.gov.co/STS/Users/Login/Index?SkinName=CCE</v>
      </c>
      <c r="H31" s="49" t="s">
        <v>39</v>
      </c>
      <c r="K31" s="29"/>
    </row>
    <row r="32" spans="2:14" ht="24.75" customHeight="1" x14ac:dyDescent="0.3">
      <c r="B32" s="19"/>
      <c r="C32" s="4" t="s">
        <v>40</v>
      </c>
      <c r="D32" s="95" t="s">
        <v>53</v>
      </c>
      <c r="E32" s="95"/>
      <c r="F32" s="95"/>
      <c r="G32" s="50" t="str">
        <f>G5</f>
        <v>https://community.secop.gov.co/STS/Users/Login/Index?SkinName=CCE</v>
      </c>
      <c r="H32" s="20" t="s">
        <v>5</v>
      </c>
      <c r="K32" s="29"/>
    </row>
    <row r="33" spans="2:12" ht="28.5" x14ac:dyDescent="0.3">
      <c r="B33" s="19"/>
      <c r="C33" s="4" t="s">
        <v>41</v>
      </c>
      <c r="D33" s="95" t="s">
        <v>54</v>
      </c>
      <c r="E33" s="95"/>
      <c r="F33" s="95"/>
      <c r="G33" s="4" t="str">
        <f>I7</f>
        <v xml:space="preserve">[Astrea, Cesar], en la [Cra.2 #7-31 - Barrio Centro] </v>
      </c>
      <c r="H33" s="51" t="s">
        <v>5</v>
      </c>
      <c r="K33" s="29"/>
    </row>
    <row r="34" spans="2:12" x14ac:dyDescent="0.3">
      <c r="B34" s="19"/>
      <c r="C34" s="4" t="s">
        <v>42</v>
      </c>
      <c r="D34" s="95" t="s">
        <v>55</v>
      </c>
      <c r="E34" s="95"/>
      <c r="F34" s="95"/>
      <c r="G34" s="50" t="str">
        <f>G5</f>
        <v>https://community.secop.gov.co/STS/Users/Login/Index?SkinName=CCE</v>
      </c>
      <c r="H34" s="20" t="s">
        <v>5</v>
      </c>
      <c r="I34" s="52"/>
      <c r="J34" s="53"/>
      <c r="K34" s="54"/>
    </row>
    <row r="35" spans="2:12" x14ac:dyDescent="0.3">
      <c r="B35" s="19"/>
      <c r="I35" s="55"/>
      <c r="J35" s="55"/>
      <c r="K35" s="56"/>
    </row>
    <row r="36" spans="2:12" ht="22.5" customHeight="1" x14ac:dyDescent="0.3">
      <c r="B36" s="19"/>
      <c r="C36" s="79" t="s">
        <v>43</v>
      </c>
      <c r="D36" s="80"/>
      <c r="E36" s="80"/>
      <c r="F36" s="80"/>
      <c r="G36" s="80"/>
      <c r="H36" s="81"/>
      <c r="I36" s="55"/>
      <c r="J36" s="55"/>
      <c r="K36" s="56"/>
      <c r="L36" s="55"/>
    </row>
    <row r="37" spans="2:12" s="8" customFormat="1" ht="15" thickBot="1" x14ac:dyDescent="0.35">
      <c r="B37" s="57"/>
      <c r="C37" s="58"/>
      <c r="D37" s="102"/>
      <c r="E37" s="102"/>
      <c r="F37" s="102"/>
      <c r="G37" s="102"/>
      <c r="H37" s="59"/>
      <c r="I37" s="60"/>
      <c r="J37" s="60"/>
      <c r="K37" s="61"/>
      <c r="L37" s="55"/>
    </row>
    <row r="38" spans="2:12" s="8" customFormat="1" ht="15" thickTop="1" x14ac:dyDescent="0.3">
      <c r="C38" s="62"/>
      <c r="D38" s="62"/>
      <c r="E38" s="62"/>
      <c r="F38" s="62"/>
      <c r="G38" s="63"/>
      <c r="H38" s="62"/>
      <c r="I38" s="6"/>
      <c r="J38" s="6"/>
      <c r="K38" s="6"/>
      <c r="L38" s="6"/>
    </row>
    <row r="39" spans="2:12" x14ac:dyDescent="0.3">
      <c r="C39" s="62"/>
      <c r="D39" s="62"/>
      <c r="E39" s="62"/>
      <c r="F39" s="62"/>
      <c r="G39" s="63"/>
      <c r="H39" s="62"/>
    </row>
  </sheetData>
  <mergeCells count="50">
    <mergeCell ref="B1:H1"/>
    <mergeCell ref="D37:G37"/>
    <mergeCell ref="D34:F34"/>
    <mergeCell ref="G23:G24"/>
    <mergeCell ref="C29:C30"/>
    <mergeCell ref="D28:F28"/>
    <mergeCell ref="D25:F25"/>
    <mergeCell ref="C23:C24"/>
    <mergeCell ref="D23:F24"/>
    <mergeCell ref="D21:F21"/>
    <mergeCell ref="D22:F22"/>
    <mergeCell ref="C10:C11"/>
    <mergeCell ref="D10:F11"/>
    <mergeCell ref="G19:G20"/>
    <mergeCell ref="D14:F14"/>
    <mergeCell ref="D9:F9"/>
    <mergeCell ref="I4:J4"/>
    <mergeCell ref="I5:J5"/>
    <mergeCell ref="I6:J6"/>
    <mergeCell ref="D33:F33"/>
    <mergeCell ref="D32:F32"/>
    <mergeCell ref="D4:F4"/>
    <mergeCell ref="D5:F5"/>
    <mergeCell ref="D6:F6"/>
    <mergeCell ref="D7:F7"/>
    <mergeCell ref="D12:F12"/>
    <mergeCell ref="D8:F8"/>
    <mergeCell ref="D27:F27"/>
    <mergeCell ref="I7:J7"/>
    <mergeCell ref="I23:J23"/>
    <mergeCell ref="I8:J8"/>
    <mergeCell ref="H29:H30"/>
    <mergeCell ref="C36:H36"/>
    <mergeCell ref="H10:H11"/>
    <mergeCell ref="H17:H18"/>
    <mergeCell ref="D31:F31"/>
    <mergeCell ref="G29:G30"/>
    <mergeCell ref="D29:F30"/>
    <mergeCell ref="H23:H24"/>
    <mergeCell ref="D26:F26"/>
    <mergeCell ref="I13:J13"/>
    <mergeCell ref="C17:C18"/>
    <mergeCell ref="C19:C20"/>
    <mergeCell ref="G17:G18"/>
    <mergeCell ref="D17:F18"/>
    <mergeCell ref="D19:F20"/>
    <mergeCell ref="D13:F13"/>
    <mergeCell ref="H19:H20"/>
    <mergeCell ref="D15:F15"/>
    <mergeCell ref="D16:F16"/>
  </mergeCells>
  <conditionalFormatting sqref="D14:D16">
    <cfRule type="cellIs" dxfId="2" priority="1" operator="equal">
      <formula>0</formula>
    </cfRule>
  </conditionalFormatting>
  <conditionalFormatting sqref="D13:F13">
    <cfRule type="cellIs" dxfId="1" priority="3" operator="equal">
      <formula>0</formula>
    </cfRule>
  </conditionalFormatting>
  <conditionalFormatting sqref="D22:F22">
    <cfRule type="expression" dxfId="0" priority="2">
      <formula>ISERROR($D$22)</formula>
    </cfRule>
  </conditionalFormatting>
  <dataValidations count="1">
    <dataValidation type="date" allowBlank="1" showInputMessage="1" showErrorMessage="1" prompt="Ingrese fecha en formato dd-mm-aaaa_x000a_" sqref="I5:K5" xr:uid="{00000000-0002-0000-0000-000000000000}">
      <formula1>1</formula1>
      <formula2>402133</formula2>
    </dataValidation>
  </dataValidations>
  <hyperlinks>
    <hyperlink ref="I6" r:id="rId1" display="Correo@correo.gov.co" xr:uid="{00000000-0004-0000-0000-000000000000}"/>
    <hyperlink ref="I8" r:id="rId2" display="www.paginawebentidad.com.co" xr:uid="{00000000-0004-0000-0000-000001000000}"/>
    <hyperlink ref="G5" r:id="rId3" xr:uid="{CF363F58-2659-46B7-8F56-6927E600DDC8}"/>
  </hyperlinks>
  <printOptions horizontalCentered="1"/>
  <pageMargins left="0.11811023622047244" right="0.11811023622047244" top="0.18503827646544183" bottom="0.15748031496062992" header="0.31496062992125984" footer="0.31496062992125984"/>
  <pageSetup paperSize="9" scale="41"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44</v>
      </c>
    </row>
    <row r="2" spans="1:3" x14ac:dyDescent="0.2">
      <c r="A2" s="1" t="s">
        <v>45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46</v>
      </c>
    </row>
    <row r="2" spans="1:3" x14ac:dyDescent="0.2">
      <c r="A2" s="1" t="s">
        <v>47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PLATAFORMAS DIGITALES</cp:lastModifiedBy>
  <cp:revision/>
  <dcterms:created xsi:type="dcterms:W3CDTF">2014-10-29T19:55:46Z</dcterms:created>
  <dcterms:modified xsi:type="dcterms:W3CDTF">2026-09-29T23:09:03Z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