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COTIZACIÓN 2025 (2)" sheetId="1" r:id="rId4"/>
    <sheet state="visible" name="FORMATO COTIZACIÓN 2025" sheetId="2" r:id="rId5"/>
  </sheets>
  <externalReferences>
    <externalReference r:id="rId6"/>
    <externalReference r:id="rId7"/>
    <externalReference r:id="rId8"/>
  </externalReferences>
  <definedNames>
    <definedName name="_456">{0,#N/A,FALSE,0;0,#N/A,FALSE,0;0,#N/A,FALSE,0;0,#N/A,FALSE,0;0,#N/A,FALSE,0;0,#N/A,FALSE,0}</definedName>
    <definedName name="_NDC1">{"'内訳表'!$B$2:$N$64"}</definedName>
    <definedName name="_Order1">0</definedName>
    <definedName name="_Order2">255</definedName>
    <definedName name="_r3d">{#N/A,#N/A,FALSE,"POLONNA 8";#N/A,#N/A,FALSE,"POLONNA 7";#N/A,#N/A,FALSE,"POLONNA 6";#N/A,#N/A,FALSE,"POLONNA 5 ";#N/A,#N/A,FALSE,"POLONNA 3";#N/A,#N/A,FALSE,"POLONNA 4";#N/A,#N/A,FALSE,"POLONNA 2";#N/A,#N/A,FALSE,"POLONNA 1"}</definedName>
    <definedName name="AccessDatabase">"C:\My Documents\New MMR\INPUT.mdb"</definedName>
    <definedName name="afdgbva">{#N/A,#N/A,TRUE,"Report"}</definedName>
    <definedName name="aga">{#N/A,#N/A,TRUE,"Report"}</definedName>
    <definedName name="badb">{"MG-2002-F1",#N/A,FALSE,"PPU-Telemig";"MG-2002-F2",#N/A,FALSE,"PPU-Telemig";"MG-2002-F3",#N/A,FALSE,"PPU-Telemig";"MG-2002-F4",#N/A,FALSE,"PPU-Telemig";"MG-2003-F1",#N/A,FALSE,"PPU-Telemig";"MG-2004-F1",#N/A,FALSE,"PPU-Telemig"}</definedName>
    <definedName name="bn">{"'内訳表'!$B$2:$N$64"}</definedName>
    <definedName name="Decision">[1]lista!$A$6:$A$7</definedName>
    <definedName name="dfgd56">{0,#N/A,FALSE,0;0,#N/A,FALSE,0;0,#N/A,FALSE,0;0,#N/A,FALSE,0;0,#N/A,FALSE,0;0,#N/A,FALSE,0}</definedName>
    <definedName name="dgb">{"'内訳表'!$B$2:$N$64"}</definedName>
    <definedName name="dhb">{"'内訳表'!$B$2:$N$64"}</definedName>
    <definedName name="dszgre">{"MG-2002-F1",#N/A,FALSE,"PPU-Telemig";"MG-2002-F2",#N/A,FALSE,"PPU-Telemig";"MG-2002-F3",#N/A,FALSE,"PPU-Telemig";"MG-2002-F4",#N/A,FALSE,"PPU-Telemig";"MG-2003-F1",#N/A,FALSE,"PPU-Telemig";"MG-2004-F1",#N/A,FALSE,"PPU-Telemig"}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eagrbve">{"'内訳表'!$B$2:$N$64"}</definedName>
    <definedName name="eargbwrg">{"'内訳表'!$B$2:$N$64"}</definedName>
    <definedName name="EE">{"MG-2002-F1",#N/A,FALSE,"PPU-Telemig";"MG-2002-F2",#N/A,FALSE,"PPU-Telemig";"MG-2002-F3",#N/A,FALSE,"PPU-Telemig";"MG-2002-F4",#N/A,FALSE,"PPU-Telemig";"MG-2003-F1",#N/A,FALSE,"PPU-Telemig";"MG-2004-F1",#N/A,FALSE,"PPU-Telemig"}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f">{#N/A,#N/A,TRUE,"Report"}</definedName>
    <definedName name="FFF">{"MG-2002-F1",#N/A,FALSE,"PPU-Telemig";"MG-2002-F2",#N/A,FALSE,"PPU-Telemig";"MG-2002-F3",#N/A,FALSE,"PPU-Telemig";"MG-2002-F4",#N/A,FALSE,"PPU-Telemig";"MG-2003-F1",#N/A,FALSE,"PPU-Telemig";"MG-2004-F1",#N/A,FALSE,"PPU-Telemig"}</definedName>
    <definedName name="fgsznzfd">{"'内訳表'!$B$2:$N$64"}</definedName>
    <definedName name="fgxnbf">{"MG-2002-F1",#N/A,FALSE,"PPU-Telemig";"MG-2002-F2",#N/A,FALSE,"PPU-Telemig";"MG-2002-F3",#N/A,FALSE,"PPU-Telemig";"MG-2002-F4",#N/A,FALSE,"PPU-Telemig";"MG-2003-F1",#N/A,FALSE,"PPU-Telemig";"MG-2004-F1",#N/A,FALSE,"PPU-Telemig"}</definedName>
    <definedName name="FSDFSD">{0,#N/A,FALSE,0;0,#N/A,FALSE,0;0,#N/A,FALSE,0;0,#N/A,FALSE,0;0,#N/A,FALSE,0;0,#N/A,FALSE,0}</definedName>
    <definedName name="fsmnfs">{"MG-2002-F1",#N/A,FALSE,"PPU-Telemig";"MG-2002-F2",#N/A,FALSE,"PPU-Telemig";"MG-2002-F3",#N/A,FALSE,"PPU-Telemig";"MG-2002-F4",#N/A,FALSE,"PPU-Telemig";"MG-2003-F1",#N/A,FALSE,"PPU-Telemig";"MG-2004-F1",#N/A,FALSE,"PPU-Telemig"}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{#N/A,#N/A,FALSE,"KEGELLE 1 (3)";#N/A,#N/A,FALSE,"KEGELLE 2 (3)";#N/A,#N/A,FALSE,"KEGELLE 3 (3)";#N/A,#N/A,FALSE,"KEGELLE 4 (3)";#N/A,#N/A,FALSE,"KEGELLE 5 (3)";#N/A,#N/A,FALSE,"KEGELLE 6 (3)";#N/A,#N/A,FALSE,"KEGELLE 7 (3)"}</definedName>
    <definedName name="hjmhg">{#N/A,#N/A,FALSE,"KEGELLE 1 (2)";#N/A,#N/A,FALSE,"KEGELLE 2 (2)";#N/A,#N/A,FALSE,"KEGELLE 3 (2)";#N/A,#N/A,FALSE,"KEGELLE 4 (2)";#N/A,#N/A,FALSE,"KEGELLE 5 (2)";#N/A,#N/A,FALSE,"KEGELLE 6 (2)";#N/A,#N/A,FALSE,"KEGELLE 7 (2)"}</definedName>
    <definedName name="hmstj">{#N/A,#N/A,TRUE,"Report"}</definedName>
    <definedName name="hnfg">{"MG-2002-F1",#N/A,FALSE,"PPU-Telemig";"MG-2002-F2",#N/A,FALSE,"PPU-Telemig";"MG-2002-F3",#N/A,FALSE,"PPU-Telemig";"MG-2002-F4",#N/A,FALSE,"PPU-Telemig";"MG-2003-F1",#N/A,FALSE,"PPU-Telemig";"MG-2004-F1",#N/A,FALSE,"PPU-Telemig"}</definedName>
    <definedName name="hsf">{"'内訳表'!$B$2:$N$64"}</definedName>
    <definedName name="HTML_CodePage">932</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{"'内訳表'!$B$2:$N$64"}</definedName>
    <definedName name="JGJ">{0,#N/A,FALSE,0;0,#N/A,FALSE,0;0,#N/A,FALSE,0;0,#N/A,FALSE,0;0,#N/A,FALSE,0;0,#N/A,FALSE,0}</definedName>
    <definedName name="l">{"MG-2002-F1",#N/A,FALSE,"PPU-Telemig";"MG-2002-F2",#N/A,FALSE,"PPU-Telemig";"MG-2002-F3",#N/A,FALSE,"PPU-Telemig";"MG-2002-F4",#N/A,FALSE,"PPU-Telemig";"MG-2003-F1",#N/A,FALSE,"PPU-Telemig";"MG-2004-F1",#N/A,FALSE,"PPU-Telemig"}</definedName>
    <definedName name="mdgh">{"'内訳表'!$B$2:$N$64"}</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m">{"MG-2002-F1",#N/A,FALSE,"PPU-Telemig";"MG-2002-F2",#N/A,FALSE,"PPU-Telemig";"MG-2002-F3",#N/A,FALSE,"PPU-Telemig";"MG-2002-F4",#N/A,FALSE,"PPU-Telemig";"MG-2003-F1",#N/A,FALSE,"PPU-Telemig";"MG-2004-F1",#N/A,FALSE,"PPU-Telemig"}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'[2]Cons Cotizac - Examenes médicos'!$M$12:$R$12</definedName>
    <definedName name="ndc">{"'内訳表'!$B$2:$N$64"}</definedName>
    <definedName name="oo">{"'内訳表'!$B$2:$N$64"}</definedName>
    <definedName name="PARTICIPACION">[1]lista!$A$15:$A$17</definedName>
    <definedName name="Procedencia">[1]lista!$A$2:$A$3</definedName>
    <definedName name="reahgbaerg">{"'内訳表'!$B$2:$N$64"}</definedName>
    <definedName name="res">{"MG-2002-F1",#N/A,FALSE,"PPU-Telemig";"MG-2002-F2",#N/A,FALSE,"PPU-Telemig";"MG-2002-F3",#N/A,FALSE,"PPU-Telemig";"MG-2002-F4",#N/A,FALSE,"PPU-Telemig";"MG-2003-F1",#N/A,FALSE,"PPU-Telemig";"MG-2004-F1",#N/A,FALSE,"PPU-Telemig"}</definedName>
    <definedName name="rggvs">{"'内訳表'!$B$2:$N$64"}</definedName>
    <definedName name="rnrsy">{#N/A,#N/A,TRUE,"Report"}</definedName>
    <definedName name="rrr">{"MG-2002-F1",#N/A,FALSE,"PPU-Telemig";"MG-2002-F2",#N/A,FALSE,"PPU-Telemig";"MG-2002-F3",#N/A,FALSE,"PPU-Telemig";"MG-2002-F4",#N/A,FALSE,"PPU-Telemig";"MG-2003-F1",#N/A,FALSE,"PPU-Telemig";"MG-2004-F1",#N/A,FALSE,"PPU-Telemig"}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encount">2</definedName>
    <definedName name="sfgm">{#N/A,#N/A,TRUE,"Report"}</definedName>
    <definedName name="su">{"MG-2002-F1",#N/A,FALSE,"PPU-Telemig";"MG-2002-F2",#N/A,FALSE,"PPU-Telemig";"MG-2002-F3",#N/A,FALSE,"PPU-Telemig";"MG-2002-F4",#N/A,FALSE,"PPU-Telemig";"MG-2003-F1",#N/A,FALSE,"PPU-Telemig";"MG-2004-F1",#N/A,FALSE,"PPU-Telemig"}</definedName>
    <definedName name="sugiura">{"'内訳表'!$B$2:$N$64"}</definedName>
    <definedName name="tipo">[1]lista!$A$11:$A$13</definedName>
    <definedName name="tta">{"MG-2002-F1",#N/A,FALSE,"PPU-Telemig";"MG-2002-F2",#N/A,FALSE,"PPU-Telemig";"MG-2002-F3",#N/A,FALSE,"PPU-Telemig";"MG-2002-F4",#N/A,FALSE,"PPU-Telemig";"MG-2003-F1",#N/A,FALSE,"PPU-Telemig";"MG-2004-F1",#N/A,FALSE,"PPU-Telemig"}</definedName>
    <definedName name="whrt">{"'内訳表'!$B$2:$N$64"}</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{#N/A,#N/A,FALSE,"KEGELLE 1 (2)";#N/A,#N/A,FALSE,"KEGELLE 2 (2)";#N/A,#N/A,FALSE,"KEGELLE 3 (2)";#N/A,#N/A,FALSE,"KEGELLE 4 (2)";#N/A,#N/A,FALSE,"KEGELLE 5 (2)";#N/A,#N/A,FALSE,"KEGELLE 6 (2)";#N/A,#N/A,FALSE,"KEGELLE 7 (2)"}</definedName>
    <definedName name="wrn.66.">{#N/A,#N/A,FALSE,"KEGELLE 1 (3)";#N/A,#N/A,FALSE,"KEGELLE 2 (3)";#N/A,#N/A,FALSE,"KEGELLE 3 (3)";#N/A,#N/A,FALSE,"KEGELLE 4 (3)";#N/A,#N/A,FALSE,"KEGELLE 5 (3)";#N/A,#N/A,FALSE,"KEGELLE 6 (3)";#N/A,#N/A,FALSE,"KEGELLE 7 (3)"}</definedName>
    <definedName name="wrn.89.">{#N/A,#N/A,FALSE,"KEGELLE 2";#N/A,#N/A,FALSE,"KEGELLE 3";#N/A,#N/A,FALSE,"KEGELLE 4";#N/A,#N/A,FALSE,"KEGELLE 5";#N/A,#N/A,FALSE,"KEGELLE 6";#N/A,#N/A,FALSE,"KEGELLE 7"}</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{#N/A,#N/A,TRUE,"Report"}</definedName>
    <definedName name="wrn.GGP1.">{#N/A,#N/A,TRUE,"TOT-GGRAL";#N/A,#N/A,TRUE,"G1000";#N/A,#N/A,TRUE,"G1200";#N/A,#N/A,TRUE,"G1400"}</definedName>
    <definedName name="wrn.GGP2.">{#N/A,#N/A,TRUE,"TOT-GGRAL";#N/A,#N/A,TRUE,"G1000";#N/A,#N/A,TRUE,"G1200";#N/A,#N/A,TRUE,"G1400"}</definedName>
    <definedName name="wrn.GGP3.">{#N/A,#N/A,TRUE,"TOT-GGRAL";#N/A,#N/A,TRUE,"G1000";#N/A,#N/A,TRUE,"G1200";#N/A,#N/A,TRUE,"G1400"}</definedName>
    <definedName name="wrn.GGP4.">{#N/A,#N/A,TRUE,"TOT-GGRAL";#N/A,#N/A,TRUE,"G1000";#N/A,#N/A,TRUE,"G1200";#N/A,#N/A,TRUE,"G1400"}</definedName>
    <definedName name="wrn.GGP5.">{#N/A,#N/A,TRUE,"TOT-GGRAL"}</definedName>
    <definedName name="wrn.julio24.">{#N/A,#N/A,FALSE,"310.1";#N/A,#N/A,FALSE,"321.1";#N/A,#N/A,FALSE,"320.3";#N/A,#N/A,FALSE,"330.1"}</definedName>
    <definedName name="wrn.LPU._.MG.">{"MG-2002-F1",#N/A,FALSE,"PPU-Telemig";"MG-2002-F2",#N/A,FALSE,"PPU-Telemig";"MG-2002-F3",#N/A,FALSE,"PPU-Telemig";"MG-2002-F4",#N/A,FALSE,"PPU-Telemig";"MG-2003-F1",#N/A,FALSE,"PPU-Telemig";"MG-2004-F1",#N/A,FALSE,"PPU-Telemig"}</definedName>
    <definedName name="wrn.SUPPLY.">{#N/A,#N/A,FALSE,"POLONNA 8";#N/A,#N/A,FALSE,"POLONNA 7";#N/A,#N/A,FALSE,"POLONNA 6";#N/A,#N/A,FALSE,"POLONNA 5 ";#N/A,#N/A,FALSE,"POLONNA 3";#N/A,#N/A,FALSE,"POLONNA 4";#N/A,#N/A,FALSE,"POLONNA 2";#N/A,#N/A,FALSE,"POLONNA 1"}</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{#N/A,#N/A,TRUE,"Report"}</definedName>
    <definedName name="x">[3]lista!$A$11:$A$13</definedName>
    <definedName name="xxxx">{"'内訳表'!$B$2:$N$64"}</definedName>
    <definedName name="dasd">#REF!</definedName>
    <definedName name="_17__123Graph_Fｸﾞﾗﾌ_7">#REF!</definedName>
    <definedName name="Ｄグラフ">#REF!</definedName>
    <definedName name="BOL">#REF!</definedName>
    <definedName name="DFGH">#REF!</definedName>
    <definedName name="Ｂグラフ">#REF!</definedName>
    <definedName name="_16__123Graph_Eｸﾞﾗﾌ_7">#REF!</definedName>
    <definedName name="_112233">#REF!</definedName>
    <definedName name="_29">#REF!</definedName>
    <definedName name="sede">#REF!</definedName>
    <definedName name="_dos">#REF!</definedName>
    <definedName name="normal3">#REF!</definedName>
    <definedName name="v">#REF!</definedName>
    <definedName name="aaaa">#REF!</definedName>
    <definedName name="z">#REF!</definedName>
    <definedName name="ACCV">#REF!</definedName>
    <definedName name="_21">#REF!</definedName>
    <definedName name="Ｅグラフ">#REF!</definedName>
    <definedName name="Ｃグラフ">#REF!</definedName>
    <definedName name="Ｆグラフ">#REF!</definedName>
    <definedName name="normal6">#REF!</definedName>
    <definedName name="AVBC">#REF!</definedName>
    <definedName name="Aグラフ">#REF!</definedName>
    <definedName name="normal">#REF!</definedName>
    <definedName name="FDG">#REF!</definedName>
    <definedName name="AXCC">#REF!</definedName>
    <definedName name="_1__123Graph_Aｸﾞﾗﾌ_7">#REF!</definedName>
    <definedName name="macro">#REF!</definedName>
    <definedName name="DFG">#REF!</definedName>
    <definedName name="DFSG">#REF!</definedName>
    <definedName name="normal2">#REF!</definedName>
    <definedName name="GFH">#REF!</definedName>
    <definedName name="_13__123Graph_Bｸﾞﾗﾌ_7">#REF!</definedName>
    <definedName name="Z_ABCCF9B4_4F75_4F3B_AAD2_54E1C063315C_.wvu.Cols">#REF!</definedName>
    <definedName name="normal5">#REF!</definedName>
    <definedName name="AXX">#REF!</definedName>
    <definedName name="_14__123Graph_Cｸﾞﾗﾌ_7">#REF!</definedName>
    <definedName name="ATGHH">#REF!</definedName>
    <definedName name="_Fill">#REF!</definedName>
    <definedName name="ADSF">#REF!</definedName>
    <definedName name="RESPUESTAS">#REF!</definedName>
    <definedName name="PRUEBA">#REF!</definedName>
    <definedName name="normal4">#REF!</definedName>
    <definedName name="AGHFD">#REF!</definedName>
    <definedName name="_15__123Graph_Dｸﾞﾗﾌ_7">#REF!</definedName>
    <definedName name="_112277">#REF!</definedName>
    <definedName name="_1222">#REF!</definedName>
    <definedName name="_25">#REF!</definedName>
    <definedName name="ABF">#REF!</definedName>
    <definedName hidden="1" localSheetId="0" name="_xlnm._FilterDatabase">'FORMATO COTIZACIÓN 2025 (2)'!$A$13:$I$31</definedName>
    <definedName hidden="1" localSheetId="1" name="_xlnm._FilterDatabase">'FORMATO COTIZACIÓN 2025'!$A$13:$I$31</definedName>
  </definedNames>
  <calcPr/>
  <extLst>
    <ext uri="GoogleSheetsCustomDataVersion2">
      <go:sheetsCustomData xmlns:go="http://customooxmlschemas.google.com/" r:id="rId9" roundtripDataChecksum="Qg6pvKOPVO+w80og0QJDxVbN9jh7+boXmyQZxkSX9j4="/>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C11">
      <text>
        <t xml:space="preserve">======
ID#AAACF_giMW4
Maria V    (2024-09-04 20:29:33)
El formato está formulado para que sólo se coloque el número, la palabra "meses" la coloca automáticamente</t>
      </text>
    </comment>
  </commentList>
  <extLst>
    <ext uri="GoogleSheetsCustomDataVersion2">
      <go:sheetsCustomData xmlns:go="http://customooxmlschemas.google.com/" r:id="rId1" roundtripDataSignature="AMtx7miguHw/EDH5GdJHA3mWZyTUe4Zb2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C11">
      <text>
        <t xml:space="preserve">======
ID#AAACF_giMW0
Maria V    (2024-09-04 20:29:33)
El formato está formulado para que sólo se coloque el número, la palabra "meses" la coloca automáticamente</t>
      </text>
    </comment>
  </commentList>
  <extLst>
    <ext uri="GoogleSheetsCustomDataVersion2">
      <go:sheetsCustomData xmlns:go="http://customooxmlschemas.google.com/" r:id="rId1" roundtripDataSignature="AMtx7mhshVuYsmbRTMcTGpc1wTn/HCa48Q=="/>
    </ext>
  </extLst>
</comments>
</file>

<file path=xl/sharedStrings.xml><?xml version="1.0" encoding="utf-8"?>
<sst xmlns="http://schemas.openxmlformats.org/spreadsheetml/2006/main" count="136" uniqueCount="58">
  <si>
    <r>
      <rPr>
        <rFont val="Century Gothic"/>
        <b/>
        <color rgb="FF000000"/>
        <sz val="10.0"/>
      </rPr>
      <t xml:space="preserve">ALCALDÍA MUNICIPAL DE SUBACHOQUE
</t>
    </r>
    <r>
      <rPr>
        <rFont val="Century Gothic"/>
        <b/>
        <color theme="1"/>
        <sz val="10.0"/>
      </rPr>
      <t>Secretaría de Desarrollo Social</t>
    </r>
    <r>
      <rPr>
        <rFont val="Century Gothic"/>
        <b/>
        <color rgb="FF000000"/>
        <sz val="10.0"/>
      </rPr>
      <t xml:space="preserve">
Solicitud de cotización</t>
    </r>
  </si>
  <si>
    <r>
      <rPr>
        <rFont val="Century Gothic"/>
        <b/>
        <color rgb="FF000000"/>
        <sz val="10.0"/>
      </rPr>
      <t xml:space="preserve">ALCALDÍA MUNICIPAL DE SUBACHOQUE
</t>
    </r>
    <r>
      <rPr>
        <rFont val="Century Gothic"/>
        <b/>
        <color theme="1"/>
        <sz val="10.0"/>
      </rPr>
      <t>Secretaría de Desarrollo Social</t>
    </r>
    <r>
      <rPr>
        <rFont val="Century Gothic"/>
        <b/>
        <color rgb="FF000000"/>
        <sz val="10.0"/>
      </rPr>
      <t xml:space="preserve">
Solicitud de cotización</t>
    </r>
  </si>
  <si>
    <t>“ADQUISICIÓN DE ANCHETAS DESTINADAS A LA POBLACIÓN ADULTA MAYOR RESIDENTE EN EL MUNICIPIO DE SUBACHOQUE, CUNDINAMARCA, EN EL MARCO DE LAS ESTRATEGIAS Y ACCIONES ORIENTADAS AL BIENESTAR, LA INTEGRACION SOCIAL Y FORTALECIMIENTO DE LA ATENCIÓN INTEGRAL A ESTA POBLACIÓN.”</t>
  </si>
  <si>
    <t>Empresa</t>
  </si>
  <si>
    <t>COMERCIALIZADORA O.C.S S.A.S</t>
  </si>
  <si>
    <t>Nit:</t>
  </si>
  <si>
    <t>902015142-5</t>
  </si>
  <si>
    <t>Fecha:</t>
  </si>
  <si>
    <t>septiembre 02 de 2026</t>
  </si>
  <si>
    <t>Contacto</t>
  </si>
  <si>
    <t>Cargo:</t>
  </si>
  <si>
    <t>REPRESENTANTE LEGAL</t>
  </si>
  <si>
    <t>Tel. celular:</t>
  </si>
  <si>
    <t>E-Mail:</t>
  </si>
  <si>
    <t>COMERCIALIZADORAOCS@OUTLOOK.COM</t>
  </si>
  <si>
    <t>Dirección:</t>
  </si>
  <si>
    <t>KR 2 No.20-36</t>
  </si>
  <si>
    <t>Tel. fijo:</t>
  </si>
  <si>
    <t>INSTRUCCIONES PARA EL DILIGENCIAMIENTO DEL FORMATO DE COTIZACIÓN</t>
  </si>
  <si>
    <r>
      <rPr>
        <rFont val="Century Gothic"/>
        <color rgb="FF000000"/>
        <sz val="10.0"/>
      </rPr>
      <t xml:space="preserve">• Por favor diligenciar solo las celdas en AMARILLO.
• Revisar todos los requerimientos que se exponen en el documento "Anexo Técnico" ; y formular su cotización en concordancia con este.
• Asignar precio sin incluir el IVA en las celdas de la columna </t>
    </r>
    <r>
      <rPr>
        <rFont val="Century Gothic"/>
        <b/>
        <color rgb="FF000000"/>
        <sz val="10.0"/>
      </rPr>
      <t>"Precio Unitario antes de IVA"</t>
    </r>
    <r>
      <rPr>
        <rFont val="Century Gothic"/>
        <color rgb="FF000000"/>
        <sz val="10.0"/>
      </rPr>
      <t xml:space="preserve"> para los bienes o servicios requeridos. En la columna</t>
    </r>
    <r>
      <rPr>
        <rFont val="Century Gothic"/>
        <b/>
        <color rgb="FF000000"/>
        <sz val="10.0"/>
      </rPr>
      <t xml:space="preserve"> "Tarifa IVA %" </t>
    </r>
    <r>
      <rPr>
        <rFont val="Century Gothic"/>
        <color rgb="FF000000"/>
        <sz val="10.0"/>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</si>
  <si>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r>
      <rPr>
        <rFont val="Century Gothic"/>
        <color rgb="FF000000"/>
        <sz val="10.0"/>
      </rPr>
      <t xml:space="preserve">• Por favor diligenciar solo las celdas en AMARILLO.
• Revisar todos los requerimientos que se exponen en el documento "Anexo Técnico" ; y formular su cotización en concordancia con este.
• Asignar precio sin incluir el IVA en las celdas de la columna </t>
    </r>
    <r>
      <rPr>
        <rFont val="Century Gothic"/>
        <b/>
        <color rgb="FF000000"/>
        <sz val="10.0"/>
      </rPr>
      <t>"Precio Unitario antes de IVA"</t>
    </r>
    <r>
      <rPr>
        <rFont val="Century Gothic"/>
        <color rgb="FF000000"/>
        <sz val="10.0"/>
      </rPr>
      <t xml:space="preserve"> para los bienes o servicios requeridos. En la columna</t>
    </r>
    <r>
      <rPr>
        <rFont val="Century Gothic"/>
        <b/>
        <color rgb="FF000000"/>
        <sz val="10.0"/>
      </rPr>
      <t xml:space="preserve"> "Tarifa IVA %" </t>
    </r>
    <r>
      <rPr>
        <rFont val="Century Gothic"/>
        <color rgb="FF000000"/>
        <sz val="10.0"/>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</si>
  <si>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</si>
  <si>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HASTA 31 DE DICIEMBRE 2026</t>
  </si>
  <si>
    <t>.</t>
  </si>
  <si>
    <t>Ítem</t>
  </si>
  <si>
    <t>DESCRIPCION DE LAS ESPECIFICACIONES</t>
  </si>
  <si>
    <t>Unidad de medida</t>
  </si>
  <si>
    <t xml:space="preserve">CANTIDAD </t>
  </si>
  <si>
    <t>VALOR UNITARIO</t>
  </si>
  <si>
    <t xml:space="preserve">IVA </t>
  </si>
  <si>
    <t xml:space="preserve">VALOR UNITARIO  + IVA </t>
  </si>
  <si>
    <t xml:space="preserve">TOTAL </t>
  </si>
  <si>
    <r>
      <rPr>
        <rFont val="Century Gothic"/>
        <b/>
        <color rgb="FF000000"/>
        <sz val="10.0"/>
        <u/>
      </rPr>
      <t>Observaciones</t>
    </r>
    <r>
      <rPr>
        <rFont val="Century Gothic"/>
        <b/>
        <color rgb="FF000000"/>
        <sz val="10.0"/>
      </rPr>
      <t xml:space="preserve">
</t>
    </r>
    <r>
      <rPr>
        <rFont val="Century Gothic"/>
        <b val="0"/>
        <color rgb="FF000000"/>
        <sz val="10.0"/>
      </rPr>
      <t>(Por favor realice en estas casillas las observaciones que aparezcan en el momento de diligenciar la cotización)</t>
    </r>
  </si>
  <si>
    <r>
      <rPr>
        <rFont val="Century Gothic"/>
        <b/>
        <color rgb="FF000000"/>
        <sz val="10.0"/>
        <u/>
      </rPr>
      <t>Observaciones</t>
    </r>
    <r>
      <rPr>
        <rFont val="Century Gothic"/>
        <b/>
        <color rgb="FF000000"/>
        <sz val="10.0"/>
      </rPr>
      <t xml:space="preserve">
</t>
    </r>
    <r>
      <rPr>
        <rFont val="Century Gothic"/>
        <b val="0"/>
        <color rgb="FF000000"/>
        <sz val="10.0"/>
      </rPr>
      <t>(Por favor realice en estas casillas las observaciones que aparezcan en el momento de diligenciar la cotización)</t>
    </r>
  </si>
  <si>
    <t>PASTA: alimenticia seca tipo spaghetti, elaborada a base de sémola o harina de trigo y demás ingredientes permitidos por la normatividad sanitaria vigente. Producto seco, limpio, de color, olor y sabor característicos, sin presencia de humedad, insectos, materias extrañas, infestaciones o signos de deterioro. Presentación en empaque individual de 500 gramos (1 libra), herméticamente cerrado, íntegro, resistente y apto para contacto con alimentos. El producto deberá estar debidamente rotulado, con identificación del fabricante o productor, lote, fecha de elaboración y fecha de vencimiento o consumo preferente, según corresponda.</t>
  </si>
  <si>
    <t>UNIDAD</t>
  </si>
  <si>
    <t>GRANO DE CEREAL: Arroz blanco para consumo humano, de grano entero y seco, limpio, libre de materias extrañas, insectos, infestaciones, olores extraños, humedad excesiva o signos de deterioro. Presentación individual de 500 gramos (1 libra), empacado en material apto para contacto con alimentos, íntegro, sellado y debidamente rotulado de acuerdo con la normatividad sanitaria vigente.</t>
  </si>
  <si>
    <t>FRIJOL: Fríjol seco para consumo humano, en grano entero, limpio, seco, sano y de características uniformes, libre de insectos vivos o muertos, infestaciones, materias extrañas, humedad excesiva, olores extraños o signos de deterioro. Presentación individual de 500 gramos (1 libra), en empaque íntegro, sellado, resistente y apto para alimentos, con rotulado conforme a la normatividad sanitaria vigente.</t>
  </si>
  <si>
    <t>GARBANZO: Garbanzo seco para consumo humano, de grano entero, limpio, sano y seco, con características propias del producto, libre de insectos, infestaciones, materias extrañas, humedad excesiva, olores extraños o deterioro. Presentación individual de 500 gramos (1 libra), empacado en material apto para contacto con alimentos, debidamente sellado, íntegro y rotulado.</t>
  </si>
  <si>
    <t>LENTEJA: Lenteja seca para consumo humano, de grano limpio, sano, seco y uniforme, libre de materias extrañas, insectos, infestaciones, humedad excesiva, olores extraños o signos de deterioro. Presentación individual de 500 gramos (1 libra), en empaque íntegro, sellado, resistente y apto para alimentos, con información de identificación, lote y fecha de vencimiento o consumo preferente.</t>
  </si>
  <si>
    <t>ARVEJA: Arveja seca para consumo humano, de grano entero, limpio, seco, sano y de características uniformes. Podrá ser de variedad verde o amarilla, según disponibilidad, siempre que cumpla las condiciones de calidad establecidas. Libre de insectos, infestaciones, materias extrañas, humedad excesiva, olores extraños o signos de deterioro. Presentación individual de 500 gramos (1 libra), en empaque íntegro, sellado y apto para alimentos, debidamente rotulado.</t>
  </si>
  <si>
    <t>ATUN: Lomitos de atún en agua, en conserva, aptos para consumo humano, con características propias del producto, sin olores, sabores o colores extraños y sin signos de deterioro. Presentación en lata de 104 gramos de contenido neto, o presentación equivalente que contenga como mínimo dicha cantidad. El envase deberá encontrarse completamente cerrado, sin abolladuras que comprometan su integridad, oxidación, fugas, hinchamientos o alteraciones. Debe contar con rotulado, número de lote y fecha de vencimiento claramente legibles.</t>
  </si>
  <si>
    <t>AVENA: para consumo humano, molida o en hojuelas, elaborada y empacada bajo condiciones sanitarias adecuadas. Producto limpio, seco, de olor, color y sabor característicos, libre de materias extrañas, insectos, infestaciones, humedad o signos de deterioro. Presentación de 400 gramos, en empaque íntegro, sellado, resistente y apto para contacto con alimentos, con rotulado e información de lote y fecha de vencimiento o consumo preferente</t>
  </si>
  <si>
    <t>LECHE EN POLVO: Leche entera en polvo para consumo humano, obtenida mediante procesos autorizados, con características propias del producto, de color, olor y sabor característicos, libre de materias extrañas, humedad, grumos anormales o signos de deterioro. Presentación individual de 380 gramos, empacada en material apto para alimentos, íntegro, herméticamente cerrado y debidamente rotulado, incluyendo lote, fecha de vencimiento y demás información exigida por la normatividad sanitaria vigente.</t>
  </si>
  <si>
    <t>GALLETA DE DULCE: Galletas dulces para consumo humano, de características propias del producto, textura y sabor característicos, elaboradas con ingredientes permitidos y aptos para consumo humano. Presentación de 10 unidades, con un peso de 36 gramos cada unidad, para un contenido total aproximado de 360 gramos. Deben entregarse en empaque individual íntegro, sellado, resistente y apto para alimentos, sin humedad, contaminación, roturas o signos de deterioro. El producto deberá estar debidamente rotulado y dentro de su fecha de vencimiento.</t>
  </si>
  <si>
    <t>SARDINAS: Sardinas en conserva, preparadas en salsa de tomate, aptas para consumo humano, con características propias del producto, sin olores, sabores o colores extraños y libres de signos de deterioro. Presentación en lata con contenido neto mínimo de 280 gramos. El envase deberá encontrarse íntegro, herméticamente cerrado, sin abolladuras que comprometan su integridad, oxidación, fugas o hinchamiento. Debe presentar rotulado completo, lote y fecha de vencimiento legible.</t>
  </si>
  <si>
    <t>SALCHICHAS: Salchichas cárnicas en conserva, aptas para consumo humano, elaboradas con materias primas autorizadas y bajo condiciones sanitarias adecuadas. Presentación en recipiente de hojalata, con 7 unidades y peso neto mínimo de 100 gramos. El envase deberá encontrarse íntegro, cerrado herméticamente, sin abolladuras que comprometan su contenido, oxidación, fugas o hinchamiento. Deberá contar con rotulado, lote y fecha de vencimiento claramente legibles.</t>
  </si>
  <si>
    <t>GELATINA: Gelatina para preparación de postres, apta para consumo humano, en caja con 3 sobres individuales de sabores surtidos, de 42 gramos cada uno, para un contenido total de 126 gramos. Los sobres deberán encontrarse íntegros, sellados y sin evidencia de humedad, contaminación o deterioro. El empaque deberá estar debidamente rotulado, indicando lote, fecha de vencimiento y condiciones de almacenamiento.</t>
  </si>
  <si>
    <t>DURAZNO MITADES EN ALMIBAR LATA: Duraznos en mitades conservados en almíbar, aptos para consumo humano, con características propias del producto en cuanto a color, olor, sabor y textura. Presentación en lata de 800 gramos de contenido neto, o presentación equivalente con contenido mínimo de 800 gramos. La lata deberá encontrarse íntegra, herméticamente cerrada, sin oxidación, fugas, hinchamiento o abolladuras que comprometan el producto. Debe contar con rotulado, lote y fecha de vencimiento legibles</t>
  </si>
  <si>
    <t>POSTRE PREPARADO (AREQUIPE) Arequipe o dulce de leche listo para consumo, elaborado con ingredientes permitidos y aptos para consumo humano, con textura, color, olor y sabor característicos del producto. Presentación individual de 250 gramos, en empaque apto para alimentos, íntegro, cerrado y debidamente rotulado. El producto deberá encontrarse dentro de su fecha de vencimiento y conservar las condiciones de almacenamiento indicadas por el fabricante.</t>
  </si>
  <si>
    <t>CHOCOLATE: Chocolate de mesa, apto para preparación de bebidas, en presentación de 450 gramos, preferiblemente en tabletas o pastillas individuales que faciliten su fraccionamiento y preparación. El producto deberá presentar características propias de su naturaleza, estar libre de humedad, materias extrañas, olores o sabores anormales y encontrarse debidamente empacado, sellado y rotulado. Deberá indicar lote, fecha de vencimiento o consumo preferente y condiciones de almacenamiento, de acuerdo con la normatividad sanitaria vigente.</t>
  </si>
  <si>
    <t>CANASTA NO METÁLICA PARA PRESENTACIÓN Y TRANSPORTE: Canasta elaborada en material resistente, durable, de buena calidad y apto para la manipulación y presentación de productos alimenticios, destinada al empaque, organización, presentación y transporte de los productos que integran la ancheta. Deberá contar con estructura estable, superficie lavable, acabados uniformes, sin bordes cortantes, fisuras, deformaciones o defectos que afecten su funcionalidad. Deberá incorporar asas resistentes que faciliten su manipulación y transporte. Diseño práctico y decorativo. Medidas aproximadas: 40 cm de largo x 25 cm de ancho x 15 cm de alto, admitiéndose variaciones razonables que no afecten su capacidad, funcionalidad ni presentación. La canasta deberá entregarse limpia, en condiciones adecuadas de presentación y con capacidad suficiente para contener de manera organizada y segura los productos alimenticios que conforman la ancheta.</t>
  </si>
  <si>
    <r>
      <rPr>
        <rFont val="Century Gothic"/>
        <b/>
        <color rgb="FF000000"/>
        <sz val="10.0"/>
      </rPr>
      <t>La presente cotización:</t>
    </r>
    <r>
      <rPr>
        <rFont val="Century Gothic"/>
        <color rgb="FF000000"/>
        <sz val="10.0"/>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r>
  </si>
  <si>
    <r>
      <rPr>
        <rFont val="Century Gothic"/>
        <b/>
        <color rgb="FF000000"/>
        <sz val="10.0"/>
      </rPr>
      <t>La presente cotización:</t>
    </r>
    <r>
      <rPr>
        <rFont val="Century Gothic"/>
        <color rgb="FF000000"/>
        <sz val="10.0"/>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r>
  </si>
  <si>
    <r>
      <rPr>
        <rFont val="Century Gothic"/>
        <b/>
        <color rgb="FF000000"/>
        <sz val="10.0"/>
      </rPr>
      <t xml:space="preserve">Nota 1:*Precio unitario (TODO INCLUIDO): </t>
    </r>
    <r>
      <rPr>
        <rFont val="Century Gothic"/>
        <color rgb="FF000000"/>
        <sz val="10.0"/>
      </rPr>
      <t xml:space="preserve"> El valor unitario cotizado por el proveedor deberá incluir el 100% porciento de los costos directos, indirectos, emolumentos, así como los gastos administrativos, de personal, papelería, traslado, transporte, acompañamiento y apoyos técnicos o tecnológicos y todos aquellos costos financieros, impuestos, retenciones, giros, seguros, licencias, permisos, y demás valores directos e indirectos en que se incurra para la adecuada prestación del servicio.</t>
    </r>
  </si>
  <si>
    <r>
      <rPr>
        <rFont val="Century Gothic"/>
        <b/>
        <color rgb="FF000000"/>
        <sz val="10.0"/>
      </rPr>
      <t xml:space="preserve">Nota 1:*Precio unitario (TODO INCLUIDO): </t>
    </r>
    <r>
      <rPr>
        <rFont val="Century Gothic"/>
        <color rgb="FF000000"/>
        <sz val="10.0"/>
      </rPr>
      <t xml:space="preserve"> El valor unitario cotizado por el proveedor deberá incluir el 100% porciento de los costos directos, indirectos, emolumentos, así como los gastos administrativos, de personal, papelería, traslado, transporte, acompañamiento y apoyos técnicos o tecnológicos y todos aquellos costos financieros, impuestos, retenciones, giros, seguros, licencias, permisos, y demás valores directos e indirectos en que se incurra para la adecuada prestación del servicio.</t>
    </r>
  </si>
  <si>
    <r>
      <rPr>
        <rFont val="Century Gothic"/>
        <b/>
        <color rgb="FF000000"/>
        <sz val="10.0"/>
      </rPr>
      <t>Nota 2</t>
    </r>
    <r>
      <rPr>
        <rFont val="Century Gothic"/>
        <color rgb="FF000000"/>
        <sz val="10.0"/>
      </rPr>
      <t>: El proponente deberá tener en cuenta que la entidad no reconocerá por ningún concepto costos o valores adicionales por los servicios que se presten y que estén incluidos dentro del tarifario.</t>
    </r>
  </si>
  <si>
    <r>
      <rPr>
        <rFont val="Century Gothic"/>
        <b/>
        <color rgb="FF000000"/>
        <sz val="10.0"/>
      </rPr>
      <t>Nota 2</t>
    </r>
    <r>
      <rPr>
        <rFont val="Century Gothic"/>
        <color rgb="FF000000"/>
        <sz val="10.0"/>
      </rPr>
      <t>: El proponente deberá tener en cuenta que la entidad no reconocerá por ningún concepto costos o valores adicionales por los servicios que se presten y que estén incluidos dentro del tarifario.</t>
    </r>
  </si>
</sst>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0.00"/>
    <numFmt numFmtId="165" formatCode="[$-240A]d&quot; de &quot;mmmm&quot; de &quot;yyyy"/>
    <numFmt numFmtId="166" formatCode="[$$-240A]\ #,##0"/>
  </numFmts>
  <fonts count="7">
    <font>
      <sz val="11.0"/>
      <color rgb="FF000000"/>
      <name val="Calibri"/>
      <scheme val="minor"/>
    </font>
    <font>
      <b/>
      <sz val="10.0"/>
      <color rgb="FF000000"/>
      <name val="Century Gothic"/>
    </font>
    <font/>
    <font>
      <sz val="10.0"/>
      <color rgb="FF000000"/>
      <name val="Century Gothic"/>
    </font>
    <font>
      <b/>
      <u/>
      <sz val="10.0"/>
      <color rgb="FF000000"/>
      <name val="Century Gothic"/>
    </font>
    <font>
      <u/>
      <sz val="11.0"/>
      <color theme="10"/>
      <name val="Calibri"/>
    </font>
    <font>
      <u/>
      <sz val="10.0"/>
      <color rgb="FF000000"/>
      <name val="Century Gothic"/>
    </font>
  </fonts>
  <fills count="4">
    <fill>
      <patternFill patternType="none"/>
    </fill>
    <fill>
      <patternFill patternType="lightGray"/>
    </fill>
    <fill>
      <patternFill patternType="solid">
        <fgColor rgb="FFFFFFFF"/>
        <bgColor rgb="FFFFFFFF"/>
      </patternFill>
    </fill>
    <fill>
      <patternFill patternType="solid">
        <fgColor rgb="FFF2F2F2"/>
        <bgColor rgb="FFF2F2F2"/>
      </patternFill>
    </fill>
  </fills>
  <borders count="1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A5A5A5"/>
      </left>
      <right style="thin">
        <color rgb="FFA5A5A5"/>
      </right>
      <top style="thin">
        <color rgb="FFA5A5A5"/>
      </top>
      <bottom style="thin">
        <color rgb="FFA5A5A5"/>
      </bottom>
    </border>
    <border>
      <left style="thin">
        <color rgb="FFA5A5A5"/>
      </left>
      <top style="thin">
        <color rgb="FFA5A5A5"/>
      </top>
      <bottom style="thin">
        <color rgb="FFA5A5A5"/>
      </bottom>
    </border>
    <border>
      <top style="thin">
        <color rgb="FFA5A5A5"/>
      </top>
      <bottom style="thin">
        <color rgb="FFA5A5A5"/>
      </bottom>
    </border>
    <border>
      <right style="thin">
        <color rgb="FFA5A5A5"/>
      </right>
      <top style="thin">
        <color rgb="FFA5A5A5"/>
      </top>
      <bottom style="thin">
        <color rgb="FFA5A5A5"/>
      </bottom>
    </border>
    <border>
      <left style="thin">
        <color rgb="FFA6A6A6"/>
      </left>
      <right style="thin">
        <color rgb="FFA6A6A6"/>
      </right>
      <top style="thin">
        <color rgb="FFA6A6A6"/>
      </top>
      <bottom style="thin">
        <color rgb="FFA6A6A6"/>
      </bottom>
    </border>
    <border>
      <left style="thin">
        <color rgb="FFA6A6A6"/>
      </left>
      <right style="thin">
        <color rgb="FFA6A6A6"/>
      </right>
      <bottom style="thin">
        <color rgb="FFA6A6A6"/>
      </bottom>
    </border>
    <border>
      <left style="thin">
        <color rgb="FF000000"/>
      </left>
      <top style="thin">
        <color rgb="FF000000"/>
      </top>
    </border>
    <border>
      <left style="thin">
        <color rgb="FF000000"/>
      </left>
      <right style="thin">
        <color rgb="FF000000"/>
      </right>
      <top style="thin">
        <color rgb="FF000000"/>
      </top>
    </border>
    <border>
      <right style="thin">
        <color rgb="FF000000"/>
      </right>
      <top style="thin">
        <color rgb="FF000000"/>
      </top>
    </border>
    <border>
      <right style="thin">
        <color rgb="FF000000"/>
      </right>
      <bottom style="thin">
        <color rgb="FF000000"/>
      </bottom>
    </border>
    <border>
      <left style="thin">
        <color rgb="FF000000"/>
      </left>
      <bottom style="thin">
        <color rgb="FF000000"/>
      </bottom>
    </border>
    <border>
      <bottom style="thin">
        <color rgb="FF000000"/>
      </bottom>
    </border>
  </borders>
  <cellStyleXfs count="1">
    <xf borderId="0" fillId="0" fontId="0" numFmtId="0" applyAlignment="1" applyFont="1"/>
  </cellStyleXfs>
  <cellXfs count="58">
    <xf borderId="0" fillId="0" fontId="0" numFmtId="0" xfId="0" applyAlignment="1" applyFont="1">
      <alignment readingOrder="0" shrinkToFit="0" vertical="center" wrapText="0"/>
    </xf>
    <xf borderId="1" fillId="0" fontId="1" numFmtId="0" xfId="0" applyAlignment="1" applyBorder="1" applyFont="1">
      <alignment horizontal="center" shrinkToFit="0" vertical="center" wrapText="1"/>
    </xf>
    <xf borderId="2" fillId="0" fontId="2" numFmtId="0" xfId="0" applyAlignment="1" applyBorder="1" applyFont="1">
      <alignment vertical="center"/>
    </xf>
    <xf borderId="3" fillId="0" fontId="2" numFmtId="0" xfId="0" applyAlignment="1" applyBorder="1" applyFont="1">
      <alignment vertical="center"/>
    </xf>
    <xf borderId="0" fillId="0" fontId="3" numFmtId="0" xfId="0" applyAlignment="1" applyFont="1">
      <alignment vertical="bottom"/>
    </xf>
    <xf borderId="1" fillId="2" fontId="4" numFmtId="0" xfId="0" applyAlignment="1" applyBorder="1" applyFill="1" applyFont="1">
      <alignment horizontal="left" shrinkToFit="0" vertical="center" wrapText="1"/>
    </xf>
    <xf borderId="0" fillId="0" fontId="1" numFmtId="0" xfId="0" applyAlignment="1" applyFont="1">
      <alignment horizontal="center" shrinkToFit="0" vertical="center" wrapText="1"/>
    </xf>
    <xf borderId="0" fillId="0" fontId="1" numFmtId="1" xfId="0" applyAlignment="1" applyFont="1" applyNumberFormat="1">
      <alignment horizontal="center" shrinkToFit="0" vertical="center" wrapText="1"/>
    </xf>
    <xf borderId="0" fillId="0" fontId="1" numFmtId="164" xfId="0" applyAlignment="1" applyFont="1" applyNumberFormat="1">
      <alignment horizontal="center" shrinkToFit="0" vertical="center" wrapText="1"/>
    </xf>
    <xf borderId="0" fillId="0" fontId="3" numFmtId="0" xfId="0" applyAlignment="1" applyFont="1">
      <alignment shrinkToFit="0" vertical="center" wrapText="1"/>
    </xf>
    <xf borderId="4" fillId="0" fontId="1" numFmtId="0" xfId="0" applyAlignment="1" applyBorder="1" applyFont="1">
      <alignment shrinkToFit="0" vertical="center" wrapText="1"/>
    </xf>
    <xf borderId="5" fillId="0" fontId="3" numFmtId="0" xfId="0" applyAlignment="1" applyBorder="1" applyFont="1">
      <alignment horizontal="center" shrinkToFit="0" vertical="center" wrapText="1"/>
    </xf>
    <xf borderId="5" fillId="0" fontId="1" numFmtId="1" xfId="0" applyAlignment="1" applyBorder="1" applyFont="1" applyNumberFormat="1">
      <alignment horizontal="center" shrinkToFit="0" vertical="center" wrapText="1"/>
    </xf>
    <xf borderId="6" fillId="0" fontId="3" numFmtId="1" xfId="0" applyAlignment="1" applyBorder="1" applyFont="1" applyNumberFormat="1">
      <alignment horizontal="center" shrinkToFit="0" vertical="center" wrapText="1"/>
    </xf>
    <xf borderId="7" fillId="0" fontId="2" numFmtId="0" xfId="0" applyAlignment="1" applyBorder="1" applyFont="1">
      <alignment vertical="center"/>
    </xf>
    <xf borderId="8" fillId="0" fontId="2" numFmtId="0" xfId="0" applyAlignment="1" applyBorder="1" applyFont="1">
      <alignment vertical="center"/>
    </xf>
    <xf borderId="5" fillId="0" fontId="1" numFmtId="0" xfId="0" applyAlignment="1" applyBorder="1" applyFont="1">
      <alignment horizontal="left" shrinkToFit="0" vertical="center" wrapText="1"/>
    </xf>
    <xf borderId="9" fillId="0" fontId="3" numFmtId="165" xfId="0" applyAlignment="1" applyBorder="1" applyFont="1" applyNumberFormat="1">
      <alignment horizontal="center" shrinkToFit="0" vertical="center" wrapText="1"/>
    </xf>
    <xf borderId="10" fillId="0" fontId="3"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10" fillId="0" fontId="6" numFmtId="0" xfId="0" applyAlignment="1" applyBorder="1" applyFont="1">
      <alignment horizontal="center" shrinkToFit="0" vertical="center" wrapText="1"/>
    </xf>
    <xf borderId="0" fillId="0" fontId="3" numFmtId="1" xfId="0" applyAlignment="1" applyFont="1" applyNumberFormat="1">
      <alignment horizontal="center" shrinkToFit="0" vertical="center" wrapText="1"/>
    </xf>
    <xf borderId="0" fillId="0" fontId="3" numFmtId="164" xfId="0" applyAlignment="1" applyFont="1" applyNumberFormat="1">
      <alignment horizontal="center" shrinkToFit="0" vertical="center" wrapText="1"/>
    </xf>
    <xf borderId="1" fillId="3" fontId="1" numFmtId="0" xfId="0" applyAlignment="1" applyBorder="1" applyFill="1" applyFont="1">
      <alignment horizontal="center" shrinkToFit="0" vertical="center" wrapText="1"/>
    </xf>
    <xf borderId="1" fillId="0" fontId="3" numFmtId="0" xfId="0" applyAlignment="1" applyBorder="1" applyFont="1">
      <alignment horizontal="left" shrinkToFit="0" vertical="center" wrapText="1"/>
    </xf>
    <xf borderId="0" fillId="0" fontId="3" numFmtId="0" xfId="0" applyAlignment="1" applyFont="1">
      <alignment horizontal="left" shrinkToFit="0" vertical="center" wrapText="1"/>
    </xf>
    <xf borderId="4" fillId="0" fontId="1" numFmtId="1" xfId="0" applyAlignment="1" applyBorder="1" applyFont="1" applyNumberFormat="1">
      <alignment horizontal="center" shrinkToFit="0" vertical="center" wrapText="1"/>
    </xf>
    <xf borderId="0" fillId="0" fontId="3" numFmtId="0" xfId="0" applyAlignment="1" applyFont="1">
      <alignment horizontal="center" shrinkToFit="0" vertical="center" wrapText="1"/>
    </xf>
    <xf borderId="4" fillId="3" fontId="1" numFmtId="0" xfId="0" applyAlignment="1" applyBorder="1" applyFill="1" applyFont="1">
      <alignment horizontal="center" shrinkToFit="0" vertical="center" wrapText="1"/>
    </xf>
    <xf borderId="4" fillId="3" fontId="1" numFmtId="1" xfId="0" applyAlignment="1" applyBorder="1" applyFill="1" applyFont="1" applyNumberFormat="1">
      <alignment horizontal="center" shrinkToFit="0" vertical="center" wrapText="1"/>
    </xf>
    <xf borderId="4" fillId="3" fontId="1" numFmtId="164" xfId="0" applyAlignment="1" applyBorder="1" applyFill="1" applyFont="1" applyNumberFormat="1">
      <alignment horizontal="center" shrinkToFit="0" vertical="center" wrapText="1"/>
    </xf>
    <xf borderId="1" fillId="0" fontId="3" numFmtId="0" xfId="0" applyAlignment="1" applyBorder="1" applyFont="1">
      <alignment horizontal="center" vertical="center"/>
    </xf>
    <xf borderId="4" fillId="0" fontId="3" numFmtId="0" xfId="0" applyAlignment="1" applyBorder="1" applyFont="1">
      <alignment horizontal="left" shrinkToFit="0" vertical="center" wrapText="1"/>
    </xf>
    <xf borderId="3" fillId="0" fontId="3" numFmtId="1" xfId="0" applyAlignment="1" applyBorder="1" applyFont="1" applyNumberFormat="1">
      <alignment horizontal="center" shrinkToFit="0" vertical="center" wrapText="1"/>
    </xf>
    <xf borderId="4" fillId="0" fontId="3" numFmtId="1" xfId="0" applyAlignment="1" applyBorder="1" applyFont="1" applyNumberFormat="1">
      <alignment horizontal="center" vertical="center"/>
    </xf>
    <xf borderId="4" fillId="0" fontId="3" numFmtId="164" xfId="0" applyAlignment="1" applyBorder="1" applyFont="1" applyNumberFormat="1">
      <alignment horizontal="center" vertical="center"/>
    </xf>
    <xf borderId="4" fillId="0" fontId="3" numFmtId="166" xfId="0" applyAlignment="1" applyBorder="1" applyFont="1" applyNumberFormat="1">
      <alignment horizontal="center" vertical="center"/>
    </xf>
    <xf borderId="4" fillId="0" fontId="3" numFmtId="164" xfId="0" applyAlignment="1" applyBorder="1" applyFont="1" applyNumberFormat="1">
      <alignment vertical="bottom"/>
    </xf>
    <xf borderId="11" fillId="0" fontId="3" numFmtId="0" xfId="0" applyAlignment="1" applyBorder="1" applyFont="1">
      <alignment horizontal="center" vertical="center"/>
    </xf>
    <xf borderId="12" fillId="0" fontId="3" numFmtId="0" xfId="0" applyAlignment="1" applyBorder="1" applyFont="1">
      <alignment horizontal="left" shrinkToFit="0" vertical="center" wrapText="1"/>
    </xf>
    <xf borderId="13" fillId="0" fontId="3" numFmtId="1" xfId="0" applyAlignment="1" applyBorder="1" applyFont="1" applyNumberFormat="1">
      <alignment horizontal="center" shrinkToFit="0" vertical="center" wrapText="1"/>
    </xf>
    <xf borderId="12" fillId="0" fontId="3" numFmtId="1" xfId="0" applyAlignment="1" applyBorder="1" applyFont="1" applyNumberFormat="1">
      <alignment horizontal="center" vertical="center"/>
    </xf>
    <xf borderId="4" fillId="0" fontId="3" numFmtId="166" xfId="0" applyAlignment="1" applyBorder="1" applyFont="1" applyNumberFormat="1">
      <alignment horizontal="center" readingOrder="0" vertical="center"/>
    </xf>
    <xf borderId="4" fillId="0" fontId="3" numFmtId="0" xfId="0" applyAlignment="1" applyBorder="1" applyFont="1">
      <alignment vertical="bottom"/>
    </xf>
    <xf borderId="4" fillId="0" fontId="3" numFmtId="0" xfId="0" applyAlignment="1" applyBorder="1" applyFont="1">
      <alignment horizontal="center" vertical="center"/>
    </xf>
    <xf borderId="3" fillId="0" fontId="3" numFmtId="164" xfId="0" applyAlignment="1" applyBorder="1" applyFont="1" applyNumberFormat="1">
      <alignment horizontal="center" vertical="center"/>
    </xf>
    <xf borderId="13" fillId="0" fontId="3" numFmtId="164" xfId="0" applyAlignment="1" applyBorder="1" applyFont="1" applyNumberFormat="1">
      <alignment horizontal="center" vertical="center"/>
    </xf>
    <xf borderId="12" fillId="0" fontId="3" numFmtId="0" xfId="0" applyAlignment="1" applyBorder="1" applyFont="1">
      <alignment vertical="center"/>
    </xf>
    <xf borderId="12" fillId="0" fontId="3" numFmtId="0" xfId="0" applyAlignment="1" applyBorder="1" applyFont="1">
      <alignment shrinkToFit="0" vertical="center" wrapText="1"/>
    </xf>
    <xf borderId="12" fillId="0" fontId="3" numFmtId="0" xfId="0" applyAlignment="1" applyBorder="1" applyFont="1">
      <alignment vertical="bottom"/>
    </xf>
    <xf borderId="12" fillId="0" fontId="3" numFmtId="164" xfId="0" applyAlignment="1" applyBorder="1" applyFont="1" applyNumberFormat="1">
      <alignment horizontal="center" vertical="center"/>
    </xf>
    <xf borderId="14" fillId="0" fontId="3" numFmtId="166" xfId="0" applyAlignment="1" applyBorder="1" applyFont="1" applyNumberFormat="1">
      <alignment horizontal="center" vertical="center"/>
    </xf>
    <xf borderId="15" fillId="0" fontId="3" numFmtId="0" xfId="0" applyAlignment="1" applyBorder="1" applyFont="1">
      <alignment horizontal="left" shrinkToFit="0" vertical="center" wrapText="1"/>
    </xf>
    <xf borderId="16" fillId="0" fontId="2" numFmtId="0" xfId="0" applyAlignment="1" applyBorder="1" applyFont="1">
      <alignment vertical="center"/>
    </xf>
    <xf borderId="14" fillId="0" fontId="2" numFmtId="0" xfId="0" applyAlignment="1" applyBorder="1" applyFont="1">
      <alignment vertical="center"/>
    </xf>
    <xf borderId="0" fillId="0" fontId="3" numFmtId="1" xfId="0" applyAlignment="1" applyFont="1" applyNumberFormat="1">
      <alignment horizontal="center" vertical="center"/>
    </xf>
    <xf borderId="0" fillId="0" fontId="3" numFmtId="164" xfId="0" applyAlignment="1" applyFont="1" applyNumberFormat="1">
      <alignment horizontal="center" vertical="center"/>
    </xf>
    <xf borderId="0" fillId="0" fontId="3" numFmtId="0" xfId="0" applyAlignment="1" applyFont="1">
      <alignment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172.16.9.31/ArchivosICBF/Users/Engree.Duica/AppData/Local/Microsoft/Windows/Temporary%20Internet%20Files/Content.Outlook/E4EMGSL4/EQUIPOS%20DE%20METROLOGIA/EQUIPOS%20METROLOGIA%20-%20SDI%200207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9F498D0/EXAMENES%20MEDICOS-%20140213%20-CC2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mailto:COMERCIALIZADORAOCS@OUTLOOK.COM" TargetMode="External"/><Relationship Id="rId3" Type="http://schemas.openxmlformats.org/officeDocument/2006/relationships/drawing" Target="../drawings/drawing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mailto:COMERCIALIZADORAOCS@OUTLOOK.COM" TargetMode="External"/><Relationship Id="rId3" Type="http://schemas.openxmlformats.org/officeDocument/2006/relationships/drawing" Target="../drawings/drawing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66.0"/>
    <col customWidth="1" min="3" max="3" width="21.14"/>
    <col customWidth="1" min="4" max="4" width="13.71"/>
    <col customWidth="1" min="5" max="5" width="28.14"/>
    <col customWidth="1" min="6" max="9" width="25.29"/>
    <col customWidth="1" min="10" max="10" width="43.14"/>
  </cols>
  <sheetData>
    <row r="1" ht="74.25" customHeight="1">
      <c r="A1" s="1" t="s">
        <v>0</v>
      </c>
      <c r="B1" s="2"/>
      <c r="C1" s="2"/>
      <c r="D1" s="2"/>
      <c r="E1" s="2"/>
      <c r="F1" s="2"/>
      <c r="G1" s="2"/>
      <c r="H1" s="2"/>
      <c r="I1" s="2"/>
      <c r="J1" s="3"/>
      <c r="K1" s="4"/>
      <c r="L1" s="4"/>
      <c r="M1" s="4"/>
      <c r="N1" s="4"/>
      <c r="O1" s="4"/>
      <c r="P1" s="4"/>
      <c r="Q1" s="4"/>
      <c r="R1" s="4"/>
      <c r="S1" s="4"/>
      <c r="T1" s="4"/>
      <c r="U1" s="4"/>
      <c r="V1" s="4"/>
      <c r="W1" s="4"/>
      <c r="X1" s="4"/>
      <c r="Y1" s="4"/>
      <c r="Z1" s="4"/>
    </row>
    <row r="2" ht="43.5" customHeight="1">
      <c r="A2" s="5" t="s">
        <v>2</v>
      </c>
      <c r="B2" s="2"/>
      <c r="C2" s="2"/>
      <c r="D2" s="2"/>
      <c r="E2" s="2"/>
      <c r="F2" s="2"/>
      <c r="G2" s="2"/>
      <c r="H2" s="2"/>
      <c r="I2" s="2"/>
      <c r="J2" s="3"/>
      <c r="K2" s="4"/>
      <c r="L2" s="4"/>
      <c r="M2" s="4"/>
      <c r="N2" s="4"/>
      <c r="O2" s="4"/>
      <c r="P2" s="4"/>
      <c r="Q2" s="4"/>
      <c r="R2" s="4"/>
      <c r="S2" s="4"/>
      <c r="T2" s="4"/>
      <c r="U2" s="4"/>
      <c r="V2" s="4"/>
      <c r="W2" s="4"/>
      <c r="X2" s="4"/>
      <c r="Y2" s="4"/>
      <c r="Z2" s="4"/>
    </row>
    <row r="3" ht="5.25" customHeight="1">
      <c r="A3" s="6"/>
      <c r="B3" s="6"/>
      <c r="C3" s="7"/>
      <c r="D3" s="7"/>
      <c r="E3" s="8"/>
      <c r="F3" s="6"/>
      <c r="G3" s="6"/>
      <c r="H3" s="6"/>
      <c r="I3" s="6"/>
      <c r="J3" s="9"/>
      <c r="K3" s="4"/>
      <c r="L3" s="4"/>
      <c r="M3" s="4"/>
      <c r="N3" s="4"/>
      <c r="O3" s="4"/>
      <c r="P3" s="4"/>
      <c r="Q3" s="4"/>
      <c r="R3" s="4"/>
      <c r="S3" s="4"/>
      <c r="T3" s="4"/>
      <c r="U3" s="4"/>
      <c r="V3" s="4"/>
      <c r="W3" s="4"/>
      <c r="X3" s="4"/>
      <c r="Y3" s="4"/>
      <c r="Z3" s="4"/>
    </row>
    <row r="4" ht="24.75" customHeight="1">
      <c r="A4" s="10" t="s">
        <v>3</v>
      </c>
      <c r="B4" s="11" t="s">
        <v>4</v>
      </c>
      <c r="C4" s="12" t="s">
        <v>5</v>
      </c>
      <c r="D4" s="13" t="s">
        <v>6</v>
      </c>
      <c r="E4" s="14"/>
      <c r="F4" s="14"/>
      <c r="G4" s="15"/>
      <c r="H4" s="16"/>
      <c r="I4" s="16" t="s">
        <v>7</v>
      </c>
      <c r="J4" s="17" t="s">
        <v>8</v>
      </c>
      <c r="K4" s="4"/>
      <c r="L4" s="4"/>
      <c r="M4" s="4"/>
      <c r="N4" s="4"/>
      <c r="O4" s="4"/>
      <c r="P4" s="4"/>
      <c r="Q4" s="4"/>
      <c r="R4" s="4"/>
      <c r="S4" s="4"/>
      <c r="T4" s="4"/>
      <c r="U4" s="4"/>
      <c r="V4" s="4"/>
      <c r="W4" s="4"/>
      <c r="X4" s="4"/>
      <c r="Y4" s="4"/>
      <c r="Z4" s="4"/>
    </row>
    <row r="5" ht="32.25" customHeight="1">
      <c r="A5" s="10" t="s">
        <v>9</v>
      </c>
      <c r="B5" s="11">
        <v>3.508097203E9</v>
      </c>
      <c r="C5" s="12" t="s">
        <v>10</v>
      </c>
      <c r="D5" s="13" t="s">
        <v>11</v>
      </c>
      <c r="E5" s="14"/>
      <c r="F5" s="14"/>
      <c r="G5" s="15"/>
      <c r="H5" s="16"/>
      <c r="I5" s="16" t="s">
        <v>12</v>
      </c>
      <c r="J5" s="18">
        <v>3.508097203E9</v>
      </c>
      <c r="K5" s="4"/>
      <c r="L5" s="4"/>
      <c r="M5" s="4"/>
      <c r="N5" s="4"/>
      <c r="O5" s="4"/>
      <c r="P5" s="4"/>
      <c r="Q5" s="4"/>
      <c r="R5" s="4"/>
      <c r="S5" s="4"/>
      <c r="T5" s="4"/>
      <c r="U5" s="4"/>
      <c r="V5" s="4"/>
      <c r="W5" s="4"/>
      <c r="X5" s="4"/>
      <c r="Y5" s="4"/>
      <c r="Z5" s="4"/>
    </row>
    <row r="6" ht="15.75" customHeight="1">
      <c r="A6" s="10" t="s">
        <v>13</v>
      </c>
      <c r="B6" s="19" t="s">
        <v>14</v>
      </c>
      <c r="C6" s="12" t="s">
        <v>15</v>
      </c>
      <c r="D6" s="13" t="s">
        <v>16</v>
      </c>
      <c r="E6" s="14"/>
      <c r="F6" s="14"/>
      <c r="G6" s="15"/>
      <c r="H6" s="16"/>
      <c r="I6" s="16" t="s">
        <v>17</v>
      </c>
      <c r="J6" s="20">
        <v>3.508097203E9</v>
      </c>
      <c r="K6" s="4"/>
      <c r="L6" s="4"/>
      <c r="M6" s="4"/>
      <c r="N6" s="4"/>
      <c r="O6" s="4"/>
      <c r="P6" s="4"/>
      <c r="Q6" s="4"/>
      <c r="R6" s="4"/>
      <c r="S6" s="4"/>
      <c r="T6" s="4"/>
      <c r="U6" s="4"/>
      <c r="V6" s="4"/>
      <c r="W6" s="4"/>
      <c r="X6" s="4"/>
      <c r="Y6" s="4"/>
      <c r="Z6" s="4"/>
    </row>
    <row r="7">
      <c r="A7" s="9"/>
      <c r="B7" s="9"/>
      <c r="C7" s="21"/>
      <c r="D7" s="21"/>
      <c r="E7" s="22"/>
      <c r="F7" s="9"/>
      <c r="G7" s="9"/>
      <c r="H7" s="9"/>
      <c r="I7" s="9"/>
      <c r="J7" s="9"/>
      <c r="K7" s="4"/>
      <c r="L7" s="4"/>
      <c r="M7" s="4"/>
      <c r="N7" s="4"/>
      <c r="O7" s="4"/>
      <c r="P7" s="4"/>
      <c r="Q7" s="4"/>
      <c r="R7" s="4"/>
      <c r="S7" s="4"/>
      <c r="T7" s="4"/>
      <c r="U7" s="4"/>
      <c r="V7" s="4"/>
      <c r="W7" s="4"/>
      <c r="X7" s="4"/>
      <c r="Y7" s="4"/>
      <c r="Z7" s="4"/>
    </row>
    <row r="8">
      <c r="A8" s="23" t="s">
        <v>18</v>
      </c>
      <c r="B8" s="2"/>
      <c r="C8" s="2"/>
      <c r="D8" s="2"/>
      <c r="E8" s="2"/>
      <c r="F8" s="2"/>
      <c r="G8" s="2"/>
      <c r="H8" s="2"/>
      <c r="I8" s="2"/>
      <c r="J8" s="3"/>
      <c r="K8" s="4"/>
      <c r="L8" s="4"/>
      <c r="M8" s="4"/>
      <c r="N8" s="4"/>
      <c r="O8" s="4"/>
      <c r="P8" s="4"/>
      <c r="Q8" s="4"/>
      <c r="R8" s="4"/>
      <c r="S8" s="4"/>
      <c r="T8" s="4"/>
      <c r="U8" s="4"/>
      <c r="V8" s="4"/>
      <c r="W8" s="4"/>
      <c r="X8" s="4"/>
      <c r="Y8" s="4"/>
      <c r="Z8" s="4"/>
    </row>
    <row r="9" ht="114.0" customHeight="1">
      <c r="A9" s="24" t="s">
        <v>19</v>
      </c>
      <c r="B9" s="2"/>
      <c r="C9" s="2"/>
      <c r="D9" s="2"/>
      <c r="E9" s="2"/>
      <c r="F9" s="2"/>
      <c r="G9" s="2"/>
      <c r="H9" s="2"/>
      <c r="I9" s="2"/>
      <c r="J9" s="3"/>
      <c r="K9" s="4"/>
      <c r="L9" s="4"/>
      <c r="M9" s="4"/>
      <c r="N9" s="4"/>
      <c r="O9" s="4"/>
      <c r="P9" s="4"/>
      <c r="Q9" s="4"/>
      <c r="R9" s="4"/>
      <c r="S9" s="4"/>
      <c r="T9" s="4"/>
      <c r="U9" s="4"/>
      <c r="V9" s="4"/>
      <c r="W9" s="4"/>
      <c r="X9" s="4"/>
      <c r="Y9" s="4"/>
      <c r="Z9" s="4"/>
    </row>
    <row r="10">
      <c r="A10" s="25"/>
      <c r="B10" s="25"/>
      <c r="C10" s="21"/>
      <c r="D10" s="21"/>
      <c r="E10" s="22"/>
      <c r="F10" s="25"/>
      <c r="G10" s="25"/>
      <c r="H10" s="25"/>
      <c r="I10" s="25"/>
      <c r="J10" s="9"/>
      <c r="K10" s="4"/>
      <c r="L10" s="4"/>
      <c r="M10" s="4"/>
      <c r="N10" s="4"/>
      <c r="O10" s="4"/>
      <c r="P10" s="4"/>
      <c r="Q10" s="4"/>
      <c r="R10" s="4"/>
      <c r="S10" s="4"/>
      <c r="T10" s="4"/>
      <c r="U10" s="4"/>
      <c r="V10" s="4"/>
      <c r="W10" s="4"/>
      <c r="X10" s="4"/>
      <c r="Y10" s="4"/>
      <c r="Z10" s="4"/>
    </row>
    <row r="11">
      <c r="A11" s="1" t="s">
        <v>21</v>
      </c>
      <c r="B11" s="3"/>
      <c r="C11" s="26" t="s">
        <v>22</v>
      </c>
      <c r="D11" s="21"/>
      <c r="E11" s="22"/>
      <c r="F11" s="25"/>
      <c r="G11" s="25"/>
      <c r="H11" s="25"/>
      <c r="I11" s="25"/>
      <c r="J11" s="9"/>
      <c r="K11" s="4"/>
      <c r="L11" s="4"/>
      <c r="M11" s="4"/>
      <c r="N11" s="4"/>
      <c r="O11" s="4"/>
      <c r="P11" s="4"/>
      <c r="Q11" s="4"/>
      <c r="R11" s="4"/>
      <c r="S11" s="4"/>
      <c r="T11" s="4"/>
      <c r="U11" s="4"/>
      <c r="V11" s="4"/>
      <c r="W11" s="4"/>
      <c r="X11" s="4"/>
      <c r="Y11" s="4"/>
      <c r="Z11" s="4"/>
    </row>
    <row r="12">
      <c r="A12" s="9" t="s">
        <v>23</v>
      </c>
      <c r="B12" s="27"/>
      <c r="F12" s="9"/>
      <c r="G12" s="9"/>
      <c r="H12" s="9"/>
      <c r="I12" s="9"/>
      <c r="J12" s="9"/>
      <c r="K12" s="4"/>
      <c r="L12" s="4"/>
      <c r="M12" s="4"/>
      <c r="N12" s="4"/>
      <c r="O12" s="4"/>
      <c r="P12" s="4"/>
      <c r="Q12" s="4"/>
      <c r="R12" s="4"/>
      <c r="S12" s="4"/>
      <c r="T12" s="4"/>
      <c r="U12" s="4"/>
      <c r="V12" s="4"/>
      <c r="W12" s="4"/>
      <c r="X12" s="4"/>
      <c r="Y12" s="4"/>
      <c r="Z12" s="4"/>
    </row>
    <row r="13" ht="78.75" customHeight="1">
      <c r="A13" s="28" t="s">
        <v>24</v>
      </c>
      <c r="B13" s="28" t="s">
        <v>25</v>
      </c>
      <c r="C13" s="29" t="s">
        <v>26</v>
      </c>
      <c r="D13" s="29" t="s">
        <v>27</v>
      </c>
      <c r="E13" s="30" t="s">
        <v>28</v>
      </c>
      <c r="F13" s="28" t="s">
        <v>29</v>
      </c>
      <c r="G13" s="28" t="s">
        <v>30</v>
      </c>
      <c r="H13" s="28" t="s">
        <v>31</v>
      </c>
      <c r="I13" s="28" t="s">
        <v>32</v>
      </c>
      <c r="J13" s="4"/>
      <c r="K13" s="4"/>
      <c r="L13" s="4"/>
      <c r="M13" s="4"/>
      <c r="N13" s="4"/>
      <c r="O13" s="4"/>
      <c r="P13" s="4"/>
      <c r="Q13" s="4"/>
      <c r="R13" s="4"/>
      <c r="S13" s="4"/>
      <c r="T13" s="4"/>
      <c r="U13" s="4"/>
      <c r="V13" s="4"/>
      <c r="W13" s="4"/>
      <c r="X13" s="4"/>
      <c r="Y13" s="4"/>
      <c r="Z13" s="4"/>
    </row>
    <row r="14">
      <c r="A14" s="23"/>
      <c r="B14" s="2"/>
      <c r="C14" s="2"/>
      <c r="D14" s="2"/>
      <c r="E14" s="2"/>
      <c r="F14" s="2"/>
      <c r="G14" s="2"/>
      <c r="H14" s="2"/>
      <c r="I14" s="3"/>
      <c r="J14" s="4"/>
      <c r="K14" s="4"/>
      <c r="L14" s="4"/>
      <c r="M14" s="4"/>
      <c r="N14" s="4"/>
      <c r="O14" s="4"/>
      <c r="P14" s="4"/>
      <c r="Q14" s="4"/>
      <c r="R14" s="4"/>
      <c r="S14" s="4"/>
      <c r="T14" s="4"/>
      <c r="U14" s="4"/>
      <c r="V14" s="4"/>
      <c r="W14" s="4"/>
      <c r="X14" s="4"/>
      <c r="Y14" s="4"/>
      <c r="Z14" s="4"/>
    </row>
    <row r="15" ht="228.0" customHeight="1">
      <c r="A15" s="31">
        <v>1.0</v>
      </c>
      <c r="B15" s="32" t="s">
        <v>34</v>
      </c>
      <c r="C15" s="33" t="s">
        <v>35</v>
      </c>
      <c r="D15" s="34">
        <v>200.0</v>
      </c>
      <c r="E15" s="35">
        <f t="shared" ref="E15:E31" si="1">G15/1.19</f>
        <v>5848.739496</v>
      </c>
      <c r="F15" s="36">
        <f>E15*0.05</f>
        <v>292.4369748</v>
      </c>
      <c r="G15" s="35">
        <v>6960.0</v>
      </c>
      <c r="H15" s="36">
        <f t="shared" ref="H15:H31" si="2">G15*D15</f>
        <v>1392000</v>
      </c>
      <c r="I15" s="36"/>
      <c r="J15" s="37"/>
      <c r="K15" s="4"/>
      <c r="L15" s="4"/>
      <c r="M15" s="4"/>
      <c r="N15" s="4"/>
      <c r="O15" s="4"/>
      <c r="P15" s="4"/>
      <c r="Q15" s="4"/>
      <c r="R15" s="4"/>
      <c r="S15" s="4"/>
      <c r="T15" s="4"/>
      <c r="U15" s="4"/>
      <c r="V15" s="4"/>
      <c r="W15" s="4"/>
      <c r="X15" s="4"/>
      <c r="Y15" s="4"/>
      <c r="Z15" s="4"/>
    </row>
    <row r="16" ht="177.75" customHeight="1">
      <c r="A16" s="38">
        <v>2.0</v>
      </c>
      <c r="B16" s="39" t="s">
        <v>36</v>
      </c>
      <c r="C16" s="40" t="s">
        <v>35</v>
      </c>
      <c r="D16" s="41">
        <v>200.0</v>
      </c>
      <c r="E16" s="35">
        <f t="shared" si="1"/>
        <v>3473.109244</v>
      </c>
      <c r="F16" s="42">
        <v>0.0</v>
      </c>
      <c r="G16" s="35">
        <v>4133.0</v>
      </c>
      <c r="H16" s="36">
        <f t="shared" si="2"/>
        <v>826600</v>
      </c>
      <c r="I16" s="36"/>
      <c r="J16" s="43"/>
      <c r="K16" s="4"/>
      <c r="L16" s="4"/>
      <c r="M16" s="4"/>
      <c r="N16" s="4"/>
      <c r="O16" s="4"/>
      <c r="P16" s="4"/>
      <c r="Q16" s="4"/>
      <c r="R16" s="4"/>
      <c r="S16" s="4"/>
      <c r="T16" s="4"/>
      <c r="U16" s="4"/>
      <c r="V16" s="4"/>
      <c r="W16" s="4"/>
      <c r="X16" s="4"/>
      <c r="Y16" s="4"/>
      <c r="Z16" s="4"/>
    </row>
    <row r="17" ht="228.0" customHeight="1">
      <c r="A17" s="44">
        <v>3.0</v>
      </c>
      <c r="B17" s="32" t="s">
        <v>37</v>
      </c>
      <c r="C17" s="33" t="s">
        <v>35</v>
      </c>
      <c r="D17" s="34">
        <v>200.0</v>
      </c>
      <c r="E17" s="35">
        <f t="shared" si="1"/>
        <v>4000</v>
      </c>
      <c r="F17" s="42">
        <v>0.0</v>
      </c>
      <c r="G17" s="45">
        <v>4760.0</v>
      </c>
      <c r="H17" s="36">
        <f t="shared" si="2"/>
        <v>952000</v>
      </c>
      <c r="I17" s="36"/>
      <c r="J17" s="43"/>
      <c r="K17" s="4"/>
      <c r="L17" s="4"/>
      <c r="M17" s="4"/>
      <c r="N17" s="4"/>
      <c r="O17" s="4"/>
      <c r="P17" s="4"/>
      <c r="Q17" s="4"/>
      <c r="R17" s="4"/>
      <c r="S17" s="4"/>
      <c r="T17" s="4"/>
      <c r="U17" s="4"/>
      <c r="V17" s="4"/>
      <c r="W17" s="4"/>
      <c r="X17" s="4"/>
      <c r="Y17" s="4"/>
      <c r="Z17" s="4"/>
    </row>
    <row r="18" ht="228.0" customHeight="1">
      <c r="A18" s="44">
        <v>4.0</v>
      </c>
      <c r="B18" s="32" t="s">
        <v>38</v>
      </c>
      <c r="C18" s="40" t="s">
        <v>35</v>
      </c>
      <c r="D18" s="34">
        <v>200.0</v>
      </c>
      <c r="E18" s="35">
        <f t="shared" si="1"/>
        <v>5642.857143</v>
      </c>
      <c r="F18" s="42">
        <v>0.0</v>
      </c>
      <c r="G18" s="45">
        <v>6715.0</v>
      </c>
      <c r="H18" s="36">
        <f t="shared" si="2"/>
        <v>1343000</v>
      </c>
      <c r="I18" s="36"/>
      <c r="J18" s="43"/>
      <c r="K18" s="4"/>
      <c r="L18" s="4"/>
      <c r="M18" s="4"/>
      <c r="N18" s="4"/>
      <c r="O18" s="4"/>
      <c r="P18" s="4"/>
      <c r="Q18" s="4"/>
      <c r="R18" s="4"/>
      <c r="S18" s="4"/>
      <c r="T18" s="4"/>
      <c r="U18" s="4"/>
      <c r="V18" s="4"/>
      <c r="W18" s="4"/>
      <c r="X18" s="4"/>
      <c r="Y18" s="4"/>
      <c r="Z18" s="4"/>
    </row>
    <row r="19" ht="228.0" customHeight="1">
      <c r="A19" s="44">
        <v>5.0</v>
      </c>
      <c r="B19" s="32" t="s">
        <v>39</v>
      </c>
      <c r="C19" s="33" t="s">
        <v>35</v>
      </c>
      <c r="D19" s="34">
        <v>200.0</v>
      </c>
      <c r="E19" s="35">
        <f t="shared" si="1"/>
        <v>4342.857143</v>
      </c>
      <c r="F19" s="42">
        <v>0.0</v>
      </c>
      <c r="G19" s="45">
        <v>5168.0</v>
      </c>
      <c r="H19" s="36">
        <f t="shared" si="2"/>
        <v>1033600</v>
      </c>
      <c r="I19" s="36"/>
      <c r="J19" s="43"/>
      <c r="K19" s="4"/>
      <c r="L19" s="4"/>
      <c r="M19" s="4"/>
      <c r="N19" s="4"/>
      <c r="O19" s="4"/>
      <c r="P19" s="4"/>
      <c r="Q19" s="4"/>
      <c r="R19" s="4"/>
      <c r="S19" s="4"/>
      <c r="T19" s="4"/>
      <c r="U19" s="4"/>
      <c r="V19" s="4"/>
      <c r="W19" s="4"/>
      <c r="X19" s="4"/>
      <c r="Y19" s="4"/>
      <c r="Z19" s="4"/>
    </row>
    <row r="20" ht="228.0" customHeight="1">
      <c r="A20" s="44">
        <v>6.0</v>
      </c>
      <c r="B20" s="32" t="s">
        <v>40</v>
      </c>
      <c r="C20" s="33" t="s">
        <v>35</v>
      </c>
      <c r="D20" s="34">
        <v>200.0</v>
      </c>
      <c r="E20" s="35">
        <f t="shared" si="1"/>
        <v>4271.428571</v>
      </c>
      <c r="F20" s="42">
        <v>0.0</v>
      </c>
      <c r="G20" s="45">
        <v>5083.0</v>
      </c>
      <c r="H20" s="36">
        <f t="shared" si="2"/>
        <v>1016600</v>
      </c>
      <c r="I20" s="36"/>
      <c r="J20" s="43"/>
      <c r="K20" s="4"/>
      <c r="L20" s="4"/>
      <c r="M20" s="4"/>
      <c r="N20" s="4"/>
      <c r="O20" s="4"/>
      <c r="P20" s="4"/>
      <c r="Q20" s="4"/>
      <c r="R20" s="4"/>
      <c r="S20" s="4"/>
      <c r="T20" s="4"/>
      <c r="U20" s="4"/>
      <c r="V20" s="4"/>
      <c r="W20" s="4"/>
      <c r="X20" s="4"/>
      <c r="Y20" s="4"/>
      <c r="Z20" s="4"/>
    </row>
    <row r="21" ht="228.0" customHeight="1">
      <c r="A21" s="44">
        <v>7.0</v>
      </c>
      <c r="B21" s="32" t="s">
        <v>41</v>
      </c>
      <c r="C21" s="40" t="s">
        <v>35</v>
      </c>
      <c r="D21" s="41">
        <v>200.0</v>
      </c>
      <c r="E21" s="35">
        <f t="shared" si="1"/>
        <v>9680.672269</v>
      </c>
      <c r="F21" s="42">
        <v>0.0</v>
      </c>
      <c r="G21" s="45">
        <v>11520.0</v>
      </c>
      <c r="H21" s="36">
        <f t="shared" si="2"/>
        <v>2304000</v>
      </c>
      <c r="I21" s="36"/>
      <c r="J21" s="43"/>
      <c r="K21" s="4"/>
      <c r="L21" s="4"/>
      <c r="M21" s="4"/>
      <c r="N21" s="4"/>
      <c r="O21" s="4"/>
      <c r="P21" s="4"/>
      <c r="Q21" s="4"/>
      <c r="R21" s="4"/>
      <c r="S21" s="4"/>
      <c r="T21" s="4"/>
      <c r="U21" s="4"/>
      <c r="V21" s="4"/>
      <c r="W21" s="4"/>
      <c r="X21" s="4"/>
      <c r="Y21" s="4"/>
      <c r="Z21" s="4"/>
    </row>
    <row r="22" ht="228.0" customHeight="1">
      <c r="A22" s="44">
        <v>8.0</v>
      </c>
      <c r="B22" s="32" t="s">
        <v>42</v>
      </c>
      <c r="C22" s="33" t="s">
        <v>35</v>
      </c>
      <c r="D22" s="34">
        <v>200.0</v>
      </c>
      <c r="E22" s="35">
        <f t="shared" si="1"/>
        <v>8985.714286</v>
      </c>
      <c r="F22" s="36">
        <f>E22*0.05</f>
        <v>449.2857143</v>
      </c>
      <c r="G22" s="45">
        <v>10693.0</v>
      </c>
      <c r="H22" s="36">
        <f t="shared" si="2"/>
        <v>2138600</v>
      </c>
      <c r="I22" s="36"/>
      <c r="J22" s="43"/>
      <c r="K22" s="4"/>
      <c r="L22" s="4"/>
      <c r="M22" s="4"/>
      <c r="N22" s="4"/>
      <c r="O22" s="4"/>
      <c r="P22" s="4"/>
      <c r="Q22" s="4"/>
      <c r="R22" s="4"/>
      <c r="S22" s="4"/>
      <c r="T22" s="4"/>
      <c r="U22" s="4"/>
      <c r="V22" s="4"/>
      <c r="W22" s="4"/>
      <c r="X22" s="4"/>
      <c r="Y22" s="4"/>
      <c r="Z22" s="4"/>
    </row>
    <row r="23" ht="228.0" customHeight="1">
      <c r="A23" s="44">
        <v>9.0</v>
      </c>
      <c r="B23" s="32" t="s">
        <v>43</v>
      </c>
      <c r="C23" s="40" t="s">
        <v>35</v>
      </c>
      <c r="D23" s="41">
        <v>200.0</v>
      </c>
      <c r="E23" s="35">
        <f t="shared" si="1"/>
        <v>17457.98319</v>
      </c>
      <c r="F23" s="42">
        <v>0.0</v>
      </c>
      <c r="G23" s="45">
        <v>20775.0</v>
      </c>
      <c r="H23" s="36">
        <f t="shared" si="2"/>
        <v>4155000</v>
      </c>
      <c r="I23" s="36"/>
      <c r="J23" s="43"/>
      <c r="K23" s="4"/>
      <c r="L23" s="4"/>
      <c r="M23" s="4"/>
      <c r="N23" s="4"/>
      <c r="O23" s="4"/>
      <c r="P23" s="4"/>
      <c r="Q23" s="4"/>
      <c r="R23" s="4"/>
      <c r="S23" s="4"/>
      <c r="T23" s="4"/>
      <c r="U23" s="4"/>
      <c r="V23" s="4"/>
      <c r="W23" s="4"/>
      <c r="X23" s="4"/>
      <c r="Y23" s="4"/>
      <c r="Z23" s="4"/>
    </row>
    <row r="24" ht="228.0" customHeight="1">
      <c r="A24" s="44">
        <v>10.0</v>
      </c>
      <c r="B24" s="32" t="s">
        <v>44</v>
      </c>
      <c r="C24" s="33" t="s">
        <v>35</v>
      </c>
      <c r="D24" s="34">
        <v>200.0</v>
      </c>
      <c r="E24" s="35">
        <f t="shared" si="1"/>
        <v>14857.14286</v>
      </c>
      <c r="F24" s="36">
        <f>E24*0.19</f>
        <v>2822.857143</v>
      </c>
      <c r="G24" s="45">
        <v>17680.0</v>
      </c>
      <c r="H24" s="36">
        <f t="shared" si="2"/>
        <v>3536000</v>
      </c>
      <c r="I24" s="36"/>
      <c r="J24" s="43"/>
      <c r="K24" s="4"/>
      <c r="L24" s="4"/>
      <c r="M24" s="4"/>
      <c r="N24" s="4"/>
      <c r="O24" s="4"/>
      <c r="P24" s="4"/>
      <c r="Q24" s="4"/>
      <c r="R24" s="4"/>
      <c r="S24" s="4"/>
      <c r="T24" s="4"/>
      <c r="U24" s="4"/>
      <c r="V24" s="4"/>
      <c r="W24" s="4"/>
      <c r="X24" s="4"/>
      <c r="Y24" s="4"/>
      <c r="Z24" s="4"/>
    </row>
    <row r="25" ht="228.0" customHeight="1">
      <c r="A25" s="44">
        <v>11.0</v>
      </c>
      <c r="B25" s="32" t="s">
        <v>45</v>
      </c>
      <c r="C25" s="40" t="s">
        <v>35</v>
      </c>
      <c r="D25" s="41">
        <v>200.0</v>
      </c>
      <c r="E25" s="35">
        <f t="shared" si="1"/>
        <v>13848.7395</v>
      </c>
      <c r="F25" s="42">
        <v>0.0</v>
      </c>
      <c r="G25" s="45">
        <v>16480.0</v>
      </c>
      <c r="H25" s="36">
        <f t="shared" si="2"/>
        <v>3296000</v>
      </c>
      <c r="I25" s="36"/>
      <c r="J25" s="43"/>
      <c r="K25" s="4"/>
      <c r="L25" s="4"/>
      <c r="M25" s="4"/>
      <c r="N25" s="4"/>
      <c r="O25" s="4"/>
      <c r="P25" s="4"/>
      <c r="Q25" s="4"/>
      <c r="R25" s="4"/>
      <c r="S25" s="4"/>
      <c r="T25" s="4"/>
      <c r="U25" s="4"/>
      <c r="V25" s="4"/>
      <c r="W25" s="4"/>
      <c r="X25" s="4"/>
      <c r="Y25" s="4"/>
      <c r="Z25" s="4"/>
    </row>
    <row r="26" ht="228.0" customHeight="1">
      <c r="A26" s="44">
        <v>12.0</v>
      </c>
      <c r="B26" s="32" t="s">
        <v>46</v>
      </c>
      <c r="C26" s="33" t="s">
        <v>35</v>
      </c>
      <c r="D26" s="34">
        <v>200.0</v>
      </c>
      <c r="E26" s="35">
        <f t="shared" si="1"/>
        <v>6910.92437</v>
      </c>
      <c r="F26" s="36">
        <f t="shared" ref="F26:F29" si="3">E26*0.19</f>
        <v>1313.07563</v>
      </c>
      <c r="G26" s="45">
        <v>8224.0</v>
      </c>
      <c r="H26" s="36">
        <f t="shared" si="2"/>
        <v>1644800</v>
      </c>
      <c r="I26" s="36"/>
      <c r="J26" s="43"/>
      <c r="K26" s="4"/>
      <c r="L26" s="4"/>
      <c r="M26" s="4"/>
      <c r="N26" s="4"/>
      <c r="O26" s="4"/>
      <c r="P26" s="4"/>
      <c r="Q26" s="4"/>
      <c r="R26" s="4"/>
      <c r="S26" s="4"/>
      <c r="T26" s="4"/>
      <c r="U26" s="4"/>
      <c r="V26" s="4"/>
      <c r="W26" s="4"/>
      <c r="X26" s="4"/>
      <c r="Y26" s="4"/>
      <c r="Z26" s="4"/>
    </row>
    <row r="27" ht="228.0" customHeight="1">
      <c r="A27" s="44">
        <v>13.0</v>
      </c>
      <c r="B27" s="32" t="s">
        <v>47</v>
      </c>
      <c r="C27" s="40" t="s">
        <v>35</v>
      </c>
      <c r="D27" s="41">
        <v>200.0</v>
      </c>
      <c r="E27" s="35">
        <f t="shared" si="1"/>
        <v>7269.747899</v>
      </c>
      <c r="F27" s="36">
        <f t="shared" si="3"/>
        <v>1381.252101</v>
      </c>
      <c r="G27" s="45">
        <v>8651.0</v>
      </c>
      <c r="H27" s="36">
        <f t="shared" si="2"/>
        <v>1730200</v>
      </c>
      <c r="I27" s="36"/>
      <c r="J27" s="43"/>
      <c r="K27" s="4"/>
      <c r="L27" s="4"/>
      <c r="M27" s="4"/>
      <c r="N27" s="4"/>
      <c r="O27" s="4"/>
      <c r="P27" s="4"/>
      <c r="Q27" s="4"/>
      <c r="R27" s="4"/>
      <c r="S27" s="4"/>
      <c r="T27" s="4"/>
      <c r="U27" s="4"/>
      <c r="V27" s="4"/>
      <c r="W27" s="4"/>
      <c r="X27" s="4"/>
      <c r="Y27" s="4"/>
      <c r="Z27" s="4"/>
    </row>
    <row r="28" ht="228.0" customHeight="1">
      <c r="A28" s="44">
        <v>14.0</v>
      </c>
      <c r="B28" s="32" t="s">
        <v>48</v>
      </c>
      <c r="C28" s="33" t="s">
        <v>35</v>
      </c>
      <c r="D28" s="34">
        <v>200.0</v>
      </c>
      <c r="E28" s="35">
        <f t="shared" si="1"/>
        <v>14198.31933</v>
      </c>
      <c r="F28" s="36">
        <f t="shared" si="3"/>
        <v>2697.680672</v>
      </c>
      <c r="G28" s="45">
        <v>16896.0</v>
      </c>
      <c r="H28" s="36">
        <f t="shared" si="2"/>
        <v>3379200</v>
      </c>
      <c r="I28" s="36"/>
      <c r="J28" s="43"/>
      <c r="K28" s="4"/>
      <c r="L28" s="4"/>
      <c r="M28" s="4"/>
      <c r="N28" s="4"/>
      <c r="O28" s="4"/>
      <c r="P28" s="4"/>
      <c r="Q28" s="4"/>
      <c r="R28" s="4"/>
      <c r="S28" s="4"/>
      <c r="T28" s="4"/>
      <c r="U28" s="4"/>
      <c r="V28" s="4"/>
      <c r="W28" s="4"/>
      <c r="X28" s="4"/>
      <c r="Y28" s="4"/>
      <c r="Z28" s="4"/>
    </row>
    <row r="29" ht="228.0" customHeight="1">
      <c r="A29" s="44">
        <v>15.0</v>
      </c>
      <c r="B29" s="32" t="s">
        <v>49</v>
      </c>
      <c r="C29" s="40" t="s">
        <v>35</v>
      </c>
      <c r="D29" s="41">
        <v>200.0</v>
      </c>
      <c r="E29" s="35">
        <f t="shared" si="1"/>
        <v>8954.621849</v>
      </c>
      <c r="F29" s="36">
        <f t="shared" si="3"/>
        <v>1701.378151</v>
      </c>
      <c r="G29" s="45">
        <v>10656.0</v>
      </c>
      <c r="H29" s="36">
        <f t="shared" si="2"/>
        <v>2131200</v>
      </c>
      <c r="I29" s="36"/>
      <c r="J29" s="43"/>
      <c r="K29" s="4"/>
      <c r="L29" s="4"/>
      <c r="M29" s="4"/>
      <c r="N29" s="4"/>
      <c r="O29" s="4"/>
      <c r="P29" s="4"/>
      <c r="Q29" s="4"/>
      <c r="R29" s="4"/>
      <c r="S29" s="4"/>
      <c r="T29" s="4"/>
      <c r="U29" s="4"/>
      <c r="V29" s="4"/>
      <c r="W29" s="4"/>
      <c r="X29" s="4"/>
      <c r="Y29" s="4"/>
      <c r="Z29" s="4"/>
    </row>
    <row r="30" ht="228.0" customHeight="1">
      <c r="A30" s="44">
        <v>16.0</v>
      </c>
      <c r="B30" s="32" t="s">
        <v>50</v>
      </c>
      <c r="C30" s="33" t="s">
        <v>35</v>
      </c>
      <c r="D30" s="34">
        <v>200.0</v>
      </c>
      <c r="E30" s="35">
        <f t="shared" si="1"/>
        <v>20974.78992</v>
      </c>
      <c r="F30" s="36">
        <f>E30*0.05</f>
        <v>1048.739496</v>
      </c>
      <c r="G30" s="46">
        <v>24960.0</v>
      </c>
      <c r="H30" s="36">
        <f t="shared" si="2"/>
        <v>4992000</v>
      </c>
      <c r="I30" s="36"/>
      <c r="J30" s="43"/>
      <c r="K30" s="4"/>
      <c r="L30" s="4"/>
      <c r="M30" s="4"/>
      <c r="N30" s="4"/>
      <c r="O30" s="4"/>
      <c r="P30" s="4"/>
      <c r="Q30" s="4"/>
      <c r="R30" s="4"/>
      <c r="S30" s="4"/>
      <c r="T30" s="4"/>
      <c r="U30" s="4"/>
      <c r="V30" s="4"/>
      <c r="W30" s="4"/>
      <c r="X30" s="4"/>
      <c r="Y30" s="4"/>
      <c r="Z30" s="4"/>
    </row>
    <row r="31" ht="246.0" customHeight="1">
      <c r="A31" s="47">
        <v>17.0</v>
      </c>
      <c r="B31" s="48" t="s">
        <v>51</v>
      </c>
      <c r="C31" s="49" t="s">
        <v>35</v>
      </c>
      <c r="D31" s="49">
        <v>200.0</v>
      </c>
      <c r="E31" s="35">
        <f t="shared" si="1"/>
        <v>15764.70588</v>
      </c>
      <c r="F31" s="36">
        <f>E31*0.19</f>
        <v>2995.294118</v>
      </c>
      <c r="G31" s="50">
        <v>18760.0</v>
      </c>
      <c r="H31" s="36">
        <f t="shared" si="2"/>
        <v>3752000</v>
      </c>
      <c r="I31" s="36"/>
      <c r="J31" s="43"/>
      <c r="K31" s="4"/>
      <c r="L31" s="4"/>
      <c r="M31" s="4"/>
      <c r="N31" s="4"/>
      <c r="O31" s="4"/>
      <c r="P31" s="4"/>
      <c r="Q31" s="4"/>
      <c r="R31" s="4"/>
      <c r="S31" s="4"/>
      <c r="T31" s="4"/>
      <c r="U31" s="4"/>
      <c r="V31" s="4"/>
      <c r="W31" s="4"/>
      <c r="X31" s="4"/>
      <c r="Y31" s="4"/>
      <c r="Z31" s="4"/>
    </row>
    <row r="32" ht="57.0" customHeight="1">
      <c r="A32" s="31"/>
      <c r="B32" s="2"/>
      <c r="C32" s="2"/>
      <c r="D32" s="2"/>
      <c r="E32" s="2"/>
      <c r="F32" s="2"/>
      <c r="G32" s="3"/>
      <c r="H32" s="36">
        <f>SUM(H15:H31)</f>
        <v>39622800</v>
      </c>
      <c r="I32" s="51"/>
      <c r="J32" s="4"/>
      <c r="K32" s="4"/>
      <c r="L32" s="4"/>
      <c r="M32" s="4"/>
      <c r="N32" s="4"/>
      <c r="O32" s="4"/>
      <c r="P32" s="4"/>
      <c r="Q32" s="4"/>
      <c r="R32" s="4"/>
      <c r="S32" s="4"/>
      <c r="T32" s="4"/>
      <c r="U32" s="4"/>
      <c r="V32" s="4"/>
      <c r="W32" s="4"/>
      <c r="X32" s="4"/>
      <c r="Y32" s="4"/>
      <c r="Z32" s="4"/>
    </row>
    <row r="33" ht="114.75" customHeight="1">
      <c r="A33" s="52" t="s">
        <v>53</v>
      </c>
      <c r="B33" s="53"/>
      <c r="C33" s="53"/>
      <c r="D33" s="53"/>
      <c r="E33" s="53"/>
      <c r="F33" s="53"/>
      <c r="G33" s="53"/>
      <c r="H33" s="53"/>
      <c r="I33" s="54"/>
      <c r="J33" s="4"/>
      <c r="K33" s="4"/>
      <c r="L33" s="4"/>
      <c r="M33" s="4"/>
      <c r="N33" s="4"/>
      <c r="O33" s="4"/>
      <c r="P33" s="4"/>
      <c r="Q33" s="4"/>
      <c r="R33" s="4"/>
      <c r="S33" s="4"/>
      <c r="T33" s="4"/>
      <c r="U33" s="4"/>
      <c r="V33" s="4"/>
      <c r="W33" s="4"/>
      <c r="X33" s="4"/>
      <c r="Y33" s="4"/>
      <c r="Z33" s="4"/>
    </row>
    <row r="34" ht="15.75" customHeight="1">
      <c r="A34" s="4"/>
      <c r="B34" s="4"/>
      <c r="C34" s="55"/>
      <c r="D34" s="55"/>
      <c r="E34" s="56"/>
      <c r="F34" s="4"/>
      <c r="G34" s="4"/>
      <c r="H34" s="4"/>
      <c r="I34" s="4"/>
      <c r="J34" s="4"/>
      <c r="K34" s="4"/>
      <c r="L34" s="4"/>
      <c r="M34" s="4"/>
      <c r="N34" s="4"/>
      <c r="O34" s="4"/>
      <c r="P34" s="4"/>
      <c r="Q34" s="4"/>
      <c r="R34" s="4"/>
      <c r="S34" s="4"/>
      <c r="T34" s="4"/>
      <c r="U34" s="4"/>
      <c r="V34" s="4"/>
      <c r="W34" s="4"/>
      <c r="X34" s="4"/>
      <c r="Y34" s="4"/>
      <c r="Z34" s="4"/>
    </row>
    <row r="35" ht="75.75" customHeight="1">
      <c r="A35" s="24" t="s">
        <v>54</v>
      </c>
      <c r="B35" s="2"/>
      <c r="C35" s="2"/>
      <c r="D35" s="2"/>
      <c r="E35" s="2"/>
      <c r="F35" s="2"/>
      <c r="G35" s="2"/>
      <c r="H35" s="2"/>
      <c r="I35" s="3"/>
      <c r="J35" s="4"/>
      <c r="K35" s="4"/>
      <c r="L35" s="4"/>
      <c r="M35" s="4"/>
      <c r="N35" s="4"/>
      <c r="O35" s="4"/>
      <c r="P35" s="4"/>
      <c r="Q35" s="4"/>
      <c r="R35" s="4"/>
      <c r="S35" s="4"/>
      <c r="T35" s="4"/>
      <c r="U35" s="4"/>
      <c r="V35" s="4"/>
      <c r="W35" s="4"/>
      <c r="X35" s="4"/>
      <c r="Y35" s="4"/>
      <c r="Z35" s="4"/>
    </row>
    <row r="36" ht="15.75" customHeight="1">
      <c r="A36" s="4"/>
      <c r="B36" s="4"/>
      <c r="C36" s="55"/>
      <c r="D36" s="55"/>
      <c r="E36" s="56"/>
      <c r="F36" s="4"/>
      <c r="G36" s="4"/>
      <c r="H36" s="4"/>
      <c r="I36" s="4"/>
      <c r="J36" s="4"/>
      <c r="K36" s="4"/>
      <c r="L36" s="4"/>
      <c r="M36" s="4"/>
      <c r="N36" s="4"/>
      <c r="O36" s="4"/>
      <c r="P36" s="4"/>
      <c r="Q36" s="4"/>
      <c r="R36" s="4"/>
      <c r="S36" s="4"/>
      <c r="T36" s="4"/>
      <c r="U36" s="4"/>
      <c r="V36" s="4"/>
      <c r="W36" s="4"/>
      <c r="X36" s="4"/>
      <c r="Y36" s="4"/>
      <c r="Z36" s="4"/>
    </row>
    <row r="37" ht="57.0" customHeight="1">
      <c r="A37" s="24" t="s">
        <v>56</v>
      </c>
      <c r="B37" s="2"/>
      <c r="C37" s="2"/>
      <c r="D37" s="2"/>
      <c r="E37" s="2"/>
      <c r="F37" s="2"/>
      <c r="G37" s="2"/>
      <c r="H37" s="2"/>
      <c r="I37" s="3"/>
      <c r="J37" s="4"/>
      <c r="K37" s="4"/>
      <c r="L37" s="4"/>
      <c r="M37" s="4"/>
      <c r="N37" s="4"/>
      <c r="O37" s="4"/>
      <c r="P37" s="4"/>
      <c r="Q37" s="4"/>
      <c r="R37" s="4"/>
      <c r="S37" s="4"/>
      <c r="T37" s="4"/>
      <c r="U37" s="4"/>
      <c r="V37" s="4"/>
      <c r="W37" s="4"/>
      <c r="X37" s="4"/>
      <c r="Y37" s="4"/>
      <c r="Z37" s="4"/>
    </row>
    <row r="38" ht="15.75" customHeight="1">
      <c r="A38" s="4"/>
      <c r="B38" s="4"/>
      <c r="C38" s="55"/>
      <c r="D38" s="55"/>
      <c r="E38" s="56"/>
      <c r="F38" s="4"/>
      <c r="G38" s="4"/>
      <c r="H38" s="4"/>
      <c r="I38" s="4"/>
      <c r="J38" s="4"/>
      <c r="K38" s="4"/>
      <c r="L38" s="4"/>
      <c r="M38" s="4"/>
      <c r="N38" s="4"/>
      <c r="O38" s="4"/>
      <c r="P38" s="4"/>
      <c r="Q38" s="4"/>
      <c r="R38" s="4"/>
      <c r="S38" s="4"/>
      <c r="T38" s="4"/>
      <c r="U38" s="4"/>
      <c r="V38" s="4"/>
      <c r="W38" s="4"/>
      <c r="X38" s="4"/>
      <c r="Y38" s="4"/>
      <c r="Z38" s="4"/>
    </row>
    <row r="39" ht="60.75" customHeight="1">
      <c r="A39" s="57"/>
      <c r="B39" s="57"/>
      <c r="C39" s="55"/>
      <c r="D39" s="55"/>
      <c r="E39" s="56"/>
      <c r="F39" s="57"/>
      <c r="G39" s="57"/>
      <c r="H39" s="57"/>
      <c r="I39" s="57"/>
      <c r="J39" s="4"/>
      <c r="K39" s="4"/>
      <c r="L39" s="4"/>
      <c r="M39" s="4"/>
      <c r="N39" s="4"/>
      <c r="O39" s="4"/>
      <c r="P39" s="4"/>
      <c r="Q39" s="4"/>
      <c r="R39" s="4"/>
      <c r="S39" s="4"/>
      <c r="T39" s="4"/>
      <c r="U39" s="4"/>
      <c r="V39" s="4"/>
      <c r="W39" s="4"/>
      <c r="X39" s="4"/>
      <c r="Y39" s="4"/>
      <c r="Z39" s="4"/>
    </row>
    <row r="40" ht="15.75" customHeight="1">
      <c r="A40" s="4"/>
      <c r="B40" s="4"/>
      <c r="C40" s="55"/>
      <c r="D40" s="55"/>
      <c r="E40" s="56"/>
      <c r="F40" s="4"/>
      <c r="G40" s="4"/>
      <c r="H40" s="4"/>
      <c r="I40" s="4"/>
      <c r="J40" s="4"/>
      <c r="K40" s="4"/>
      <c r="L40" s="4"/>
      <c r="M40" s="4"/>
      <c r="N40" s="4"/>
      <c r="O40" s="4"/>
      <c r="P40" s="4"/>
      <c r="Q40" s="4"/>
      <c r="R40" s="4"/>
      <c r="S40" s="4"/>
      <c r="T40" s="4"/>
      <c r="U40" s="4"/>
      <c r="V40" s="4"/>
      <c r="W40" s="4"/>
      <c r="X40" s="4"/>
      <c r="Y40" s="4"/>
      <c r="Z40" s="4"/>
    </row>
    <row r="41" ht="15.75" customHeight="1">
      <c r="A41" s="4"/>
      <c r="B41" s="4"/>
      <c r="C41" s="55"/>
      <c r="D41" s="55"/>
      <c r="E41" s="56"/>
      <c r="F41" s="4"/>
      <c r="G41" s="4"/>
      <c r="H41" s="4"/>
      <c r="I41" s="4"/>
      <c r="J41" s="4"/>
      <c r="K41" s="4"/>
      <c r="L41" s="4"/>
      <c r="M41" s="4"/>
      <c r="N41" s="4"/>
      <c r="O41" s="4"/>
      <c r="P41" s="4"/>
      <c r="Q41" s="4"/>
      <c r="R41" s="4"/>
      <c r="S41" s="4"/>
      <c r="T41" s="4"/>
      <c r="U41" s="4"/>
      <c r="V41" s="4"/>
      <c r="W41" s="4"/>
      <c r="X41" s="4"/>
      <c r="Y41" s="4"/>
      <c r="Z41" s="4"/>
    </row>
    <row r="42" ht="15.75" customHeight="1">
      <c r="A42" s="4"/>
      <c r="B42" s="4"/>
      <c r="C42" s="55"/>
      <c r="D42" s="55"/>
      <c r="E42" s="56"/>
      <c r="F42" s="4"/>
      <c r="G42" s="4"/>
      <c r="H42" s="4"/>
      <c r="I42" s="4"/>
      <c r="J42" s="4"/>
      <c r="K42" s="4"/>
      <c r="L42" s="4"/>
      <c r="M42" s="4"/>
      <c r="N42" s="4"/>
      <c r="O42" s="4"/>
      <c r="P42" s="4"/>
      <c r="Q42" s="4"/>
      <c r="R42" s="4"/>
      <c r="S42" s="4"/>
      <c r="T42" s="4"/>
      <c r="U42" s="4"/>
      <c r="V42" s="4"/>
      <c r="W42" s="4"/>
      <c r="X42" s="4"/>
      <c r="Y42" s="4"/>
      <c r="Z42" s="4"/>
    </row>
    <row r="43" ht="15.75" customHeight="1">
      <c r="A43" s="4"/>
      <c r="B43" s="4"/>
      <c r="C43" s="55"/>
      <c r="D43" s="55"/>
      <c r="E43" s="56"/>
      <c r="F43" s="4"/>
      <c r="G43" s="4"/>
      <c r="H43" s="4"/>
      <c r="I43" s="4"/>
      <c r="J43" s="4"/>
      <c r="K43" s="4"/>
      <c r="L43" s="4"/>
      <c r="M43" s="4"/>
      <c r="N43" s="4"/>
      <c r="O43" s="4"/>
      <c r="P43" s="4"/>
      <c r="Q43" s="4"/>
      <c r="R43" s="4"/>
      <c r="S43" s="4"/>
      <c r="T43" s="4"/>
      <c r="U43" s="4"/>
      <c r="V43" s="4"/>
      <c r="W43" s="4"/>
      <c r="X43" s="4"/>
      <c r="Y43" s="4"/>
      <c r="Z43" s="4"/>
    </row>
    <row r="44" ht="15.75" customHeight="1">
      <c r="A44" s="4"/>
      <c r="B44" s="4"/>
      <c r="C44" s="55"/>
      <c r="D44" s="55"/>
      <c r="E44" s="56"/>
      <c r="F44" s="4"/>
      <c r="G44" s="4"/>
      <c r="H44" s="4"/>
      <c r="I44" s="4"/>
      <c r="J44" s="4"/>
      <c r="K44" s="4"/>
      <c r="L44" s="4"/>
      <c r="M44" s="4"/>
      <c r="N44" s="4"/>
      <c r="O44" s="4"/>
      <c r="P44" s="4"/>
      <c r="Q44" s="4"/>
      <c r="R44" s="4"/>
      <c r="S44" s="4"/>
      <c r="T44" s="4"/>
      <c r="U44" s="4"/>
      <c r="V44" s="4"/>
      <c r="W44" s="4"/>
      <c r="X44" s="4"/>
      <c r="Y44" s="4"/>
      <c r="Z44" s="4"/>
    </row>
    <row r="45" ht="15.75" customHeight="1">
      <c r="A45" s="4"/>
      <c r="B45" s="4"/>
      <c r="C45" s="55"/>
      <c r="D45" s="55"/>
      <c r="E45" s="56"/>
      <c r="F45" s="4"/>
      <c r="G45" s="4"/>
      <c r="H45" s="4"/>
      <c r="I45" s="4"/>
      <c r="J45" s="4"/>
      <c r="K45" s="4"/>
      <c r="L45" s="4"/>
      <c r="M45" s="4"/>
      <c r="N45" s="4"/>
      <c r="O45" s="4"/>
      <c r="P45" s="4"/>
      <c r="Q45" s="4"/>
      <c r="R45" s="4"/>
      <c r="S45" s="4"/>
      <c r="T45" s="4"/>
      <c r="U45" s="4"/>
      <c r="V45" s="4"/>
      <c r="W45" s="4"/>
      <c r="X45" s="4"/>
      <c r="Y45" s="4"/>
      <c r="Z45" s="4"/>
    </row>
    <row r="46" ht="15.75" customHeight="1">
      <c r="A46" s="4"/>
      <c r="B46" s="4"/>
      <c r="C46" s="55"/>
      <c r="D46" s="55"/>
      <c r="E46" s="56"/>
      <c r="F46" s="4"/>
      <c r="G46" s="4"/>
      <c r="H46" s="4"/>
      <c r="I46" s="4"/>
      <c r="J46" s="4"/>
      <c r="K46" s="4"/>
      <c r="L46" s="4"/>
      <c r="M46" s="4"/>
      <c r="N46" s="4"/>
      <c r="O46" s="4"/>
      <c r="P46" s="4"/>
      <c r="Q46" s="4"/>
      <c r="R46" s="4"/>
      <c r="S46" s="4"/>
      <c r="T46" s="4"/>
      <c r="U46" s="4"/>
      <c r="V46" s="4"/>
      <c r="W46" s="4"/>
      <c r="X46" s="4"/>
      <c r="Y46" s="4"/>
      <c r="Z46" s="4"/>
    </row>
    <row r="47" ht="15.75" customHeight="1">
      <c r="A47" s="4"/>
      <c r="B47" s="4"/>
      <c r="C47" s="55"/>
      <c r="D47" s="55"/>
      <c r="E47" s="56"/>
      <c r="F47" s="4"/>
      <c r="G47" s="4"/>
      <c r="H47" s="4"/>
      <c r="I47" s="4"/>
      <c r="J47" s="4"/>
      <c r="K47" s="4"/>
      <c r="L47" s="4"/>
      <c r="M47" s="4"/>
      <c r="N47" s="4"/>
      <c r="O47" s="4"/>
      <c r="P47" s="4"/>
      <c r="Q47" s="4"/>
      <c r="R47" s="4"/>
      <c r="S47" s="4"/>
      <c r="T47" s="4"/>
      <c r="U47" s="4"/>
      <c r="V47" s="4"/>
      <c r="W47" s="4"/>
      <c r="X47" s="4"/>
      <c r="Y47" s="4"/>
      <c r="Z47" s="4"/>
    </row>
    <row r="48" ht="15.75" customHeight="1">
      <c r="A48" s="4"/>
      <c r="B48" s="4"/>
      <c r="C48" s="55"/>
      <c r="D48" s="55"/>
      <c r="E48" s="56"/>
      <c r="F48" s="4"/>
      <c r="G48" s="4"/>
      <c r="H48" s="4"/>
      <c r="I48" s="4"/>
      <c r="J48" s="4"/>
      <c r="K48" s="4"/>
      <c r="L48" s="4"/>
      <c r="M48" s="4"/>
      <c r="N48" s="4"/>
      <c r="O48" s="4"/>
      <c r="P48" s="4"/>
      <c r="Q48" s="4"/>
      <c r="R48" s="4"/>
      <c r="S48" s="4"/>
      <c r="T48" s="4"/>
      <c r="U48" s="4"/>
      <c r="V48" s="4"/>
      <c r="W48" s="4"/>
      <c r="X48" s="4"/>
      <c r="Y48" s="4"/>
      <c r="Z48" s="4"/>
    </row>
    <row r="49" ht="15.75" customHeight="1">
      <c r="A49" s="4"/>
      <c r="B49" s="4"/>
      <c r="C49" s="55"/>
      <c r="D49" s="55"/>
      <c r="E49" s="56"/>
      <c r="F49" s="4"/>
      <c r="G49" s="4"/>
      <c r="H49" s="4"/>
      <c r="I49" s="4"/>
      <c r="J49" s="4"/>
      <c r="K49" s="4"/>
      <c r="L49" s="4"/>
      <c r="M49" s="4"/>
      <c r="N49" s="4"/>
      <c r="O49" s="4"/>
      <c r="P49" s="4"/>
      <c r="Q49" s="4"/>
      <c r="R49" s="4"/>
      <c r="S49" s="4"/>
      <c r="T49" s="4"/>
      <c r="U49" s="4"/>
      <c r="V49" s="4"/>
      <c r="W49" s="4"/>
      <c r="X49" s="4"/>
      <c r="Y49" s="4"/>
      <c r="Z49" s="4"/>
    </row>
    <row r="50" ht="15.75" customHeight="1">
      <c r="A50" s="4"/>
      <c r="B50" s="4"/>
      <c r="C50" s="55"/>
      <c r="D50" s="55"/>
      <c r="E50" s="56"/>
      <c r="F50" s="4"/>
      <c r="G50" s="4"/>
      <c r="H50" s="4"/>
      <c r="I50" s="4"/>
      <c r="J50" s="4"/>
      <c r="K50" s="4"/>
      <c r="L50" s="4"/>
      <c r="M50" s="4"/>
      <c r="N50" s="4"/>
      <c r="O50" s="4"/>
      <c r="P50" s="4"/>
      <c r="Q50" s="4"/>
      <c r="R50" s="4"/>
      <c r="S50" s="4"/>
      <c r="T50" s="4"/>
      <c r="U50" s="4"/>
      <c r="V50" s="4"/>
      <c r="W50" s="4"/>
      <c r="X50" s="4"/>
      <c r="Y50" s="4"/>
      <c r="Z50" s="4"/>
    </row>
    <row r="51" ht="15.75" customHeight="1">
      <c r="A51" s="4"/>
      <c r="B51" s="4"/>
      <c r="C51" s="55"/>
      <c r="D51" s="55"/>
      <c r="E51" s="56"/>
      <c r="F51" s="4"/>
      <c r="G51" s="4"/>
      <c r="H51" s="4"/>
      <c r="I51" s="4"/>
      <c r="J51" s="4"/>
      <c r="K51" s="4"/>
      <c r="L51" s="4"/>
      <c r="M51" s="4"/>
      <c r="N51" s="4"/>
      <c r="O51" s="4"/>
      <c r="P51" s="4"/>
      <c r="Q51" s="4"/>
      <c r="R51" s="4"/>
      <c r="S51" s="4"/>
      <c r="T51" s="4"/>
      <c r="U51" s="4"/>
      <c r="V51" s="4"/>
      <c r="W51" s="4"/>
      <c r="X51" s="4"/>
      <c r="Y51" s="4"/>
      <c r="Z51" s="4"/>
    </row>
    <row r="52" ht="15.75" customHeight="1">
      <c r="A52" s="4"/>
      <c r="B52" s="4"/>
      <c r="C52" s="55"/>
      <c r="D52" s="55"/>
      <c r="E52" s="56"/>
      <c r="F52" s="4"/>
      <c r="G52" s="4"/>
      <c r="H52" s="4"/>
      <c r="I52" s="4"/>
      <c r="J52" s="4"/>
      <c r="K52" s="4"/>
      <c r="L52" s="4"/>
      <c r="M52" s="4"/>
      <c r="N52" s="4"/>
      <c r="O52" s="4"/>
      <c r="P52" s="4"/>
      <c r="Q52" s="4"/>
      <c r="R52" s="4"/>
      <c r="S52" s="4"/>
      <c r="T52" s="4"/>
      <c r="U52" s="4"/>
      <c r="V52" s="4"/>
      <c r="W52" s="4"/>
      <c r="X52" s="4"/>
      <c r="Y52" s="4"/>
      <c r="Z52" s="4"/>
    </row>
    <row r="53" ht="15.75" customHeight="1">
      <c r="A53" s="4"/>
      <c r="B53" s="4"/>
      <c r="C53" s="55"/>
      <c r="D53" s="55"/>
      <c r="E53" s="56"/>
      <c r="F53" s="4"/>
      <c r="G53" s="4"/>
      <c r="H53" s="4"/>
      <c r="I53" s="4"/>
      <c r="J53" s="4"/>
      <c r="K53" s="4"/>
      <c r="L53" s="4"/>
      <c r="M53" s="4"/>
      <c r="N53" s="4"/>
      <c r="O53" s="4"/>
      <c r="P53" s="4"/>
      <c r="Q53" s="4"/>
      <c r="R53" s="4"/>
      <c r="S53" s="4"/>
      <c r="T53" s="4"/>
      <c r="U53" s="4"/>
      <c r="V53" s="4"/>
      <c r="W53" s="4"/>
      <c r="X53" s="4"/>
      <c r="Y53" s="4"/>
      <c r="Z53" s="4"/>
    </row>
    <row r="54" ht="15.75" customHeight="1">
      <c r="A54" s="4"/>
      <c r="B54" s="4"/>
      <c r="C54" s="55"/>
      <c r="D54" s="55"/>
      <c r="E54" s="56"/>
      <c r="F54" s="4"/>
      <c r="G54" s="4"/>
      <c r="H54" s="4"/>
      <c r="I54" s="4"/>
      <c r="J54" s="4"/>
      <c r="K54" s="4"/>
      <c r="L54" s="4"/>
      <c r="M54" s="4"/>
      <c r="N54" s="4"/>
      <c r="O54" s="4"/>
      <c r="P54" s="4"/>
      <c r="Q54" s="4"/>
      <c r="R54" s="4"/>
      <c r="S54" s="4"/>
      <c r="T54" s="4"/>
      <c r="U54" s="4"/>
      <c r="V54" s="4"/>
      <c r="W54" s="4"/>
      <c r="X54" s="4"/>
      <c r="Y54" s="4"/>
      <c r="Z54" s="4"/>
    </row>
    <row r="55" ht="15.75" customHeight="1">
      <c r="A55" s="4"/>
      <c r="B55" s="4"/>
      <c r="C55" s="55"/>
      <c r="D55" s="55"/>
      <c r="E55" s="56"/>
      <c r="F55" s="4"/>
      <c r="G55" s="4"/>
      <c r="H55" s="4"/>
      <c r="I55" s="4"/>
      <c r="J55" s="4"/>
      <c r="K55" s="4"/>
      <c r="L55" s="4"/>
      <c r="M55" s="4"/>
      <c r="N55" s="4"/>
      <c r="O55" s="4"/>
      <c r="P55" s="4"/>
      <c r="Q55" s="4"/>
      <c r="R55" s="4"/>
      <c r="S55" s="4"/>
      <c r="T55" s="4"/>
      <c r="U55" s="4"/>
      <c r="V55" s="4"/>
      <c r="W55" s="4"/>
      <c r="X55" s="4"/>
      <c r="Y55" s="4"/>
      <c r="Z55" s="4"/>
    </row>
    <row r="56" ht="15.75" customHeight="1">
      <c r="A56" s="4"/>
      <c r="B56" s="4"/>
      <c r="C56" s="55"/>
      <c r="D56" s="55"/>
      <c r="E56" s="56"/>
      <c r="F56" s="4"/>
      <c r="G56" s="4"/>
      <c r="H56" s="4"/>
      <c r="I56" s="4"/>
      <c r="J56" s="4"/>
      <c r="K56" s="4"/>
      <c r="L56" s="4"/>
      <c r="M56" s="4"/>
      <c r="N56" s="4"/>
      <c r="O56" s="4"/>
      <c r="P56" s="4"/>
      <c r="Q56" s="4"/>
      <c r="R56" s="4"/>
      <c r="S56" s="4"/>
      <c r="T56" s="4"/>
      <c r="U56" s="4"/>
      <c r="V56" s="4"/>
      <c r="W56" s="4"/>
      <c r="X56" s="4"/>
      <c r="Y56" s="4"/>
      <c r="Z56" s="4"/>
    </row>
    <row r="57" ht="15.75" customHeight="1">
      <c r="A57" s="4"/>
      <c r="B57" s="4"/>
      <c r="C57" s="55"/>
      <c r="D57" s="55"/>
      <c r="E57" s="56"/>
      <c r="F57" s="4"/>
      <c r="G57" s="4"/>
      <c r="H57" s="4"/>
      <c r="I57" s="4"/>
      <c r="J57" s="4"/>
      <c r="K57" s="4"/>
      <c r="L57" s="4"/>
      <c r="M57" s="4"/>
      <c r="N57" s="4"/>
      <c r="O57" s="4"/>
      <c r="P57" s="4"/>
      <c r="Q57" s="4"/>
      <c r="R57" s="4"/>
      <c r="S57" s="4"/>
      <c r="T57" s="4"/>
      <c r="U57" s="4"/>
      <c r="V57" s="4"/>
      <c r="W57" s="4"/>
      <c r="X57" s="4"/>
      <c r="Y57" s="4"/>
      <c r="Z57" s="4"/>
    </row>
    <row r="58" ht="15.75" customHeight="1">
      <c r="A58" s="4"/>
      <c r="B58" s="4"/>
      <c r="C58" s="55"/>
      <c r="D58" s="55"/>
      <c r="E58" s="56"/>
      <c r="F58" s="4"/>
      <c r="G58" s="4"/>
      <c r="H58" s="4"/>
      <c r="I58" s="4"/>
      <c r="J58" s="4"/>
      <c r="K58" s="4"/>
      <c r="L58" s="4"/>
      <c r="M58" s="4"/>
      <c r="N58" s="4"/>
      <c r="O58" s="4"/>
      <c r="P58" s="4"/>
      <c r="Q58" s="4"/>
      <c r="R58" s="4"/>
      <c r="S58" s="4"/>
      <c r="T58" s="4"/>
      <c r="U58" s="4"/>
      <c r="V58" s="4"/>
      <c r="W58" s="4"/>
      <c r="X58" s="4"/>
      <c r="Y58" s="4"/>
      <c r="Z58" s="4"/>
    </row>
    <row r="59" ht="15.75" customHeight="1">
      <c r="A59" s="4"/>
      <c r="B59" s="4"/>
      <c r="C59" s="55"/>
      <c r="D59" s="55"/>
      <c r="E59" s="56"/>
      <c r="F59" s="4"/>
      <c r="G59" s="4"/>
      <c r="H59" s="4"/>
      <c r="I59" s="4"/>
      <c r="J59" s="4"/>
      <c r="K59" s="4"/>
      <c r="L59" s="4"/>
      <c r="M59" s="4"/>
      <c r="N59" s="4"/>
      <c r="O59" s="4"/>
      <c r="P59" s="4"/>
      <c r="Q59" s="4"/>
      <c r="R59" s="4"/>
      <c r="S59" s="4"/>
      <c r="T59" s="4"/>
      <c r="U59" s="4"/>
      <c r="V59" s="4"/>
      <c r="W59" s="4"/>
      <c r="X59" s="4"/>
      <c r="Y59" s="4"/>
      <c r="Z59" s="4"/>
    </row>
    <row r="60" ht="15.75" customHeight="1">
      <c r="A60" s="4"/>
      <c r="B60" s="4"/>
      <c r="C60" s="55"/>
      <c r="D60" s="55"/>
      <c r="E60" s="56"/>
      <c r="F60" s="4"/>
      <c r="G60" s="4"/>
      <c r="H60" s="4"/>
      <c r="I60" s="4"/>
      <c r="J60" s="4"/>
      <c r="K60" s="4"/>
      <c r="L60" s="4"/>
      <c r="M60" s="4"/>
      <c r="N60" s="4"/>
      <c r="O60" s="4"/>
      <c r="P60" s="4"/>
      <c r="Q60" s="4"/>
      <c r="R60" s="4"/>
      <c r="S60" s="4"/>
      <c r="T60" s="4"/>
      <c r="U60" s="4"/>
      <c r="V60" s="4"/>
      <c r="W60" s="4"/>
      <c r="X60" s="4"/>
      <c r="Y60" s="4"/>
      <c r="Z60" s="4"/>
    </row>
    <row r="61" ht="15.75" customHeight="1">
      <c r="A61" s="4"/>
      <c r="B61" s="4"/>
      <c r="C61" s="55"/>
      <c r="D61" s="55"/>
      <c r="E61" s="56"/>
      <c r="F61" s="4"/>
      <c r="G61" s="4"/>
      <c r="H61" s="4"/>
      <c r="I61" s="4"/>
      <c r="J61" s="4"/>
      <c r="K61" s="4"/>
      <c r="L61" s="4"/>
      <c r="M61" s="4"/>
      <c r="N61" s="4"/>
      <c r="O61" s="4"/>
      <c r="P61" s="4"/>
      <c r="Q61" s="4"/>
      <c r="R61" s="4"/>
      <c r="S61" s="4"/>
      <c r="T61" s="4"/>
      <c r="U61" s="4"/>
      <c r="V61" s="4"/>
      <c r="W61" s="4"/>
      <c r="X61" s="4"/>
      <c r="Y61" s="4"/>
      <c r="Z61" s="4"/>
    </row>
    <row r="62" ht="15.75" customHeight="1">
      <c r="A62" s="4"/>
      <c r="B62" s="4"/>
      <c r="C62" s="55"/>
      <c r="D62" s="55"/>
      <c r="E62" s="56"/>
      <c r="F62" s="4"/>
      <c r="G62" s="4"/>
      <c r="H62" s="4"/>
      <c r="I62" s="4"/>
      <c r="J62" s="4"/>
      <c r="K62" s="4"/>
      <c r="L62" s="4"/>
      <c r="M62" s="4"/>
      <c r="N62" s="4"/>
      <c r="O62" s="4"/>
      <c r="P62" s="4"/>
      <c r="Q62" s="4"/>
      <c r="R62" s="4"/>
      <c r="S62" s="4"/>
      <c r="T62" s="4"/>
      <c r="U62" s="4"/>
      <c r="V62" s="4"/>
      <c r="W62" s="4"/>
      <c r="X62" s="4"/>
      <c r="Y62" s="4"/>
      <c r="Z62" s="4"/>
    </row>
    <row r="63" ht="15.75" customHeight="1">
      <c r="A63" s="4"/>
      <c r="B63" s="4"/>
      <c r="C63" s="55"/>
      <c r="D63" s="55"/>
      <c r="E63" s="56"/>
      <c r="F63" s="4"/>
      <c r="G63" s="4"/>
      <c r="H63" s="4"/>
      <c r="I63" s="4"/>
      <c r="J63" s="4"/>
      <c r="K63" s="4"/>
      <c r="L63" s="4"/>
      <c r="M63" s="4"/>
      <c r="N63" s="4"/>
      <c r="O63" s="4"/>
      <c r="P63" s="4"/>
      <c r="Q63" s="4"/>
      <c r="R63" s="4"/>
      <c r="S63" s="4"/>
      <c r="T63" s="4"/>
      <c r="U63" s="4"/>
      <c r="V63" s="4"/>
      <c r="W63" s="4"/>
      <c r="X63" s="4"/>
      <c r="Y63" s="4"/>
      <c r="Z63" s="4"/>
    </row>
    <row r="64" ht="15.75" customHeight="1">
      <c r="A64" s="4"/>
      <c r="B64" s="4"/>
      <c r="C64" s="55"/>
      <c r="D64" s="55"/>
      <c r="E64" s="56"/>
      <c r="F64" s="4"/>
      <c r="G64" s="4"/>
      <c r="H64" s="4"/>
      <c r="I64" s="4"/>
      <c r="J64" s="4"/>
      <c r="K64" s="4"/>
      <c r="L64" s="4"/>
      <c r="M64" s="4"/>
      <c r="N64" s="4"/>
      <c r="O64" s="4"/>
      <c r="P64" s="4"/>
      <c r="Q64" s="4"/>
      <c r="R64" s="4"/>
      <c r="S64" s="4"/>
      <c r="T64" s="4"/>
      <c r="U64" s="4"/>
      <c r="V64" s="4"/>
      <c r="W64" s="4"/>
      <c r="X64" s="4"/>
      <c r="Y64" s="4"/>
      <c r="Z64" s="4"/>
    </row>
    <row r="65" ht="15.75" customHeight="1">
      <c r="A65" s="4"/>
      <c r="B65" s="4"/>
      <c r="C65" s="55"/>
      <c r="D65" s="55"/>
      <c r="E65" s="56"/>
      <c r="F65" s="4"/>
      <c r="G65" s="4"/>
      <c r="H65" s="4"/>
      <c r="I65" s="4"/>
      <c r="J65" s="4"/>
      <c r="K65" s="4"/>
      <c r="L65" s="4"/>
      <c r="M65" s="4"/>
      <c r="N65" s="4"/>
      <c r="O65" s="4"/>
      <c r="P65" s="4"/>
      <c r="Q65" s="4"/>
      <c r="R65" s="4"/>
      <c r="S65" s="4"/>
      <c r="T65" s="4"/>
      <c r="U65" s="4"/>
      <c r="V65" s="4"/>
      <c r="W65" s="4"/>
      <c r="X65" s="4"/>
      <c r="Y65" s="4"/>
      <c r="Z65" s="4"/>
    </row>
    <row r="66" ht="15.75" customHeight="1">
      <c r="A66" s="4"/>
      <c r="B66" s="4"/>
      <c r="C66" s="55"/>
      <c r="D66" s="55"/>
      <c r="E66" s="56"/>
      <c r="F66" s="4"/>
      <c r="G66" s="4"/>
      <c r="H66" s="4"/>
      <c r="I66" s="4"/>
      <c r="J66" s="4"/>
      <c r="K66" s="4"/>
      <c r="L66" s="4"/>
      <c r="M66" s="4"/>
      <c r="N66" s="4"/>
      <c r="O66" s="4"/>
      <c r="P66" s="4"/>
      <c r="Q66" s="4"/>
      <c r="R66" s="4"/>
      <c r="S66" s="4"/>
      <c r="T66" s="4"/>
      <c r="U66" s="4"/>
      <c r="V66" s="4"/>
      <c r="W66" s="4"/>
      <c r="X66" s="4"/>
      <c r="Y66" s="4"/>
      <c r="Z66" s="4"/>
    </row>
    <row r="67" ht="15.75" customHeight="1">
      <c r="A67" s="4"/>
      <c r="B67" s="4"/>
      <c r="C67" s="55"/>
      <c r="D67" s="55"/>
      <c r="E67" s="56"/>
      <c r="F67" s="4"/>
      <c r="G67" s="4"/>
      <c r="H67" s="4"/>
      <c r="I67" s="4"/>
      <c r="J67" s="4"/>
      <c r="K67" s="4"/>
      <c r="L67" s="4"/>
      <c r="M67" s="4"/>
      <c r="N67" s="4"/>
      <c r="O67" s="4"/>
      <c r="P67" s="4"/>
      <c r="Q67" s="4"/>
      <c r="R67" s="4"/>
      <c r="S67" s="4"/>
      <c r="T67" s="4"/>
      <c r="U67" s="4"/>
      <c r="V67" s="4"/>
      <c r="W67" s="4"/>
      <c r="X67" s="4"/>
      <c r="Y67" s="4"/>
      <c r="Z67" s="4"/>
    </row>
    <row r="68" ht="15.75" customHeight="1">
      <c r="A68" s="4"/>
      <c r="B68" s="4"/>
      <c r="C68" s="55"/>
      <c r="D68" s="55"/>
      <c r="E68" s="56"/>
      <c r="F68" s="4"/>
      <c r="G68" s="4"/>
      <c r="H68" s="4"/>
      <c r="I68" s="4"/>
      <c r="J68" s="4"/>
      <c r="K68" s="4"/>
      <c r="L68" s="4"/>
      <c r="M68" s="4"/>
      <c r="N68" s="4"/>
      <c r="O68" s="4"/>
      <c r="P68" s="4"/>
      <c r="Q68" s="4"/>
      <c r="R68" s="4"/>
      <c r="S68" s="4"/>
      <c r="T68" s="4"/>
      <c r="U68" s="4"/>
      <c r="V68" s="4"/>
      <c r="W68" s="4"/>
      <c r="X68" s="4"/>
      <c r="Y68" s="4"/>
      <c r="Z68" s="4"/>
    </row>
    <row r="69" ht="15.75" customHeight="1">
      <c r="A69" s="4"/>
      <c r="B69" s="4"/>
      <c r="C69" s="55"/>
      <c r="D69" s="55"/>
      <c r="E69" s="56"/>
      <c r="F69" s="4"/>
      <c r="G69" s="4"/>
      <c r="H69" s="4"/>
      <c r="I69" s="4"/>
      <c r="J69" s="4"/>
      <c r="K69" s="4"/>
      <c r="L69" s="4"/>
      <c r="M69" s="4"/>
      <c r="N69" s="4"/>
      <c r="O69" s="4"/>
      <c r="P69" s="4"/>
      <c r="Q69" s="4"/>
      <c r="R69" s="4"/>
      <c r="S69" s="4"/>
      <c r="T69" s="4"/>
      <c r="U69" s="4"/>
      <c r="V69" s="4"/>
      <c r="W69" s="4"/>
      <c r="X69" s="4"/>
      <c r="Y69" s="4"/>
      <c r="Z69" s="4"/>
    </row>
    <row r="70" ht="15.75" customHeight="1">
      <c r="A70" s="4"/>
      <c r="B70" s="4"/>
      <c r="C70" s="55"/>
      <c r="D70" s="55"/>
      <c r="E70" s="56"/>
      <c r="F70" s="4"/>
      <c r="G70" s="4"/>
      <c r="H70" s="4"/>
      <c r="I70" s="4"/>
      <c r="J70" s="4"/>
      <c r="K70" s="4"/>
      <c r="L70" s="4"/>
      <c r="M70" s="4"/>
      <c r="N70" s="4"/>
      <c r="O70" s="4"/>
      <c r="P70" s="4"/>
      <c r="Q70" s="4"/>
      <c r="R70" s="4"/>
      <c r="S70" s="4"/>
      <c r="T70" s="4"/>
      <c r="U70" s="4"/>
      <c r="V70" s="4"/>
      <c r="W70" s="4"/>
      <c r="X70" s="4"/>
      <c r="Y70" s="4"/>
      <c r="Z70" s="4"/>
    </row>
    <row r="71" ht="15.75" customHeight="1">
      <c r="A71" s="4"/>
      <c r="B71" s="4"/>
      <c r="C71" s="55"/>
      <c r="D71" s="55"/>
      <c r="E71" s="56"/>
      <c r="F71" s="4"/>
      <c r="G71" s="4"/>
      <c r="H71" s="4"/>
      <c r="I71" s="4"/>
      <c r="J71" s="4"/>
      <c r="K71" s="4"/>
      <c r="L71" s="4"/>
      <c r="M71" s="4"/>
      <c r="N71" s="4"/>
      <c r="O71" s="4"/>
      <c r="P71" s="4"/>
      <c r="Q71" s="4"/>
      <c r="R71" s="4"/>
      <c r="S71" s="4"/>
      <c r="T71" s="4"/>
      <c r="U71" s="4"/>
      <c r="V71" s="4"/>
      <c r="W71" s="4"/>
      <c r="X71" s="4"/>
      <c r="Y71" s="4"/>
      <c r="Z71" s="4"/>
    </row>
    <row r="72" ht="15.75" customHeight="1">
      <c r="A72" s="4"/>
      <c r="B72" s="4"/>
      <c r="C72" s="55"/>
      <c r="D72" s="55"/>
      <c r="E72" s="56"/>
      <c r="F72" s="4"/>
      <c r="G72" s="4"/>
      <c r="H72" s="4"/>
      <c r="I72" s="4"/>
      <c r="J72" s="4"/>
      <c r="K72" s="4"/>
      <c r="L72" s="4"/>
      <c r="M72" s="4"/>
      <c r="N72" s="4"/>
      <c r="O72" s="4"/>
      <c r="P72" s="4"/>
      <c r="Q72" s="4"/>
      <c r="R72" s="4"/>
      <c r="S72" s="4"/>
      <c r="T72" s="4"/>
      <c r="U72" s="4"/>
      <c r="V72" s="4"/>
      <c r="W72" s="4"/>
      <c r="X72" s="4"/>
      <c r="Y72" s="4"/>
      <c r="Z72" s="4"/>
    </row>
    <row r="73" ht="15.75" customHeight="1">
      <c r="A73" s="4"/>
      <c r="B73" s="4"/>
      <c r="C73" s="55"/>
      <c r="D73" s="55"/>
      <c r="E73" s="56"/>
      <c r="F73" s="4"/>
      <c r="G73" s="4"/>
      <c r="H73" s="4"/>
      <c r="I73" s="4"/>
      <c r="J73" s="4"/>
      <c r="K73" s="4"/>
      <c r="L73" s="4"/>
      <c r="M73" s="4"/>
      <c r="N73" s="4"/>
      <c r="O73" s="4"/>
      <c r="P73" s="4"/>
      <c r="Q73" s="4"/>
      <c r="R73" s="4"/>
      <c r="S73" s="4"/>
      <c r="T73" s="4"/>
      <c r="U73" s="4"/>
      <c r="V73" s="4"/>
      <c r="W73" s="4"/>
      <c r="X73" s="4"/>
      <c r="Y73" s="4"/>
      <c r="Z73" s="4"/>
    </row>
    <row r="74" ht="15.75" customHeight="1">
      <c r="A74" s="4"/>
      <c r="B74" s="4"/>
      <c r="C74" s="55"/>
      <c r="D74" s="55"/>
      <c r="E74" s="56"/>
      <c r="F74" s="4"/>
      <c r="G74" s="4"/>
      <c r="H74" s="4"/>
      <c r="I74" s="4"/>
      <c r="J74" s="4"/>
      <c r="K74" s="4"/>
      <c r="L74" s="4"/>
      <c r="M74" s="4"/>
      <c r="N74" s="4"/>
      <c r="O74" s="4"/>
      <c r="P74" s="4"/>
      <c r="Q74" s="4"/>
      <c r="R74" s="4"/>
      <c r="S74" s="4"/>
      <c r="T74" s="4"/>
      <c r="U74" s="4"/>
      <c r="V74" s="4"/>
      <c r="W74" s="4"/>
      <c r="X74" s="4"/>
      <c r="Y74" s="4"/>
      <c r="Z74" s="4"/>
    </row>
    <row r="75" ht="15.75" customHeight="1">
      <c r="A75" s="4"/>
      <c r="B75" s="4"/>
      <c r="C75" s="55"/>
      <c r="D75" s="55"/>
      <c r="E75" s="56"/>
      <c r="F75" s="4"/>
      <c r="G75" s="4"/>
      <c r="H75" s="4"/>
      <c r="I75" s="4"/>
      <c r="J75" s="4"/>
      <c r="K75" s="4"/>
      <c r="L75" s="4"/>
      <c r="M75" s="4"/>
      <c r="N75" s="4"/>
      <c r="O75" s="4"/>
      <c r="P75" s="4"/>
      <c r="Q75" s="4"/>
      <c r="R75" s="4"/>
      <c r="S75" s="4"/>
      <c r="T75" s="4"/>
      <c r="U75" s="4"/>
      <c r="V75" s="4"/>
      <c r="W75" s="4"/>
      <c r="X75" s="4"/>
      <c r="Y75" s="4"/>
      <c r="Z75" s="4"/>
    </row>
    <row r="76" ht="15.75" customHeight="1">
      <c r="A76" s="4"/>
      <c r="B76" s="4"/>
      <c r="C76" s="55"/>
      <c r="D76" s="55"/>
      <c r="E76" s="56"/>
      <c r="F76" s="4"/>
      <c r="G76" s="4"/>
      <c r="H76" s="4"/>
      <c r="I76" s="4"/>
      <c r="J76" s="4"/>
      <c r="K76" s="4"/>
      <c r="L76" s="4"/>
      <c r="M76" s="4"/>
      <c r="N76" s="4"/>
      <c r="O76" s="4"/>
      <c r="P76" s="4"/>
      <c r="Q76" s="4"/>
      <c r="R76" s="4"/>
      <c r="S76" s="4"/>
      <c r="T76" s="4"/>
      <c r="U76" s="4"/>
      <c r="V76" s="4"/>
      <c r="W76" s="4"/>
      <c r="X76" s="4"/>
      <c r="Y76" s="4"/>
      <c r="Z76" s="4"/>
    </row>
    <row r="77" ht="15.75" customHeight="1">
      <c r="A77" s="4"/>
      <c r="B77" s="4"/>
      <c r="C77" s="55"/>
      <c r="D77" s="55"/>
      <c r="E77" s="56"/>
      <c r="F77" s="4"/>
      <c r="G77" s="4"/>
      <c r="H77" s="4"/>
      <c r="I77" s="4"/>
      <c r="J77" s="4"/>
      <c r="K77" s="4"/>
      <c r="L77" s="4"/>
      <c r="M77" s="4"/>
      <c r="N77" s="4"/>
      <c r="O77" s="4"/>
      <c r="P77" s="4"/>
      <c r="Q77" s="4"/>
      <c r="R77" s="4"/>
      <c r="S77" s="4"/>
      <c r="T77" s="4"/>
      <c r="U77" s="4"/>
      <c r="V77" s="4"/>
      <c r="W77" s="4"/>
      <c r="X77" s="4"/>
      <c r="Y77" s="4"/>
      <c r="Z77" s="4"/>
    </row>
    <row r="78" ht="15.75" customHeight="1">
      <c r="A78" s="4"/>
      <c r="B78" s="4"/>
      <c r="C78" s="55"/>
      <c r="D78" s="55"/>
      <c r="E78" s="56"/>
      <c r="F78" s="4"/>
      <c r="G78" s="4"/>
      <c r="H78" s="4"/>
      <c r="I78" s="4"/>
      <c r="J78" s="4"/>
      <c r="K78" s="4"/>
      <c r="L78" s="4"/>
      <c r="M78" s="4"/>
      <c r="N78" s="4"/>
      <c r="O78" s="4"/>
      <c r="P78" s="4"/>
      <c r="Q78" s="4"/>
      <c r="R78" s="4"/>
      <c r="S78" s="4"/>
      <c r="T78" s="4"/>
      <c r="U78" s="4"/>
      <c r="V78" s="4"/>
      <c r="W78" s="4"/>
      <c r="X78" s="4"/>
      <c r="Y78" s="4"/>
      <c r="Z78" s="4"/>
    </row>
    <row r="79" ht="15.75" customHeight="1">
      <c r="A79" s="4"/>
      <c r="B79" s="4"/>
      <c r="C79" s="55"/>
      <c r="D79" s="55"/>
      <c r="E79" s="56"/>
      <c r="F79" s="4"/>
      <c r="G79" s="4"/>
      <c r="H79" s="4"/>
      <c r="I79" s="4"/>
      <c r="J79" s="4"/>
      <c r="K79" s="4"/>
      <c r="L79" s="4"/>
      <c r="M79" s="4"/>
      <c r="N79" s="4"/>
      <c r="O79" s="4"/>
      <c r="P79" s="4"/>
      <c r="Q79" s="4"/>
      <c r="R79" s="4"/>
      <c r="S79" s="4"/>
      <c r="T79" s="4"/>
      <c r="U79" s="4"/>
      <c r="V79" s="4"/>
      <c r="W79" s="4"/>
      <c r="X79" s="4"/>
      <c r="Y79" s="4"/>
      <c r="Z79" s="4"/>
    </row>
    <row r="80" ht="15.75" customHeight="1">
      <c r="A80" s="4"/>
      <c r="B80" s="4"/>
      <c r="C80" s="55"/>
      <c r="D80" s="55"/>
      <c r="E80" s="56"/>
      <c r="F80" s="4"/>
      <c r="G80" s="4"/>
      <c r="H80" s="4"/>
      <c r="I80" s="4"/>
      <c r="J80" s="4"/>
      <c r="K80" s="4"/>
      <c r="L80" s="4"/>
      <c r="M80" s="4"/>
      <c r="N80" s="4"/>
      <c r="O80" s="4"/>
      <c r="P80" s="4"/>
      <c r="Q80" s="4"/>
      <c r="R80" s="4"/>
      <c r="S80" s="4"/>
      <c r="T80" s="4"/>
      <c r="U80" s="4"/>
      <c r="V80" s="4"/>
      <c r="W80" s="4"/>
      <c r="X80" s="4"/>
      <c r="Y80" s="4"/>
      <c r="Z80" s="4"/>
    </row>
    <row r="81" ht="15.75" customHeight="1">
      <c r="A81" s="4"/>
      <c r="B81" s="4"/>
      <c r="C81" s="55"/>
      <c r="D81" s="55"/>
      <c r="E81" s="56"/>
      <c r="F81" s="4"/>
      <c r="G81" s="4"/>
      <c r="H81" s="4"/>
      <c r="I81" s="4"/>
      <c r="J81" s="4"/>
      <c r="K81" s="4"/>
      <c r="L81" s="4"/>
      <c r="M81" s="4"/>
      <c r="N81" s="4"/>
      <c r="O81" s="4"/>
      <c r="P81" s="4"/>
      <c r="Q81" s="4"/>
      <c r="R81" s="4"/>
      <c r="S81" s="4"/>
      <c r="T81" s="4"/>
      <c r="U81" s="4"/>
      <c r="V81" s="4"/>
      <c r="W81" s="4"/>
      <c r="X81" s="4"/>
      <c r="Y81" s="4"/>
      <c r="Z81" s="4"/>
    </row>
    <row r="82" ht="15.75" customHeight="1">
      <c r="A82" s="4"/>
      <c r="B82" s="4"/>
      <c r="C82" s="55"/>
      <c r="D82" s="55"/>
      <c r="E82" s="56"/>
      <c r="F82" s="4"/>
      <c r="G82" s="4"/>
      <c r="H82" s="4"/>
      <c r="I82" s="4"/>
      <c r="J82" s="4"/>
      <c r="K82" s="4"/>
      <c r="L82" s="4"/>
      <c r="M82" s="4"/>
      <c r="N82" s="4"/>
      <c r="O82" s="4"/>
      <c r="P82" s="4"/>
      <c r="Q82" s="4"/>
      <c r="R82" s="4"/>
      <c r="S82" s="4"/>
      <c r="T82" s="4"/>
      <c r="U82" s="4"/>
      <c r="V82" s="4"/>
      <c r="W82" s="4"/>
      <c r="X82" s="4"/>
      <c r="Y82" s="4"/>
      <c r="Z82" s="4"/>
    </row>
    <row r="83" ht="15.75" customHeight="1">
      <c r="A83" s="4"/>
      <c r="B83" s="4"/>
      <c r="C83" s="55"/>
      <c r="D83" s="55"/>
      <c r="E83" s="56"/>
      <c r="F83" s="4"/>
      <c r="G83" s="4"/>
      <c r="H83" s="4"/>
      <c r="I83" s="4"/>
      <c r="J83" s="4"/>
      <c r="K83" s="4"/>
      <c r="L83" s="4"/>
      <c r="M83" s="4"/>
      <c r="N83" s="4"/>
      <c r="O83" s="4"/>
      <c r="P83" s="4"/>
      <c r="Q83" s="4"/>
      <c r="R83" s="4"/>
      <c r="S83" s="4"/>
      <c r="T83" s="4"/>
      <c r="U83" s="4"/>
      <c r="V83" s="4"/>
      <c r="W83" s="4"/>
      <c r="X83" s="4"/>
      <c r="Y83" s="4"/>
      <c r="Z83" s="4"/>
    </row>
    <row r="84" ht="15.75" customHeight="1">
      <c r="A84" s="4"/>
      <c r="B84" s="4"/>
      <c r="C84" s="55"/>
      <c r="D84" s="55"/>
      <c r="E84" s="56"/>
      <c r="F84" s="4"/>
      <c r="G84" s="4"/>
      <c r="H84" s="4"/>
      <c r="I84" s="4"/>
      <c r="J84" s="4"/>
      <c r="K84" s="4"/>
      <c r="L84" s="4"/>
      <c r="M84" s="4"/>
      <c r="N84" s="4"/>
      <c r="O84" s="4"/>
      <c r="P84" s="4"/>
      <c r="Q84" s="4"/>
      <c r="R84" s="4"/>
      <c r="S84" s="4"/>
      <c r="T84" s="4"/>
      <c r="U84" s="4"/>
      <c r="V84" s="4"/>
      <c r="W84" s="4"/>
      <c r="X84" s="4"/>
      <c r="Y84" s="4"/>
      <c r="Z84" s="4"/>
    </row>
    <row r="85" ht="15.75" customHeight="1">
      <c r="A85" s="4"/>
      <c r="B85" s="4"/>
      <c r="C85" s="55"/>
      <c r="D85" s="55"/>
      <c r="E85" s="56"/>
      <c r="F85" s="4"/>
      <c r="G85" s="4"/>
      <c r="H85" s="4"/>
      <c r="I85" s="4"/>
      <c r="J85" s="4"/>
      <c r="K85" s="4"/>
      <c r="L85" s="4"/>
      <c r="M85" s="4"/>
      <c r="N85" s="4"/>
      <c r="O85" s="4"/>
      <c r="P85" s="4"/>
      <c r="Q85" s="4"/>
      <c r="R85" s="4"/>
      <c r="S85" s="4"/>
      <c r="T85" s="4"/>
      <c r="U85" s="4"/>
      <c r="V85" s="4"/>
      <c r="W85" s="4"/>
      <c r="X85" s="4"/>
      <c r="Y85" s="4"/>
      <c r="Z85" s="4"/>
    </row>
    <row r="86" ht="15.75" customHeight="1">
      <c r="A86" s="4"/>
      <c r="B86" s="4"/>
      <c r="C86" s="55"/>
      <c r="D86" s="55"/>
      <c r="E86" s="56"/>
      <c r="F86" s="4"/>
      <c r="G86" s="4"/>
      <c r="H86" s="4"/>
      <c r="I86" s="4"/>
      <c r="J86" s="4"/>
      <c r="K86" s="4"/>
      <c r="L86" s="4"/>
      <c r="M86" s="4"/>
      <c r="N86" s="4"/>
      <c r="O86" s="4"/>
      <c r="P86" s="4"/>
      <c r="Q86" s="4"/>
      <c r="R86" s="4"/>
      <c r="S86" s="4"/>
      <c r="T86" s="4"/>
      <c r="U86" s="4"/>
      <c r="V86" s="4"/>
      <c r="W86" s="4"/>
      <c r="X86" s="4"/>
      <c r="Y86" s="4"/>
      <c r="Z86" s="4"/>
    </row>
    <row r="87" ht="15.75" customHeight="1">
      <c r="A87" s="4"/>
      <c r="B87" s="4"/>
      <c r="C87" s="55"/>
      <c r="D87" s="55"/>
      <c r="E87" s="56"/>
      <c r="F87" s="4"/>
      <c r="G87" s="4"/>
      <c r="H87" s="4"/>
      <c r="I87" s="4"/>
      <c r="J87" s="4"/>
      <c r="K87" s="4"/>
      <c r="L87" s="4"/>
      <c r="M87" s="4"/>
      <c r="N87" s="4"/>
      <c r="O87" s="4"/>
      <c r="P87" s="4"/>
      <c r="Q87" s="4"/>
      <c r="R87" s="4"/>
      <c r="S87" s="4"/>
      <c r="T87" s="4"/>
      <c r="U87" s="4"/>
      <c r="V87" s="4"/>
      <c r="W87" s="4"/>
      <c r="X87" s="4"/>
      <c r="Y87" s="4"/>
      <c r="Z87" s="4"/>
    </row>
    <row r="88" ht="15.75" customHeight="1">
      <c r="A88" s="4"/>
      <c r="B88" s="4"/>
      <c r="C88" s="55"/>
      <c r="D88" s="55"/>
      <c r="E88" s="56"/>
      <c r="F88" s="4"/>
      <c r="G88" s="4"/>
      <c r="H88" s="4"/>
      <c r="I88" s="4"/>
      <c r="J88" s="4"/>
      <c r="K88" s="4"/>
      <c r="L88" s="4"/>
      <c r="M88" s="4"/>
      <c r="N88" s="4"/>
      <c r="O88" s="4"/>
      <c r="P88" s="4"/>
      <c r="Q88" s="4"/>
      <c r="R88" s="4"/>
      <c r="S88" s="4"/>
      <c r="T88" s="4"/>
      <c r="U88" s="4"/>
      <c r="V88" s="4"/>
      <c r="W88" s="4"/>
      <c r="X88" s="4"/>
      <c r="Y88" s="4"/>
      <c r="Z88" s="4"/>
    </row>
    <row r="89" ht="15.75" customHeight="1">
      <c r="A89" s="4"/>
      <c r="B89" s="4"/>
      <c r="C89" s="55"/>
      <c r="D89" s="55"/>
      <c r="E89" s="56"/>
      <c r="F89" s="4"/>
      <c r="G89" s="4"/>
      <c r="H89" s="4"/>
      <c r="I89" s="4"/>
      <c r="J89" s="4"/>
      <c r="K89" s="4"/>
      <c r="L89" s="4"/>
      <c r="M89" s="4"/>
      <c r="N89" s="4"/>
      <c r="O89" s="4"/>
      <c r="P89" s="4"/>
      <c r="Q89" s="4"/>
      <c r="R89" s="4"/>
      <c r="S89" s="4"/>
      <c r="T89" s="4"/>
      <c r="U89" s="4"/>
      <c r="V89" s="4"/>
      <c r="W89" s="4"/>
      <c r="X89" s="4"/>
      <c r="Y89" s="4"/>
      <c r="Z89" s="4"/>
    </row>
    <row r="90" ht="15.75" customHeight="1">
      <c r="A90" s="4"/>
      <c r="B90" s="4"/>
      <c r="C90" s="55"/>
      <c r="D90" s="55"/>
      <c r="E90" s="56"/>
      <c r="F90" s="4"/>
      <c r="G90" s="4"/>
      <c r="H90" s="4"/>
      <c r="I90" s="4"/>
      <c r="J90" s="4"/>
      <c r="K90" s="4"/>
      <c r="L90" s="4"/>
      <c r="M90" s="4"/>
      <c r="N90" s="4"/>
      <c r="O90" s="4"/>
      <c r="P90" s="4"/>
      <c r="Q90" s="4"/>
      <c r="R90" s="4"/>
      <c r="S90" s="4"/>
      <c r="T90" s="4"/>
      <c r="U90" s="4"/>
      <c r="V90" s="4"/>
      <c r="W90" s="4"/>
      <c r="X90" s="4"/>
      <c r="Y90" s="4"/>
      <c r="Z90" s="4"/>
    </row>
    <row r="91" ht="15.75" customHeight="1">
      <c r="A91" s="4"/>
      <c r="B91" s="4"/>
      <c r="C91" s="55"/>
      <c r="D91" s="55"/>
      <c r="E91" s="56"/>
      <c r="F91" s="4"/>
      <c r="G91" s="4"/>
      <c r="H91" s="4"/>
      <c r="I91" s="4"/>
      <c r="J91" s="4"/>
      <c r="K91" s="4"/>
      <c r="L91" s="4"/>
      <c r="M91" s="4"/>
      <c r="N91" s="4"/>
      <c r="O91" s="4"/>
      <c r="P91" s="4"/>
      <c r="Q91" s="4"/>
      <c r="R91" s="4"/>
      <c r="S91" s="4"/>
      <c r="T91" s="4"/>
      <c r="U91" s="4"/>
      <c r="V91" s="4"/>
      <c r="W91" s="4"/>
      <c r="X91" s="4"/>
      <c r="Y91" s="4"/>
      <c r="Z91" s="4"/>
    </row>
    <row r="92" ht="15.75" customHeight="1">
      <c r="A92" s="4"/>
      <c r="B92" s="4"/>
      <c r="C92" s="55"/>
      <c r="D92" s="55"/>
      <c r="E92" s="56"/>
      <c r="F92" s="4"/>
      <c r="G92" s="4"/>
      <c r="H92" s="4"/>
      <c r="I92" s="4"/>
      <c r="J92" s="4"/>
      <c r="K92" s="4"/>
      <c r="L92" s="4"/>
      <c r="M92" s="4"/>
      <c r="N92" s="4"/>
      <c r="O92" s="4"/>
      <c r="P92" s="4"/>
      <c r="Q92" s="4"/>
      <c r="R92" s="4"/>
      <c r="S92" s="4"/>
      <c r="T92" s="4"/>
      <c r="U92" s="4"/>
      <c r="V92" s="4"/>
      <c r="W92" s="4"/>
      <c r="X92" s="4"/>
      <c r="Y92" s="4"/>
      <c r="Z92" s="4"/>
    </row>
    <row r="93" ht="15.75" customHeight="1">
      <c r="A93" s="4"/>
      <c r="B93" s="4"/>
      <c r="C93" s="55"/>
      <c r="D93" s="55"/>
      <c r="E93" s="56"/>
      <c r="F93" s="4"/>
      <c r="G93" s="4"/>
      <c r="H93" s="4"/>
      <c r="I93" s="4"/>
      <c r="J93" s="4"/>
      <c r="K93" s="4"/>
      <c r="L93" s="4"/>
      <c r="M93" s="4"/>
      <c r="N93" s="4"/>
      <c r="O93" s="4"/>
      <c r="P93" s="4"/>
      <c r="Q93" s="4"/>
      <c r="R93" s="4"/>
      <c r="S93" s="4"/>
      <c r="T93" s="4"/>
      <c r="U93" s="4"/>
      <c r="V93" s="4"/>
      <c r="W93" s="4"/>
      <c r="X93" s="4"/>
      <c r="Y93" s="4"/>
      <c r="Z93" s="4"/>
    </row>
    <row r="94" ht="15.75" customHeight="1">
      <c r="A94" s="4"/>
      <c r="B94" s="4"/>
      <c r="C94" s="55"/>
      <c r="D94" s="55"/>
      <c r="E94" s="56"/>
      <c r="F94" s="4"/>
      <c r="G94" s="4"/>
      <c r="H94" s="4"/>
      <c r="I94" s="4"/>
      <c r="J94" s="4"/>
      <c r="K94" s="4"/>
      <c r="L94" s="4"/>
      <c r="M94" s="4"/>
      <c r="N94" s="4"/>
      <c r="O94" s="4"/>
      <c r="P94" s="4"/>
      <c r="Q94" s="4"/>
      <c r="R94" s="4"/>
      <c r="S94" s="4"/>
      <c r="T94" s="4"/>
      <c r="U94" s="4"/>
      <c r="V94" s="4"/>
      <c r="W94" s="4"/>
      <c r="X94" s="4"/>
      <c r="Y94" s="4"/>
      <c r="Z94" s="4"/>
    </row>
    <row r="95" ht="15.75" customHeight="1">
      <c r="A95" s="4"/>
      <c r="B95" s="4"/>
      <c r="C95" s="55"/>
      <c r="D95" s="55"/>
      <c r="E95" s="56"/>
      <c r="F95" s="4"/>
      <c r="G95" s="4"/>
      <c r="H95" s="4"/>
      <c r="I95" s="4"/>
      <c r="J95" s="4"/>
      <c r="K95" s="4"/>
      <c r="L95" s="4"/>
      <c r="M95" s="4"/>
      <c r="N95" s="4"/>
      <c r="O95" s="4"/>
      <c r="P95" s="4"/>
      <c r="Q95" s="4"/>
      <c r="R95" s="4"/>
      <c r="S95" s="4"/>
      <c r="T95" s="4"/>
      <c r="U95" s="4"/>
      <c r="V95" s="4"/>
      <c r="W95" s="4"/>
      <c r="X95" s="4"/>
      <c r="Y95" s="4"/>
      <c r="Z95" s="4"/>
    </row>
    <row r="96" ht="15.75" customHeight="1">
      <c r="A96" s="4"/>
      <c r="B96" s="4"/>
      <c r="C96" s="55"/>
      <c r="D96" s="55"/>
      <c r="E96" s="56"/>
      <c r="F96" s="4"/>
      <c r="G96" s="4"/>
      <c r="H96" s="4"/>
      <c r="I96" s="4"/>
      <c r="J96" s="4"/>
      <c r="K96" s="4"/>
      <c r="L96" s="4"/>
      <c r="M96" s="4"/>
      <c r="N96" s="4"/>
      <c r="O96" s="4"/>
      <c r="P96" s="4"/>
      <c r="Q96" s="4"/>
      <c r="R96" s="4"/>
      <c r="S96" s="4"/>
      <c r="T96" s="4"/>
      <c r="U96" s="4"/>
      <c r="V96" s="4"/>
      <c r="W96" s="4"/>
      <c r="X96" s="4"/>
      <c r="Y96" s="4"/>
      <c r="Z96" s="4"/>
    </row>
    <row r="97" ht="15.75" customHeight="1">
      <c r="A97" s="4"/>
      <c r="B97" s="4"/>
      <c r="C97" s="55"/>
      <c r="D97" s="55"/>
      <c r="E97" s="56"/>
      <c r="F97" s="4"/>
      <c r="G97" s="4"/>
      <c r="H97" s="4"/>
      <c r="I97" s="4"/>
      <c r="J97" s="4"/>
      <c r="K97" s="4"/>
      <c r="L97" s="4"/>
      <c r="M97" s="4"/>
      <c r="N97" s="4"/>
      <c r="O97" s="4"/>
      <c r="P97" s="4"/>
      <c r="Q97" s="4"/>
      <c r="R97" s="4"/>
      <c r="S97" s="4"/>
      <c r="T97" s="4"/>
      <c r="U97" s="4"/>
      <c r="V97" s="4"/>
      <c r="W97" s="4"/>
      <c r="X97" s="4"/>
      <c r="Y97" s="4"/>
      <c r="Z97" s="4"/>
    </row>
    <row r="98" ht="15.75" customHeight="1">
      <c r="A98" s="4"/>
      <c r="B98" s="4"/>
      <c r="C98" s="55"/>
      <c r="D98" s="55"/>
      <c r="E98" s="56"/>
      <c r="F98" s="4"/>
      <c r="G98" s="4"/>
      <c r="H98" s="4"/>
      <c r="I98" s="4"/>
      <c r="J98" s="4"/>
      <c r="K98" s="4"/>
      <c r="L98" s="4"/>
      <c r="M98" s="4"/>
      <c r="N98" s="4"/>
      <c r="O98" s="4"/>
      <c r="P98" s="4"/>
      <c r="Q98" s="4"/>
      <c r="R98" s="4"/>
      <c r="S98" s="4"/>
      <c r="T98" s="4"/>
      <c r="U98" s="4"/>
      <c r="V98" s="4"/>
      <c r="W98" s="4"/>
      <c r="X98" s="4"/>
      <c r="Y98" s="4"/>
      <c r="Z98" s="4"/>
    </row>
    <row r="99" ht="15.75" customHeight="1">
      <c r="A99" s="4"/>
      <c r="B99" s="4"/>
      <c r="C99" s="55"/>
      <c r="D99" s="55"/>
      <c r="E99" s="56"/>
      <c r="F99" s="4"/>
      <c r="G99" s="4"/>
      <c r="H99" s="4"/>
      <c r="I99" s="4"/>
      <c r="J99" s="4"/>
      <c r="K99" s="4"/>
      <c r="L99" s="4"/>
      <c r="M99" s="4"/>
      <c r="N99" s="4"/>
      <c r="O99" s="4"/>
      <c r="P99" s="4"/>
      <c r="Q99" s="4"/>
      <c r="R99" s="4"/>
      <c r="S99" s="4"/>
      <c r="T99" s="4"/>
      <c r="U99" s="4"/>
      <c r="V99" s="4"/>
      <c r="W99" s="4"/>
      <c r="X99" s="4"/>
      <c r="Y99" s="4"/>
      <c r="Z99" s="4"/>
    </row>
    <row r="100" ht="15.75" customHeight="1">
      <c r="A100" s="4"/>
      <c r="B100" s="4"/>
      <c r="C100" s="55"/>
      <c r="D100" s="55"/>
      <c r="E100" s="56"/>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55"/>
      <c r="D101" s="55"/>
      <c r="E101" s="56"/>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55"/>
      <c r="D102" s="55"/>
      <c r="E102" s="56"/>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55"/>
      <c r="D103" s="55"/>
      <c r="E103" s="56"/>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55"/>
      <c r="D104" s="55"/>
      <c r="E104" s="56"/>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55"/>
      <c r="D105" s="55"/>
      <c r="E105" s="56"/>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55"/>
      <c r="D106" s="55"/>
      <c r="E106" s="56"/>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55"/>
      <c r="D107" s="55"/>
      <c r="E107" s="56"/>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55"/>
      <c r="D108" s="55"/>
      <c r="E108" s="56"/>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55"/>
      <c r="D109" s="55"/>
      <c r="E109" s="56"/>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55"/>
      <c r="D110" s="55"/>
      <c r="E110" s="56"/>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55"/>
      <c r="D111" s="55"/>
      <c r="E111" s="56"/>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55"/>
      <c r="D112" s="55"/>
      <c r="E112" s="56"/>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55"/>
      <c r="D113" s="55"/>
      <c r="E113" s="56"/>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55"/>
      <c r="D114" s="55"/>
      <c r="E114" s="56"/>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55"/>
      <c r="D115" s="55"/>
      <c r="E115" s="56"/>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55"/>
      <c r="D116" s="55"/>
      <c r="E116" s="56"/>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55"/>
      <c r="D117" s="55"/>
      <c r="E117" s="56"/>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55"/>
      <c r="D118" s="55"/>
      <c r="E118" s="56"/>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55"/>
      <c r="D119" s="55"/>
      <c r="E119" s="56"/>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55"/>
      <c r="D120" s="55"/>
      <c r="E120" s="56"/>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55"/>
      <c r="D121" s="55"/>
      <c r="E121" s="56"/>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55"/>
      <c r="D122" s="55"/>
      <c r="E122" s="56"/>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55"/>
      <c r="D123" s="55"/>
      <c r="E123" s="56"/>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55"/>
      <c r="D124" s="55"/>
      <c r="E124" s="56"/>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55"/>
      <c r="D125" s="55"/>
      <c r="E125" s="56"/>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55"/>
      <c r="D126" s="55"/>
      <c r="E126" s="56"/>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55"/>
      <c r="D127" s="55"/>
      <c r="E127" s="56"/>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55"/>
      <c r="D128" s="55"/>
      <c r="E128" s="56"/>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55"/>
      <c r="D129" s="55"/>
      <c r="E129" s="56"/>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55"/>
      <c r="D130" s="55"/>
      <c r="E130" s="56"/>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55"/>
      <c r="D131" s="55"/>
      <c r="E131" s="56"/>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55"/>
      <c r="D132" s="55"/>
      <c r="E132" s="56"/>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55"/>
      <c r="D133" s="55"/>
      <c r="E133" s="56"/>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55"/>
      <c r="D134" s="55"/>
      <c r="E134" s="56"/>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55"/>
      <c r="D135" s="55"/>
      <c r="E135" s="56"/>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55"/>
      <c r="D136" s="55"/>
      <c r="E136" s="56"/>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55"/>
      <c r="D137" s="55"/>
      <c r="E137" s="56"/>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55"/>
      <c r="D138" s="55"/>
      <c r="E138" s="56"/>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55"/>
      <c r="D139" s="55"/>
      <c r="E139" s="56"/>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55"/>
      <c r="D140" s="55"/>
      <c r="E140" s="56"/>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55"/>
      <c r="D141" s="55"/>
      <c r="E141" s="56"/>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55"/>
      <c r="D142" s="55"/>
      <c r="E142" s="56"/>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55"/>
      <c r="D143" s="55"/>
      <c r="E143" s="56"/>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55"/>
      <c r="D144" s="55"/>
      <c r="E144" s="56"/>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55"/>
      <c r="D145" s="55"/>
      <c r="E145" s="56"/>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55"/>
      <c r="D146" s="55"/>
      <c r="E146" s="56"/>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55"/>
      <c r="D147" s="55"/>
      <c r="E147" s="56"/>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55"/>
      <c r="D148" s="55"/>
      <c r="E148" s="56"/>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55"/>
      <c r="D149" s="55"/>
      <c r="E149" s="56"/>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55"/>
      <c r="D150" s="55"/>
      <c r="E150" s="56"/>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55"/>
      <c r="D151" s="55"/>
      <c r="E151" s="56"/>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55"/>
      <c r="D152" s="55"/>
      <c r="E152" s="56"/>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55"/>
      <c r="D153" s="55"/>
      <c r="E153" s="56"/>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55"/>
      <c r="D154" s="55"/>
      <c r="E154" s="56"/>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55"/>
      <c r="D155" s="55"/>
      <c r="E155" s="56"/>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55"/>
      <c r="D156" s="55"/>
      <c r="E156" s="56"/>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55"/>
      <c r="D157" s="55"/>
      <c r="E157" s="56"/>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55"/>
      <c r="D158" s="55"/>
      <c r="E158" s="56"/>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55"/>
      <c r="D159" s="55"/>
      <c r="E159" s="56"/>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55"/>
      <c r="D160" s="55"/>
      <c r="E160" s="56"/>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55"/>
      <c r="D161" s="55"/>
      <c r="E161" s="56"/>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55"/>
      <c r="D162" s="55"/>
      <c r="E162" s="56"/>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55"/>
      <c r="D163" s="55"/>
      <c r="E163" s="56"/>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55"/>
      <c r="D164" s="55"/>
      <c r="E164" s="56"/>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55"/>
      <c r="D165" s="55"/>
      <c r="E165" s="56"/>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55"/>
      <c r="D166" s="55"/>
      <c r="E166" s="56"/>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55"/>
      <c r="D167" s="55"/>
      <c r="E167" s="56"/>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55"/>
      <c r="D168" s="55"/>
      <c r="E168" s="56"/>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55"/>
      <c r="D169" s="55"/>
      <c r="E169" s="56"/>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55"/>
      <c r="D170" s="55"/>
      <c r="E170" s="56"/>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55"/>
      <c r="D171" s="55"/>
      <c r="E171" s="56"/>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55"/>
      <c r="D172" s="55"/>
      <c r="E172" s="56"/>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55"/>
      <c r="D173" s="55"/>
      <c r="E173" s="56"/>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55"/>
      <c r="D174" s="55"/>
      <c r="E174" s="56"/>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55"/>
      <c r="D175" s="55"/>
      <c r="E175" s="56"/>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55"/>
      <c r="D176" s="55"/>
      <c r="E176" s="56"/>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55"/>
      <c r="D177" s="55"/>
      <c r="E177" s="56"/>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55"/>
      <c r="D178" s="55"/>
      <c r="E178" s="56"/>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55"/>
      <c r="D179" s="55"/>
      <c r="E179" s="56"/>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55"/>
      <c r="D180" s="55"/>
      <c r="E180" s="56"/>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55"/>
      <c r="D181" s="55"/>
      <c r="E181" s="56"/>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55"/>
      <c r="D182" s="55"/>
      <c r="E182" s="56"/>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55"/>
      <c r="D183" s="55"/>
      <c r="E183" s="56"/>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55"/>
      <c r="D184" s="55"/>
      <c r="E184" s="56"/>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55"/>
      <c r="D185" s="55"/>
      <c r="E185" s="56"/>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55"/>
      <c r="D186" s="55"/>
      <c r="E186" s="56"/>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55"/>
      <c r="D187" s="55"/>
      <c r="E187" s="56"/>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55"/>
      <c r="D188" s="55"/>
      <c r="E188" s="56"/>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55"/>
      <c r="D189" s="55"/>
      <c r="E189" s="56"/>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55"/>
      <c r="D190" s="55"/>
      <c r="E190" s="56"/>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55"/>
      <c r="D191" s="55"/>
      <c r="E191" s="56"/>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55"/>
      <c r="D192" s="55"/>
      <c r="E192" s="56"/>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55"/>
      <c r="D193" s="55"/>
      <c r="E193" s="56"/>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55"/>
      <c r="D194" s="55"/>
      <c r="E194" s="56"/>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55"/>
      <c r="D195" s="55"/>
      <c r="E195" s="56"/>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55"/>
      <c r="D196" s="55"/>
      <c r="E196" s="56"/>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55"/>
      <c r="D197" s="55"/>
      <c r="E197" s="56"/>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55"/>
      <c r="D198" s="55"/>
      <c r="E198" s="56"/>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55"/>
      <c r="D199" s="55"/>
      <c r="E199" s="56"/>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55"/>
      <c r="D200" s="55"/>
      <c r="E200" s="56"/>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55"/>
      <c r="D201" s="55"/>
      <c r="E201" s="56"/>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55"/>
      <c r="D202" s="55"/>
      <c r="E202" s="56"/>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55"/>
      <c r="D203" s="55"/>
      <c r="E203" s="56"/>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55"/>
      <c r="D204" s="55"/>
      <c r="E204" s="56"/>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55"/>
      <c r="D205" s="55"/>
      <c r="E205" s="56"/>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55"/>
      <c r="D206" s="55"/>
      <c r="E206" s="56"/>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55"/>
      <c r="D207" s="55"/>
      <c r="E207" s="56"/>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55"/>
      <c r="D208" s="55"/>
      <c r="E208" s="56"/>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55"/>
      <c r="D209" s="55"/>
      <c r="E209" s="56"/>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55"/>
      <c r="D210" s="55"/>
      <c r="E210" s="56"/>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55"/>
      <c r="D211" s="55"/>
      <c r="E211" s="56"/>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55"/>
      <c r="D212" s="55"/>
      <c r="E212" s="56"/>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55"/>
      <c r="D213" s="55"/>
      <c r="E213" s="56"/>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55"/>
      <c r="D214" s="55"/>
      <c r="E214" s="56"/>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55"/>
      <c r="D215" s="55"/>
      <c r="E215" s="56"/>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55"/>
      <c r="D216" s="55"/>
      <c r="E216" s="56"/>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55"/>
      <c r="D217" s="55"/>
      <c r="E217" s="56"/>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55"/>
      <c r="D218" s="55"/>
      <c r="E218" s="56"/>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55"/>
      <c r="D219" s="55"/>
      <c r="E219" s="56"/>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55"/>
      <c r="D220" s="55"/>
      <c r="E220" s="56"/>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55"/>
      <c r="D221" s="55"/>
      <c r="E221" s="56"/>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55"/>
      <c r="D222" s="55"/>
      <c r="E222" s="56"/>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55"/>
      <c r="D223" s="55"/>
      <c r="E223" s="56"/>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55"/>
      <c r="D224" s="55"/>
      <c r="E224" s="56"/>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55"/>
      <c r="D225" s="55"/>
      <c r="E225" s="56"/>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55"/>
      <c r="D226" s="55"/>
      <c r="E226" s="56"/>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55"/>
      <c r="D227" s="55"/>
      <c r="E227" s="56"/>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55"/>
      <c r="D228" s="55"/>
      <c r="E228" s="56"/>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55"/>
      <c r="D229" s="55"/>
      <c r="E229" s="56"/>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55"/>
      <c r="D230" s="55"/>
      <c r="E230" s="56"/>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55"/>
      <c r="D231" s="55"/>
      <c r="E231" s="56"/>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55"/>
      <c r="D232" s="55"/>
      <c r="E232" s="56"/>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55"/>
      <c r="D233" s="55"/>
      <c r="E233" s="56"/>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55"/>
      <c r="D234" s="55"/>
      <c r="E234" s="56"/>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55"/>
      <c r="D235" s="55"/>
      <c r="E235" s="56"/>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55"/>
      <c r="D236" s="55"/>
      <c r="E236" s="56"/>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55"/>
      <c r="D237" s="55"/>
      <c r="E237" s="56"/>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55"/>
      <c r="D238" s="55"/>
      <c r="E238" s="56"/>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55"/>
      <c r="D239" s="55"/>
      <c r="E239" s="56"/>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55"/>
      <c r="D240" s="55"/>
      <c r="E240" s="56"/>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55"/>
      <c r="D241" s="55"/>
      <c r="E241" s="56"/>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55"/>
      <c r="D242" s="55"/>
      <c r="E242" s="56"/>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55"/>
      <c r="D243" s="55"/>
      <c r="E243" s="56"/>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55"/>
      <c r="D244" s="55"/>
      <c r="E244" s="56"/>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55"/>
      <c r="D245" s="55"/>
      <c r="E245" s="56"/>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55"/>
      <c r="D246" s="55"/>
      <c r="E246" s="56"/>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55"/>
      <c r="D247" s="55"/>
      <c r="E247" s="56"/>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55"/>
      <c r="D248" s="55"/>
      <c r="E248" s="56"/>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55"/>
      <c r="D249" s="55"/>
      <c r="E249" s="56"/>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55"/>
      <c r="D250" s="55"/>
      <c r="E250" s="56"/>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55"/>
      <c r="D251" s="55"/>
      <c r="E251" s="56"/>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55"/>
      <c r="D252" s="55"/>
      <c r="E252" s="56"/>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55"/>
      <c r="D253" s="55"/>
      <c r="E253" s="56"/>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55"/>
      <c r="D254" s="55"/>
      <c r="E254" s="56"/>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55"/>
      <c r="D255" s="55"/>
      <c r="E255" s="56"/>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55"/>
      <c r="D256" s="55"/>
      <c r="E256" s="56"/>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55"/>
      <c r="D257" s="55"/>
      <c r="E257" s="56"/>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55"/>
      <c r="D258" s="55"/>
      <c r="E258" s="56"/>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55"/>
      <c r="D259" s="55"/>
      <c r="E259" s="56"/>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55"/>
      <c r="D260" s="55"/>
      <c r="E260" s="56"/>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55"/>
      <c r="D261" s="55"/>
      <c r="E261" s="56"/>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55"/>
      <c r="D262" s="55"/>
      <c r="E262" s="56"/>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55"/>
      <c r="D263" s="55"/>
      <c r="E263" s="56"/>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55"/>
      <c r="D264" s="55"/>
      <c r="E264" s="56"/>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55"/>
      <c r="D265" s="55"/>
      <c r="E265" s="56"/>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55"/>
      <c r="D266" s="55"/>
      <c r="E266" s="56"/>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55"/>
      <c r="D267" s="55"/>
      <c r="E267" s="56"/>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55"/>
      <c r="D268" s="55"/>
      <c r="E268" s="56"/>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55"/>
      <c r="D269" s="55"/>
      <c r="E269" s="56"/>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55"/>
      <c r="D270" s="55"/>
      <c r="E270" s="56"/>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55"/>
      <c r="D271" s="55"/>
      <c r="E271" s="56"/>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55"/>
      <c r="D272" s="55"/>
      <c r="E272" s="56"/>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55"/>
      <c r="D273" s="55"/>
      <c r="E273" s="56"/>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55"/>
      <c r="D274" s="55"/>
      <c r="E274" s="56"/>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55"/>
      <c r="D275" s="55"/>
      <c r="E275" s="56"/>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55"/>
      <c r="D276" s="55"/>
      <c r="E276" s="56"/>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55"/>
      <c r="D277" s="55"/>
      <c r="E277" s="56"/>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55"/>
      <c r="D278" s="55"/>
      <c r="E278" s="56"/>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55"/>
      <c r="D279" s="55"/>
      <c r="E279" s="56"/>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55"/>
      <c r="D280" s="55"/>
      <c r="E280" s="56"/>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55"/>
      <c r="D281" s="55"/>
      <c r="E281" s="56"/>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55"/>
      <c r="D282" s="55"/>
      <c r="E282" s="56"/>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55"/>
      <c r="D283" s="55"/>
      <c r="E283" s="56"/>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55"/>
      <c r="D284" s="55"/>
      <c r="E284" s="56"/>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55"/>
      <c r="D285" s="55"/>
      <c r="E285" s="56"/>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55"/>
      <c r="D286" s="55"/>
      <c r="E286" s="56"/>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55"/>
      <c r="D287" s="55"/>
      <c r="E287" s="56"/>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55"/>
      <c r="D288" s="55"/>
      <c r="E288" s="56"/>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55"/>
      <c r="D289" s="55"/>
      <c r="E289" s="56"/>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55"/>
      <c r="D290" s="55"/>
      <c r="E290" s="56"/>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55"/>
      <c r="D291" s="55"/>
      <c r="E291" s="56"/>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55"/>
      <c r="D292" s="55"/>
      <c r="E292" s="56"/>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55"/>
      <c r="D293" s="55"/>
      <c r="E293" s="56"/>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55"/>
      <c r="D294" s="55"/>
      <c r="E294" s="56"/>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55"/>
      <c r="D295" s="55"/>
      <c r="E295" s="56"/>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55"/>
      <c r="D296" s="55"/>
      <c r="E296" s="56"/>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55"/>
      <c r="D297" s="55"/>
      <c r="E297" s="56"/>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55"/>
      <c r="D298" s="55"/>
      <c r="E298" s="56"/>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55"/>
      <c r="D299" s="55"/>
      <c r="E299" s="56"/>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55"/>
      <c r="D300" s="55"/>
      <c r="E300" s="56"/>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55"/>
      <c r="D301" s="55"/>
      <c r="E301" s="56"/>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55"/>
      <c r="D302" s="55"/>
      <c r="E302" s="56"/>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55"/>
      <c r="D303" s="55"/>
      <c r="E303" s="56"/>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55"/>
      <c r="D304" s="55"/>
      <c r="E304" s="56"/>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55"/>
      <c r="D305" s="55"/>
      <c r="E305" s="56"/>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55"/>
      <c r="D306" s="55"/>
      <c r="E306" s="56"/>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55"/>
      <c r="D307" s="55"/>
      <c r="E307" s="56"/>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55"/>
      <c r="D308" s="55"/>
      <c r="E308" s="56"/>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55"/>
      <c r="D309" s="55"/>
      <c r="E309" s="56"/>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55"/>
      <c r="D310" s="55"/>
      <c r="E310" s="56"/>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55"/>
      <c r="D311" s="55"/>
      <c r="E311" s="56"/>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55"/>
      <c r="D312" s="55"/>
      <c r="E312" s="56"/>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55"/>
      <c r="D313" s="55"/>
      <c r="E313" s="56"/>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55"/>
      <c r="D314" s="55"/>
      <c r="E314" s="56"/>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55"/>
      <c r="D315" s="55"/>
      <c r="E315" s="56"/>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55"/>
      <c r="D316" s="55"/>
      <c r="E316" s="56"/>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55"/>
      <c r="D317" s="55"/>
      <c r="E317" s="56"/>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55"/>
      <c r="D318" s="55"/>
      <c r="E318" s="56"/>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55"/>
      <c r="D319" s="55"/>
      <c r="E319" s="56"/>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55"/>
      <c r="D320" s="55"/>
      <c r="E320" s="56"/>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55"/>
      <c r="D321" s="55"/>
      <c r="E321" s="56"/>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55"/>
      <c r="D322" s="55"/>
      <c r="E322" s="56"/>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55"/>
      <c r="D323" s="55"/>
      <c r="E323" s="56"/>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55"/>
      <c r="D324" s="55"/>
      <c r="E324" s="56"/>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55"/>
      <c r="D325" s="55"/>
      <c r="E325" s="56"/>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55"/>
      <c r="D326" s="55"/>
      <c r="E326" s="56"/>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55"/>
      <c r="D327" s="55"/>
      <c r="E327" s="56"/>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55"/>
      <c r="D328" s="55"/>
      <c r="E328" s="56"/>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55"/>
      <c r="D329" s="55"/>
      <c r="E329" s="56"/>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55"/>
      <c r="D330" s="55"/>
      <c r="E330" s="56"/>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55"/>
      <c r="D331" s="55"/>
      <c r="E331" s="56"/>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55"/>
      <c r="D332" s="55"/>
      <c r="E332" s="56"/>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55"/>
      <c r="D333" s="55"/>
      <c r="E333" s="56"/>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55"/>
      <c r="D334" s="55"/>
      <c r="E334" s="56"/>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55"/>
      <c r="D335" s="55"/>
      <c r="E335" s="56"/>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55"/>
      <c r="D336" s="55"/>
      <c r="E336" s="56"/>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55"/>
      <c r="D337" s="55"/>
      <c r="E337" s="56"/>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55"/>
      <c r="D338" s="55"/>
      <c r="E338" s="56"/>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55"/>
      <c r="D339" s="55"/>
      <c r="E339" s="56"/>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55"/>
      <c r="D340" s="55"/>
      <c r="E340" s="56"/>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55"/>
      <c r="D341" s="55"/>
      <c r="E341" s="56"/>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55"/>
      <c r="D342" s="55"/>
      <c r="E342" s="56"/>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55"/>
      <c r="D343" s="55"/>
      <c r="E343" s="56"/>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55"/>
      <c r="D344" s="55"/>
      <c r="E344" s="56"/>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55"/>
      <c r="D345" s="55"/>
      <c r="E345" s="56"/>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55"/>
      <c r="D346" s="55"/>
      <c r="E346" s="56"/>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55"/>
      <c r="D347" s="55"/>
      <c r="E347" s="56"/>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55"/>
      <c r="D348" s="55"/>
      <c r="E348" s="56"/>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55"/>
      <c r="D349" s="55"/>
      <c r="E349" s="56"/>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55"/>
      <c r="D350" s="55"/>
      <c r="E350" s="56"/>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55"/>
      <c r="D351" s="55"/>
      <c r="E351" s="56"/>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55"/>
      <c r="D352" s="55"/>
      <c r="E352" s="56"/>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55"/>
      <c r="D353" s="55"/>
      <c r="E353" s="56"/>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55"/>
      <c r="D354" s="55"/>
      <c r="E354" s="56"/>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55"/>
      <c r="D355" s="55"/>
      <c r="E355" s="56"/>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55"/>
      <c r="D356" s="55"/>
      <c r="E356" s="56"/>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55"/>
      <c r="D357" s="55"/>
      <c r="E357" s="56"/>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55"/>
      <c r="D358" s="55"/>
      <c r="E358" s="56"/>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55"/>
      <c r="D359" s="55"/>
      <c r="E359" s="56"/>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55"/>
      <c r="D360" s="55"/>
      <c r="E360" s="56"/>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55"/>
      <c r="D361" s="55"/>
      <c r="E361" s="56"/>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55"/>
      <c r="D362" s="55"/>
      <c r="E362" s="56"/>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55"/>
      <c r="D363" s="55"/>
      <c r="E363" s="56"/>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55"/>
      <c r="D364" s="55"/>
      <c r="E364" s="56"/>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55"/>
      <c r="D365" s="55"/>
      <c r="E365" s="56"/>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55"/>
      <c r="D366" s="55"/>
      <c r="E366" s="56"/>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55"/>
      <c r="D367" s="55"/>
      <c r="E367" s="56"/>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55"/>
      <c r="D368" s="55"/>
      <c r="E368" s="56"/>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55"/>
      <c r="D369" s="55"/>
      <c r="E369" s="56"/>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55"/>
      <c r="D370" s="55"/>
      <c r="E370" s="56"/>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55"/>
      <c r="D371" s="55"/>
      <c r="E371" s="56"/>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55"/>
      <c r="D372" s="55"/>
      <c r="E372" s="56"/>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55"/>
      <c r="D373" s="55"/>
      <c r="E373" s="56"/>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55"/>
      <c r="D374" s="55"/>
      <c r="E374" s="56"/>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55"/>
      <c r="D375" s="55"/>
      <c r="E375" s="56"/>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55"/>
      <c r="D376" s="55"/>
      <c r="E376" s="56"/>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55"/>
      <c r="D377" s="55"/>
      <c r="E377" s="56"/>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55"/>
      <c r="D378" s="55"/>
      <c r="E378" s="56"/>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55"/>
      <c r="D379" s="55"/>
      <c r="E379" s="56"/>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55"/>
      <c r="D380" s="55"/>
      <c r="E380" s="56"/>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55"/>
      <c r="D381" s="55"/>
      <c r="E381" s="56"/>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55"/>
      <c r="D382" s="55"/>
      <c r="E382" s="56"/>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55"/>
      <c r="D383" s="55"/>
      <c r="E383" s="56"/>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55"/>
      <c r="D384" s="55"/>
      <c r="E384" s="56"/>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55"/>
      <c r="D385" s="55"/>
      <c r="E385" s="56"/>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55"/>
      <c r="D386" s="55"/>
      <c r="E386" s="56"/>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55"/>
      <c r="D387" s="55"/>
      <c r="E387" s="56"/>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55"/>
      <c r="D388" s="55"/>
      <c r="E388" s="56"/>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55"/>
      <c r="D389" s="55"/>
      <c r="E389" s="56"/>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55"/>
      <c r="D390" s="55"/>
      <c r="E390" s="56"/>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55"/>
      <c r="D391" s="55"/>
      <c r="E391" s="56"/>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55"/>
      <c r="D392" s="55"/>
      <c r="E392" s="56"/>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55"/>
      <c r="D393" s="55"/>
      <c r="E393" s="56"/>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55"/>
      <c r="D394" s="55"/>
      <c r="E394" s="56"/>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55"/>
      <c r="D395" s="55"/>
      <c r="E395" s="56"/>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55"/>
      <c r="D396" s="55"/>
      <c r="E396" s="56"/>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55"/>
      <c r="D397" s="55"/>
      <c r="E397" s="56"/>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55"/>
      <c r="D398" s="55"/>
      <c r="E398" s="56"/>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55"/>
      <c r="D399" s="55"/>
      <c r="E399" s="56"/>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55"/>
      <c r="D400" s="55"/>
      <c r="E400" s="56"/>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55"/>
      <c r="D401" s="55"/>
      <c r="E401" s="56"/>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55"/>
      <c r="D402" s="55"/>
      <c r="E402" s="56"/>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55"/>
      <c r="D403" s="55"/>
      <c r="E403" s="56"/>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55"/>
      <c r="D404" s="55"/>
      <c r="E404" s="56"/>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55"/>
      <c r="D405" s="55"/>
      <c r="E405" s="56"/>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55"/>
      <c r="D406" s="55"/>
      <c r="E406" s="56"/>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55"/>
      <c r="D407" s="55"/>
      <c r="E407" s="56"/>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55"/>
      <c r="D408" s="55"/>
      <c r="E408" s="56"/>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55"/>
      <c r="D409" s="55"/>
      <c r="E409" s="56"/>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55"/>
      <c r="D410" s="55"/>
      <c r="E410" s="56"/>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55"/>
      <c r="D411" s="55"/>
      <c r="E411" s="56"/>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55"/>
      <c r="D412" s="55"/>
      <c r="E412" s="56"/>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55"/>
      <c r="D413" s="55"/>
      <c r="E413" s="56"/>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55"/>
      <c r="D414" s="55"/>
      <c r="E414" s="56"/>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55"/>
      <c r="D415" s="55"/>
      <c r="E415" s="56"/>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55"/>
      <c r="D416" s="55"/>
      <c r="E416" s="56"/>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55"/>
      <c r="D417" s="55"/>
      <c r="E417" s="56"/>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55"/>
      <c r="D418" s="55"/>
      <c r="E418" s="56"/>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55"/>
      <c r="D419" s="55"/>
      <c r="E419" s="56"/>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55"/>
      <c r="D420" s="55"/>
      <c r="E420" s="56"/>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55"/>
      <c r="D421" s="55"/>
      <c r="E421" s="56"/>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55"/>
      <c r="D422" s="55"/>
      <c r="E422" s="56"/>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55"/>
      <c r="D423" s="55"/>
      <c r="E423" s="56"/>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55"/>
      <c r="D424" s="55"/>
      <c r="E424" s="56"/>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55"/>
      <c r="D425" s="55"/>
      <c r="E425" s="56"/>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55"/>
      <c r="D426" s="55"/>
      <c r="E426" s="56"/>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55"/>
      <c r="D427" s="55"/>
      <c r="E427" s="56"/>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55"/>
      <c r="D428" s="55"/>
      <c r="E428" s="56"/>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55"/>
      <c r="D429" s="55"/>
      <c r="E429" s="56"/>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55"/>
      <c r="D430" s="55"/>
      <c r="E430" s="56"/>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55"/>
      <c r="D431" s="55"/>
      <c r="E431" s="56"/>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55"/>
      <c r="D432" s="55"/>
      <c r="E432" s="56"/>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55"/>
      <c r="D433" s="55"/>
      <c r="E433" s="56"/>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55"/>
      <c r="D434" s="55"/>
      <c r="E434" s="56"/>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55"/>
      <c r="D435" s="55"/>
      <c r="E435" s="56"/>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55"/>
      <c r="D436" s="55"/>
      <c r="E436" s="56"/>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55"/>
      <c r="D437" s="55"/>
      <c r="E437" s="56"/>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55"/>
      <c r="D438" s="55"/>
      <c r="E438" s="56"/>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55"/>
      <c r="D439" s="55"/>
      <c r="E439" s="56"/>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55"/>
      <c r="D440" s="55"/>
      <c r="E440" s="56"/>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55"/>
      <c r="D441" s="55"/>
      <c r="E441" s="56"/>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55"/>
      <c r="D442" s="55"/>
      <c r="E442" s="56"/>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55"/>
      <c r="D443" s="55"/>
      <c r="E443" s="56"/>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55"/>
      <c r="D444" s="55"/>
      <c r="E444" s="56"/>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55"/>
      <c r="D445" s="55"/>
      <c r="E445" s="56"/>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55"/>
      <c r="D446" s="55"/>
      <c r="E446" s="56"/>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55"/>
      <c r="D447" s="55"/>
      <c r="E447" s="56"/>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55"/>
      <c r="D448" s="55"/>
      <c r="E448" s="56"/>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55"/>
      <c r="D449" s="55"/>
      <c r="E449" s="56"/>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55"/>
      <c r="D450" s="55"/>
      <c r="E450" s="56"/>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55"/>
      <c r="D451" s="55"/>
      <c r="E451" s="56"/>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55"/>
      <c r="D452" s="55"/>
      <c r="E452" s="56"/>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55"/>
      <c r="D453" s="55"/>
      <c r="E453" s="56"/>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55"/>
      <c r="D454" s="55"/>
      <c r="E454" s="56"/>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55"/>
      <c r="D455" s="55"/>
      <c r="E455" s="56"/>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55"/>
      <c r="D456" s="55"/>
      <c r="E456" s="56"/>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55"/>
      <c r="D457" s="55"/>
      <c r="E457" s="56"/>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55"/>
      <c r="D458" s="55"/>
      <c r="E458" s="56"/>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55"/>
      <c r="D459" s="55"/>
      <c r="E459" s="56"/>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55"/>
      <c r="D460" s="55"/>
      <c r="E460" s="56"/>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55"/>
      <c r="D461" s="55"/>
      <c r="E461" s="56"/>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55"/>
      <c r="D462" s="55"/>
      <c r="E462" s="56"/>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55"/>
      <c r="D463" s="55"/>
      <c r="E463" s="56"/>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55"/>
      <c r="D464" s="55"/>
      <c r="E464" s="56"/>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55"/>
      <c r="D465" s="55"/>
      <c r="E465" s="56"/>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55"/>
      <c r="D466" s="55"/>
      <c r="E466" s="56"/>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55"/>
      <c r="D467" s="55"/>
      <c r="E467" s="56"/>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55"/>
      <c r="D468" s="55"/>
      <c r="E468" s="56"/>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55"/>
      <c r="D469" s="55"/>
      <c r="E469" s="56"/>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55"/>
      <c r="D470" s="55"/>
      <c r="E470" s="56"/>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55"/>
      <c r="D471" s="55"/>
      <c r="E471" s="56"/>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55"/>
      <c r="D472" s="55"/>
      <c r="E472" s="56"/>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55"/>
      <c r="D473" s="55"/>
      <c r="E473" s="56"/>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55"/>
      <c r="D474" s="55"/>
      <c r="E474" s="56"/>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55"/>
      <c r="D475" s="55"/>
      <c r="E475" s="56"/>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55"/>
      <c r="D476" s="55"/>
      <c r="E476" s="56"/>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55"/>
      <c r="D477" s="55"/>
      <c r="E477" s="56"/>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55"/>
      <c r="D478" s="55"/>
      <c r="E478" s="56"/>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55"/>
      <c r="D479" s="55"/>
      <c r="E479" s="56"/>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55"/>
      <c r="D480" s="55"/>
      <c r="E480" s="56"/>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55"/>
      <c r="D481" s="55"/>
      <c r="E481" s="56"/>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55"/>
      <c r="D482" s="55"/>
      <c r="E482" s="56"/>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55"/>
      <c r="D483" s="55"/>
      <c r="E483" s="56"/>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55"/>
      <c r="D484" s="55"/>
      <c r="E484" s="56"/>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55"/>
      <c r="D485" s="55"/>
      <c r="E485" s="56"/>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55"/>
      <c r="D486" s="55"/>
      <c r="E486" s="56"/>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55"/>
      <c r="D487" s="55"/>
      <c r="E487" s="56"/>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55"/>
      <c r="D488" s="55"/>
      <c r="E488" s="56"/>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55"/>
      <c r="D489" s="55"/>
      <c r="E489" s="56"/>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55"/>
      <c r="D490" s="55"/>
      <c r="E490" s="56"/>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55"/>
      <c r="D491" s="55"/>
      <c r="E491" s="56"/>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55"/>
      <c r="D492" s="55"/>
      <c r="E492" s="56"/>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55"/>
      <c r="D493" s="55"/>
      <c r="E493" s="56"/>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55"/>
      <c r="D494" s="55"/>
      <c r="E494" s="56"/>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55"/>
      <c r="D495" s="55"/>
      <c r="E495" s="56"/>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55"/>
      <c r="D496" s="55"/>
      <c r="E496" s="56"/>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55"/>
      <c r="D497" s="55"/>
      <c r="E497" s="56"/>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55"/>
      <c r="D498" s="55"/>
      <c r="E498" s="56"/>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55"/>
      <c r="D499" s="55"/>
      <c r="E499" s="56"/>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55"/>
      <c r="D500" s="55"/>
      <c r="E500" s="56"/>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55"/>
      <c r="D501" s="55"/>
      <c r="E501" s="56"/>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55"/>
      <c r="D502" s="55"/>
      <c r="E502" s="56"/>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55"/>
      <c r="D503" s="55"/>
      <c r="E503" s="56"/>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55"/>
      <c r="D504" s="55"/>
      <c r="E504" s="56"/>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55"/>
      <c r="D505" s="55"/>
      <c r="E505" s="56"/>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55"/>
      <c r="D506" s="55"/>
      <c r="E506" s="56"/>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55"/>
      <c r="D507" s="55"/>
      <c r="E507" s="56"/>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55"/>
      <c r="D508" s="55"/>
      <c r="E508" s="56"/>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55"/>
      <c r="D509" s="55"/>
      <c r="E509" s="56"/>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55"/>
      <c r="D510" s="55"/>
      <c r="E510" s="56"/>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55"/>
      <c r="D511" s="55"/>
      <c r="E511" s="56"/>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55"/>
      <c r="D512" s="55"/>
      <c r="E512" s="56"/>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55"/>
      <c r="D513" s="55"/>
      <c r="E513" s="56"/>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55"/>
      <c r="D514" s="55"/>
      <c r="E514" s="56"/>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55"/>
      <c r="D515" s="55"/>
      <c r="E515" s="56"/>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55"/>
      <c r="D516" s="55"/>
      <c r="E516" s="56"/>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55"/>
      <c r="D517" s="55"/>
      <c r="E517" s="56"/>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55"/>
      <c r="D518" s="55"/>
      <c r="E518" s="56"/>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55"/>
      <c r="D519" s="55"/>
      <c r="E519" s="56"/>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55"/>
      <c r="D520" s="55"/>
      <c r="E520" s="56"/>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55"/>
      <c r="D521" s="55"/>
      <c r="E521" s="56"/>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55"/>
      <c r="D522" s="55"/>
      <c r="E522" s="56"/>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55"/>
      <c r="D523" s="55"/>
      <c r="E523" s="56"/>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55"/>
      <c r="D524" s="55"/>
      <c r="E524" s="56"/>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55"/>
      <c r="D525" s="55"/>
      <c r="E525" s="56"/>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55"/>
      <c r="D526" s="55"/>
      <c r="E526" s="56"/>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55"/>
      <c r="D527" s="55"/>
      <c r="E527" s="56"/>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55"/>
      <c r="D528" s="55"/>
      <c r="E528" s="56"/>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55"/>
      <c r="D529" s="55"/>
      <c r="E529" s="56"/>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55"/>
      <c r="D530" s="55"/>
      <c r="E530" s="56"/>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55"/>
      <c r="D531" s="55"/>
      <c r="E531" s="56"/>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55"/>
      <c r="D532" s="55"/>
      <c r="E532" s="56"/>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55"/>
      <c r="D533" s="55"/>
      <c r="E533" s="56"/>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55"/>
      <c r="D534" s="55"/>
      <c r="E534" s="56"/>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55"/>
      <c r="D535" s="55"/>
      <c r="E535" s="56"/>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55"/>
      <c r="D536" s="55"/>
      <c r="E536" s="56"/>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55"/>
      <c r="D537" s="55"/>
      <c r="E537" s="56"/>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55"/>
      <c r="D538" s="55"/>
      <c r="E538" s="56"/>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55"/>
      <c r="D539" s="55"/>
      <c r="E539" s="56"/>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55"/>
      <c r="D540" s="55"/>
      <c r="E540" s="56"/>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55"/>
      <c r="D541" s="55"/>
      <c r="E541" s="56"/>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55"/>
      <c r="D542" s="55"/>
      <c r="E542" s="56"/>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55"/>
      <c r="D543" s="55"/>
      <c r="E543" s="56"/>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55"/>
      <c r="D544" s="55"/>
      <c r="E544" s="56"/>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55"/>
      <c r="D545" s="55"/>
      <c r="E545" s="56"/>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55"/>
      <c r="D546" s="55"/>
      <c r="E546" s="56"/>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55"/>
      <c r="D547" s="55"/>
      <c r="E547" s="56"/>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55"/>
      <c r="D548" s="55"/>
      <c r="E548" s="56"/>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55"/>
      <c r="D549" s="55"/>
      <c r="E549" s="56"/>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55"/>
      <c r="D550" s="55"/>
      <c r="E550" s="56"/>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55"/>
      <c r="D551" s="55"/>
      <c r="E551" s="56"/>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55"/>
      <c r="D552" s="55"/>
      <c r="E552" s="56"/>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55"/>
      <c r="D553" s="55"/>
      <c r="E553" s="56"/>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55"/>
      <c r="D554" s="55"/>
      <c r="E554" s="56"/>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55"/>
      <c r="D555" s="55"/>
      <c r="E555" s="56"/>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55"/>
      <c r="D556" s="55"/>
      <c r="E556" s="56"/>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55"/>
      <c r="D557" s="55"/>
      <c r="E557" s="56"/>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55"/>
      <c r="D558" s="55"/>
      <c r="E558" s="56"/>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55"/>
      <c r="D559" s="55"/>
      <c r="E559" s="56"/>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55"/>
      <c r="D560" s="55"/>
      <c r="E560" s="56"/>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55"/>
      <c r="D561" s="55"/>
      <c r="E561" s="56"/>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55"/>
      <c r="D562" s="55"/>
      <c r="E562" s="56"/>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55"/>
      <c r="D563" s="55"/>
      <c r="E563" s="56"/>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55"/>
      <c r="D564" s="55"/>
      <c r="E564" s="56"/>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55"/>
      <c r="D565" s="55"/>
      <c r="E565" s="56"/>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55"/>
      <c r="D566" s="55"/>
      <c r="E566" s="56"/>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55"/>
      <c r="D567" s="55"/>
      <c r="E567" s="56"/>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55"/>
      <c r="D568" s="55"/>
      <c r="E568" s="56"/>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55"/>
      <c r="D569" s="55"/>
      <c r="E569" s="56"/>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55"/>
      <c r="D570" s="55"/>
      <c r="E570" s="56"/>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55"/>
      <c r="D571" s="55"/>
      <c r="E571" s="56"/>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55"/>
      <c r="D572" s="55"/>
      <c r="E572" s="56"/>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55"/>
      <c r="D573" s="55"/>
      <c r="E573" s="56"/>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55"/>
      <c r="D574" s="55"/>
      <c r="E574" s="56"/>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55"/>
      <c r="D575" s="55"/>
      <c r="E575" s="56"/>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55"/>
      <c r="D576" s="55"/>
      <c r="E576" s="56"/>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55"/>
      <c r="D577" s="55"/>
      <c r="E577" s="56"/>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55"/>
      <c r="D578" s="55"/>
      <c r="E578" s="56"/>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55"/>
      <c r="D579" s="55"/>
      <c r="E579" s="56"/>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55"/>
      <c r="D580" s="55"/>
      <c r="E580" s="56"/>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55"/>
      <c r="D581" s="55"/>
      <c r="E581" s="56"/>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55"/>
      <c r="D582" s="55"/>
      <c r="E582" s="56"/>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55"/>
      <c r="D583" s="55"/>
      <c r="E583" s="56"/>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55"/>
      <c r="D584" s="55"/>
      <c r="E584" s="56"/>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55"/>
      <c r="D585" s="55"/>
      <c r="E585" s="56"/>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55"/>
      <c r="D586" s="55"/>
      <c r="E586" s="56"/>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55"/>
      <c r="D587" s="55"/>
      <c r="E587" s="56"/>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55"/>
      <c r="D588" s="55"/>
      <c r="E588" s="56"/>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55"/>
      <c r="D589" s="55"/>
      <c r="E589" s="56"/>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55"/>
      <c r="D590" s="55"/>
      <c r="E590" s="56"/>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55"/>
      <c r="D591" s="55"/>
      <c r="E591" s="56"/>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55"/>
      <c r="D592" s="55"/>
      <c r="E592" s="56"/>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55"/>
      <c r="D593" s="55"/>
      <c r="E593" s="56"/>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55"/>
      <c r="D594" s="55"/>
      <c r="E594" s="56"/>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55"/>
      <c r="D595" s="55"/>
      <c r="E595" s="56"/>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55"/>
      <c r="D596" s="55"/>
      <c r="E596" s="56"/>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55"/>
      <c r="D597" s="55"/>
      <c r="E597" s="56"/>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55"/>
      <c r="D598" s="55"/>
      <c r="E598" s="56"/>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55"/>
      <c r="D599" s="55"/>
      <c r="E599" s="56"/>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55"/>
      <c r="D600" s="55"/>
      <c r="E600" s="56"/>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55"/>
      <c r="D601" s="55"/>
      <c r="E601" s="56"/>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55"/>
      <c r="D602" s="55"/>
      <c r="E602" s="56"/>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55"/>
      <c r="D603" s="55"/>
      <c r="E603" s="56"/>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55"/>
      <c r="D604" s="55"/>
      <c r="E604" s="56"/>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55"/>
      <c r="D605" s="55"/>
      <c r="E605" s="56"/>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55"/>
      <c r="D606" s="55"/>
      <c r="E606" s="56"/>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55"/>
      <c r="D607" s="55"/>
      <c r="E607" s="56"/>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55"/>
      <c r="D608" s="55"/>
      <c r="E608" s="56"/>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55"/>
      <c r="D609" s="55"/>
      <c r="E609" s="56"/>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55"/>
      <c r="D610" s="55"/>
      <c r="E610" s="56"/>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55"/>
      <c r="D611" s="55"/>
      <c r="E611" s="56"/>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55"/>
      <c r="D612" s="55"/>
      <c r="E612" s="56"/>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55"/>
      <c r="D613" s="55"/>
      <c r="E613" s="56"/>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55"/>
      <c r="D614" s="55"/>
      <c r="E614" s="56"/>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55"/>
      <c r="D615" s="55"/>
      <c r="E615" s="56"/>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55"/>
      <c r="D616" s="55"/>
      <c r="E616" s="56"/>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55"/>
      <c r="D617" s="55"/>
      <c r="E617" s="56"/>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55"/>
      <c r="D618" s="55"/>
      <c r="E618" s="56"/>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55"/>
      <c r="D619" s="55"/>
      <c r="E619" s="56"/>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55"/>
      <c r="D620" s="55"/>
      <c r="E620" s="56"/>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55"/>
      <c r="D621" s="55"/>
      <c r="E621" s="56"/>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55"/>
      <c r="D622" s="55"/>
      <c r="E622" s="56"/>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55"/>
      <c r="D623" s="55"/>
      <c r="E623" s="56"/>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55"/>
      <c r="D624" s="55"/>
      <c r="E624" s="56"/>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55"/>
      <c r="D625" s="55"/>
      <c r="E625" s="56"/>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55"/>
      <c r="D626" s="55"/>
      <c r="E626" s="56"/>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55"/>
      <c r="D627" s="55"/>
      <c r="E627" s="56"/>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55"/>
      <c r="D628" s="55"/>
      <c r="E628" s="56"/>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55"/>
      <c r="D629" s="55"/>
      <c r="E629" s="56"/>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55"/>
      <c r="D630" s="55"/>
      <c r="E630" s="56"/>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55"/>
      <c r="D631" s="55"/>
      <c r="E631" s="56"/>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55"/>
      <c r="D632" s="55"/>
      <c r="E632" s="56"/>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55"/>
      <c r="D633" s="55"/>
      <c r="E633" s="56"/>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55"/>
      <c r="D634" s="55"/>
      <c r="E634" s="56"/>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55"/>
      <c r="D635" s="55"/>
      <c r="E635" s="56"/>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55"/>
      <c r="D636" s="55"/>
      <c r="E636" s="56"/>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55"/>
      <c r="D637" s="55"/>
      <c r="E637" s="56"/>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55"/>
      <c r="D638" s="55"/>
      <c r="E638" s="56"/>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55"/>
      <c r="D639" s="55"/>
      <c r="E639" s="56"/>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55"/>
      <c r="D640" s="55"/>
      <c r="E640" s="56"/>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55"/>
      <c r="D641" s="55"/>
      <c r="E641" s="56"/>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55"/>
      <c r="D642" s="55"/>
      <c r="E642" s="56"/>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55"/>
      <c r="D643" s="55"/>
      <c r="E643" s="56"/>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55"/>
      <c r="D644" s="55"/>
      <c r="E644" s="56"/>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55"/>
      <c r="D645" s="55"/>
      <c r="E645" s="56"/>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55"/>
      <c r="D646" s="55"/>
      <c r="E646" s="56"/>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55"/>
      <c r="D647" s="55"/>
      <c r="E647" s="56"/>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55"/>
      <c r="D648" s="55"/>
      <c r="E648" s="56"/>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55"/>
      <c r="D649" s="55"/>
      <c r="E649" s="56"/>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55"/>
      <c r="D650" s="55"/>
      <c r="E650" s="56"/>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55"/>
      <c r="D651" s="55"/>
      <c r="E651" s="56"/>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55"/>
      <c r="D652" s="55"/>
      <c r="E652" s="56"/>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55"/>
      <c r="D653" s="55"/>
      <c r="E653" s="56"/>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55"/>
      <c r="D654" s="55"/>
      <c r="E654" s="56"/>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55"/>
      <c r="D655" s="55"/>
      <c r="E655" s="56"/>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55"/>
      <c r="D656" s="55"/>
      <c r="E656" s="56"/>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55"/>
      <c r="D657" s="55"/>
      <c r="E657" s="56"/>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55"/>
      <c r="D658" s="55"/>
      <c r="E658" s="56"/>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55"/>
      <c r="D659" s="55"/>
      <c r="E659" s="56"/>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55"/>
      <c r="D660" s="55"/>
      <c r="E660" s="56"/>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55"/>
      <c r="D661" s="55"/>
      <c r="E661" s="56"/>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55"/>
      <c r="D662" s="55"/>
      <c r="E662" s="56"/>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55"/>
      <c r="D663" s="55"/>
      <c r="E663" s="56"/>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55"/>
      <c r="D664" s="55"/>
      <c r="E664" s="56"/>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55"/>
      <c r="D665" s="55"/>
      <c r="E665" s="56"/>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55"/>
      <c r="D666" s="55"/>
      <c r="E666" s="56"/>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55"/>
      <c r="D667" s="55"/>
      <c r="E667" s="56"/>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55"/>
      <c r="D668" s="55"/>
      <c r="E668" s="56"/>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55"/>
      <c r="D669" s="55"/>
      <c r="E669" s="56"/>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55"/>
      <c r="D670" s="55"/>
      <c r="E670" s="56"/>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55"/>
      <c r="D671" s="55"/>
      <c r="E671" s="56"/>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55"/>
      <c r="D672" s="55"/>
      <c r="E672" s="56"/>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55"/>
      <c r="D673" s="55"/>
      <c r="E673" s="56"/>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55"/>
      <c r="D674" s="55"/>
      <c r="E674" s="56"/>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55"/>
      <c r="D675" s="55"/>
      <c r="E675" s="56"/>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55"/>
      <c r="D676" s="55"/>
      <c r="E676" s="56"/>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55"/>
      <c r="D677" s="55"/>
      <c r="E677" s="56"/>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55"/>
      <c r="D678" s="55"/>
      <c r="E678" s="56"/>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55"/>
      <c r="D679" s="55"/>
      <c r="E679" s="56"/>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55"/>
      <c r="D680" s="55"/>
      <c r="E680" s="56"/>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55"/>
      <c r="D681" s="55"/>
      <c r="E681" s="56"/>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55"/>
      <c r="D682" s="55"/>
      <c r="E682" s="56"/>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55"/>
      <c r="D683" s="55"/>
      <c r="E683" s="56"/>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55"/>
      <c r="D684" s="55"/>
      <c r="E684" s="56"/>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55"/>
      <c r="D685" s="55"/>
      <c r="E685" s="56"/>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55"/>
      <c r="D686" s="55"/>
      <c r="E686" s="56"/>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55"/>
      <c r="D687" s="55"/>
      <c r="E687" s="56"/>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55"/>
      <c r="D688" s="55"/>
      <c r="E688" s="56"/>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55"/>
      <c r="D689" s="55"/>
      <c r="E689" s="56"/>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55"/>
      <c r="D690" s="55"/>
      <c r="E690" s="56"/>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55"/>
      <c r="D691" s="55"/>
      <c r="E691" s="56"/>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55"/>
      <c r="D692" s="55"/>
      <c r="E692" s="56"/>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55"/>
      <c r="D693" s="55"/>
      <c r="E693" s="56"/>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55"/>
      <c r="D694" s="55"/>
      <c r="E694" s="56"/>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55"/>
      <c r="D695" s="55"/>
      <c r="E695" s="56"/>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55"/>
      <c r="D696" s="55"/>
      <c r="E696" s="56"/>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55"/>
      <c r="D697" s="55"/>
      <c r="E697" s="56"/>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55"/>
      <c r="D698" s="55"/>
      <c r="E698" s="56"/>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55"/>
      <c r="D699" s="55"/>
      <c r="E699" s="56"/>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55"/>
      <c r="D700" s="55"/>
      <c r="E700" s="56"/>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55"/>
      <c r="D701" s="55"/>
      <c r="E701" s="56"/>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55"/>
      <c r="D702" s="55"/>
      <c r="E702" s="56"/>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55"/>
      <c r="D703" s="55"/>
      <c r="E703" s="56"/>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55"/>
      <c r="D704" s="55"/>
      <c r="E704" s="56"/>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55"/>
      <c r="D705" s="55"/>
      <c r="E705" s="56"/>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55"/>
      <c r="D706" s="55"/>
      <c r="E706" s="56"/>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55"/>
      <c r="D707" s="55"/>
      <c r="E707" s="56"/>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55"/>
      <c r="D708" s="55"/>
      <c r="E708" s="56"/>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55"/>
      <c r="D709" s="55"/>
      <c r="E709" s="56"/>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55"/>
      <c r="D710" s="55"/>
      <c r="E710" s="56"/>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55"/>
      <c r="D711" s="55"/>
      <c r="E711" s="56"/>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55"/>
      <c r="D712" s="55"/>
      <c r="E712" s="56"/>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55"/>
      <c r="D713" s="55"/>
      <c r="E713" s="56"/>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55"/>
      <c r="D714" s="55"/>
      <c r="E714" s="56"/>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55"/>
      <c r="D715" s="55"/>
      <c r="E715" s="56"/>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55"/>
      <c r="D716" s="55"/>
      <c r="E716" s="56"/>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55"/>
      <c r="D717" s="55"/>
      <c r="E717" s="56"/>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55"/>
      <c r="D718" s="55"/>
      <c r="E718" s="56"/>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55"/>
      <c r="D719" s="55"/>
      <c r="E719" s="56"/>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55"/>
      <c r="D720" s="55"/>
      <c r="E720" s="56"/>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55"/>
      <c r="D721" s="55"/>
      <c r="E721" s="56"/>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55"/>
      <c r="D722" s="55"/>
      <c r="E722" s="56"/>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55"/>
      <c r="D723" s="55"/>
      <c r="E723" s="56"/>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55"/>
      <c r="D724" s="55"/>
      <c r="E724" s="56"/>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55"/>
      <c r="D725" s="55"/>
      <c r="E725" s="56"/>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55"/>
      <c r="D726" s="55"/>
      <c r="E726" s="56"/>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55"/>
      <c r="D727" s="55"/>
      <c r="E727" s="56"/>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55"/>
      <c r="D728" s="55"/>
      <c r="E728" s="56"/>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55"/>
      <c r="D729" s="55"/>
      <c r="E729" s="56"/>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55"/>
      <c r="D730" s="55"/>
      <c r="E730" s="56"/>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55"/>
      <c r="D731" s="55"/>
      <c r="E731" s="56"/>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55"/>
      <c r="D732" s="55"/>
      <c r="E732" s="56"/>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55"/>
      <c r="D733" s="55"/>
      <c r="E733" s="56"/>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55"/>
      <c r="D734" s="55"/>
      <c r="E734" s="56"/>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55"/>
      <c r="D735" s="55"/>
      <c r="E735" s="56"/>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55"/>
      <c r="D736" s="55"/>
      <c r="E736" s="56"/>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55"/>
      <c r="D737" s="55"/>
      <c r="E737" s="56"/>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55"/>
      <c r="D738" s="55"/>
      <c r="E738" s="56"/>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55"/>
      <c r="D739" s="55"/>
      <c r="E739" s="56"/>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55"/>
      <c r="D740" s="55"/>
      <c r="E740" s="56"/>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55"/>
      <c r="D741" s="55"/>
      <c r="E741" s="56"/>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55"/>
      <c r="D742" s="55"/>
      <c r="E742" s="56"/>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55"/>
      <c r="D743" s="55"/>
      <c r="E743" s="56"/>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55"/>
      <c r="D744" s="55"/>
      <c r="E744" s="56"/>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55"/>
      <c r="D745" s="55"/>
      <c r="E745" s="56"/>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55"/>
      <c r="D746" s="55"/>
      <c r="E746" s="56"/>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55"/>
      <c r="D747" s="55"/>
      <c r="E747" s="56"/>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55"/>
      <c r="D748" s="55"/>
      <c r="E748" s="56"/>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55"/>
      <c r="D749" s="55"/>
      <c r="E749" s="56"/>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55"/>
      <c r="D750" s="55"/>
      <c r="E750" s="56"/>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55"/>
      <c r="D751" s="55"/>
      <c r="E751" s="56"/>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55"/>
      <c r="D752" s="55"/>
      <c r="E752" s="56"/>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55"/>
      <c r="D753" s="55"/>
      <c r="E753" s="56"/>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55"/>
      <c r="D754" s="55"/>
      <c r="E754" s="56"/>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55"/>
      <c r="D755" s="55"/>
      <c r="E755" s="56"/>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55"/>
      <c r="D756" s="55"/>
      <c r="E756" s="56"/>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55"/>
      <c r="D757" s="55"/>
      <c r="E757" s="56"/>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55"/>
      <c r="D758" s="55"/>
      <c r="E758" s="56"/>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55"/>
      <c r="D759" s="55"/>
      <c r="E759" s="56"/>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55"/>
      <c r="D760" s="55"/>
      <c r="E760" s="56"/>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55"/>
      <c r="D761" s="55"/>
      <c r="E761" s="56"/>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55"/>
      <c r="D762" s="55"/>
      <c r="E762" s="56"/>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55"/>
      <c r="D763" s="55"/>
      <c r="E763" s="56"/>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55"/>
      <c r="D764" s="55"/>
      <c r="E764" s="56"/>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55"/>
      <c r="D765" s="55"/>
      <c r="E765" s="56"/>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55"/>
      <c r="D766" s="55"/>
      <c r="E766" s="56"/>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55"/>
      <c r="D767" s="55"/>
      <c r="E767" s="56"/>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55"/>
      <c r="D768" s="55"/>
      <c r="E768" s="56"/>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55"/>
      <c r="D769" s="55"/>
      <c r="E769" s="56"/>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55"/>
      <c r="D770" s="55"/>
      <c r="E770" s="56"/>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55"/>
      <c r="D771" s="55"/>
      <c r="E771" s="56"/>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55"/>
      <c r="D772" s="55"/>
      <c r="E772" s="56"/>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55"/>
      <c r="D773" s="55"/>
      <c r="E773" s="56"/>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55"/>
      <c r="D774" s="55"/>
      <c r="E774" s="56"/>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55"/>
      <c r="D775" s="55"/>
      <c r="E775" s="56"/>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55"/>
      <c r="D776" s="55"/>
      <c r="E776" s="56"/>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55"/>
      <c r="D777" s="55"/>
      <c r="E777" s="56"/>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55"/>
      <c r="D778" s="55"/>
      <c r="E778" s="56"/>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55"/>
      <c r="D779" s="55"/>
      <c r="E779" s="56"/>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55"/>
      <c r="D780" s="55"/>
      <c r="E780" s="56"/>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55"/>
      <c r="D781" s="55"/>
      <c r="E781" s="56"/>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55"/>
      <c r="D782" s="55"/>
      <c r="E782" s="56"/>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55"/>
      <c r="D783" s="55"/>
      <c r="E783" s="56"/>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55"/>
      <c r="D784" s="55"/>
      <c r="E784" s="56"/>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55"/>
      <c r="D785" s="55"/>
      <c r="E785" s="56"/>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55"/>
      <c r="D786" s="55"/>
      <c r="E786" s="56"/>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55"/>
      <c r="D787" s="55"/>
      <c r="E787" s="56"/>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55"/>
      <c r="D788" s="55"/>
      <c r="E788" s="56"/>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55"/>
      <c r="D789" s="55"/>
      <c r="E789" s="56"/>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55"/>
      <c r="D790" s="55"/>
      <c r="E790" s="56"/>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55"/>
      <c r="D791" s="55"/>
      <c r="E791" s="56"/>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55"/>
      <c r="D792" s="55"/>
      <c r="E792" s="56"/>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55"/>
      <c r="D793" s="55"/>
      <c r="E793" s="56"/>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55"/>
      <c r="D794" s="55"/>
      <c r="E794" s="56"/>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55"/>
      <c r="D795" s="55"/>
      <c r="E795" s="56"/>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55"/>
      <c r="D796" s="55"/>
      <c r="E796" s="56"/>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55"/>
      <c r="D797" s="55"/>
      <c r="E797" s="56"/>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55"/>
      <c r="D798" s="55"/>
      <c r="E798" s="56"/>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55"/>
      <c r="D799" s="55"/>
      <c r="E799" s="56"/>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55"/>
      <c r="D800" s="55"/>
      <c r="E800" s="56"/>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55"/>
      <c r="D801" s="55"/>
      <c r="E801" s="56"/>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55"/>
      <c r="D802" s="55"/>
      <c r="E802" s="56"/>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55"/>
      <c r="D803" s="55"/>
      <c r="E803" s="56"/>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55"/>
      <c r="D804" s="55"/>
      <c r="E804" s="56"/>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55"/>
      <c r="D805" s="55"/>
      <c r="E805" s="56"/>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55"/>
      <c r="D806" s="55"/>
      <c r="E806" s="56"/>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55"/>
      <c r="D807" s="55"/>
      <c r="E807" s="56"/>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55"/>
      <c r="D808" s="55"/>
      <c r="E808" s="56"/>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55"/>
      <c r="D809" s="55"/>
      <c r="E809" s="56"/>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55"/>
      <c r="D810" s="55"/>
      <c r="E810" s="56"/>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55"/>
      <c r="D811" s="55"/>
      <c r="E811" s="56"/>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55"/>
      <c r="D812" s="55"/>
      <c r="E812" s="56"/>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55"/>
      <c r="D813" s="55"/>
      <c r="E813" s="56"/>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55"/>
      <c r="D814" s="55"/>
      <c r="E814" s="56"/>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55"/>
      <c r="D815" s="55"/>
      <c r="E815" s="56"/>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55"/>
      <c r="D816" s="55"/>
      <c r="E816" s="56"/>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55"/>
      <c r="D817" s="55"/>
      <c r="E817" s="56"/>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55"/>
      <c r="D818" s="55"/>
      <c r="E818" s="56"/>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55"/>
      <c r="D819" s="55"/>
      <c r="E819" s="56"/>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55"/>
      <c r="D820" s="55"/>
      <c r="E820" s="56"/>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55"/>
      <c r="D821" s="55"/>
      <c r="E821" s="56"/>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55"/>
      <c r="D822" s="55"/>
      <c r="E822" s="56"/>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55"/>
      <c r="D823" s="55"/>
      <c r="E823" s="56"/>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55"/>
      <c r="D824" s="55"/>
      <c r="E824" s="56"/>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55"/>
      <c r="D825" s="55"/>
      <c r="E825" s="56"/>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55"/>
      <c r="D826" s="55"/>
      <c r="E826" s="56"/>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55"/>
      <c r="D827" s="55"/>
      <c r="E827" s="56"/>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55"/>
      <c r="D828" s="55"/>
      <c r="E828" s="56"/>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55"/>
      <c r="D829" s="55"/>
      <c r="E829" s="56"/>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55"/>
      <c r="D830" s="55"/>
      <c r="E830" s="56"/>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55"/>
      <c r="D831" s="55"/>
      <c r="E831" s="56"/>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55"/>
      <c r="D832" s="55"/>
      <c r="E832" s="56"/>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55"/>
      <c r="D833" s="55"/>
      <c r="E833" s="56"/>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55"/>
      <c r="D834" s="55"/>
      <c r="E834" s="56"/>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55"/>
      <c r="D835" s="55"/>
      <c r="E835" s="56"/>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55"/>
      <c r="D836" s="55"/>
      <c r="E836" s="56"/>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55"/>
      <c r="D837" s="55"/>
      <c r="E837" s="56"/>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55"/>
      <c r="D838" s="55"/>
      <c r="E838" s="56"/>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55"/>
      <c r="D839" s="55"/>
      <c r="E839" s="56"/>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55"/>
      <c r="D840" s="55"/>
      <c r="E840" s="56"/>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55"/>
      <c r="D841" s="55"/>
      <c r="E841" s="56"/>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55"/>
      <c r="D842" s="55"/>
      <c r="E842" s="56"/>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55"/>
      <c r="D843" s="55"/>
      <c r="E843" s="56"/>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55"/>
      <c r="D844" s="55"/>
      <c r="E844" s="56"/>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55"/>
      <c r="D845" s="55"/>
      <c r="E845" s="56"/>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55"/>
      <c r="D846" s="55"/>
      <c r="E846" s="56"/>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55"/>
      <c r="D847" s="55"/>
      <c r="E847" s="56"/>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55"/>
      <c r="D848" s="55"/>
      <c r="E848" s="56"/>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55"/>
      <c r="D849" s="55"/>
      <c r="E849" s="56"/>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55"/>
      <c r="D850" s="55"/>
      <c r="E850" s="56"/>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55"/>
      <c r="D851" s="55"/>
      <c r="E851" s="56"/>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55"/>
      <c r="D852" s="55"/>
      <c r="E852" s="56"/>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55"/>
      <c r="D853" s="55"/>
      <c r="E853" s="56"/>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55"/>
      <c r="D854" s="55"/>
      <c r="E854" s="56"/>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55"/>
      <c r="D855" s="55"/>
      <c r="E855" s="56"/>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55"/>
      <c r="D856" s="55"/>
      <c r="E856" s="56"/>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55"/>
      <c r="D857" s="55"/>
      <c r="E857" s="56"/>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55"/>
      <c r="D858" s="55"/>
      <c r="E858" s="56"/>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55"/>
      <c r="D859" s="55"/>
      <c r="E859" s="56"/>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55"/>
      <c r="D860" s="55"/>
      <c r="E860" s="56"/>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55"/>
      <c r="D861" s="55"/>
      <c r="E861" s="56"/>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55"/>
      <c r="D862" s="55"/>
      <c r="E862" s="56"/>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55"/>
      <c r="D863" s="55"/>
      <c r="E863" s="56"/>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55"/>
      <c r="D864" s="55"/>
      <c r="E864" s="56"/>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55"/>
      <c r="D865" s="55"/>
      <c r="E865" s="56"/>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55"/>
      <c r="D866" s="55"/>
      <c r="E866" s="56"/>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55"/>
      <c r="D867" s="55"/>
      <c r="E867" s="56"/>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55"/>
      <c r="D868" s="55"/>
      <c r="E868" s="56"/>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55"/>
      <c r="D869" s="55"/>
      <c r="E869" s="56"/>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55"/>
      <c r="D870" s="55"/>
      <c r="E870" s="56"/>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55"/>
      <c r="D871" s="55"/>
      <c r="E871" s="56"/>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55"/>
      <c r="D872" s="55"/>
      <c r="E872" s="56"/>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55"/>
      <c r="D873" s="55"/>
      <c r="E873" s="56"/>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55"/>
      <c r="D874" s="55"/>
      <c r="E874" s="56"/>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55"/>
      <c r="D875" s="55"/>
      <c r="E875" s="56"/>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55"/>
      <c r="D876" s="55"/>
      <c r="E876" s="56"/>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55"/>
      <c r="D877" s="55"/>
      <c r="E877" s="56"/>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55"/>
      <c r="D878" s="55"/>
      <c r="E878" s="56"/>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55"/>
      <c r="D879" s="55"/>
      <c r="E879" s="56"/>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55"/>
      <c r="D880" s="55"/>
      <c r="E880" s="56"/>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55"/>
      <c r="D881" s="55"/>
      <c r="E881" s="56"/>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55"/>
      <c r="D882" s="55"/>
      <c r="E882" s="56"/>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55"/>
      <c r="D883" s="55"/>
      <c r="E883" s="56"/>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55"/>
      <c r="D884" s="55"/>
      <c r="E884" s="56"/>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55"/>
      <c r="D885" s="55"/>
      <c r="E885" s="56"/>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55"/>
      <c r="D886" s="55"/>
      <c r="E886" s="56"/>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55"/>
      <c r="D887" s="55"/>
      <c r="E887" s="56"/>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55"/>
      <c r="D888" s="55"/>
      <c r="E888" s="56"/>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55"/>
      <c r="D889" s="55"/>
      <c r="E889" s="56"/>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55"/>
      <c r="D890" s="55"/>
      <c r="E890" s="56"/>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55"/>
      <c r="D891" s="55"/>
      <c r="E891" s="56"/>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55"/>
      <c r="D892" s="55"/>
      <c r="E892" s="56"/>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55"/>
      <c r="D893" s="55"/>
      <c r="E893" s="56"/>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55"/>
      <c r="D894" s="55"/>
      <c r="E894" s="56"/>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55"/>
      <c r="D895" s="55"/>
      <c r="E895" s="56"/>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55"/>
      <c r="D896" s="55"/>
      <c r="E896" s="56"/>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55"/>
      <c r="D897" s="55"/>
      <c r="E897" s="56"/>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55"/>
      <c r="D898" s="55"/>
      <c r="E898" s="56"/>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55"/>
      <c r="D899" s="55"/>
      <c r="E899" s="56"/>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55"/>
      <c r="D900" s="55"/>
      <c r="E900" s="56"/>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55"/>
      <c r="D901" s="55"/>
      <c r="E901" s="56"/>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55"/>
      <c r="D902" s="55"/>
      <c r="E902" s="56"/>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55"/>
      <c r="D903" s="55"/>
      <c r="E903" s="56"/>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55"/>
      <c r="D904" s="55"/>
      <c r="E904" s="56"/>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55"/>
      <c r="D905" s="55"/>
      <c r="E905" s="56"/>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55"/>
      <c r="D906" s="55"/>
      <c r="E906" s="56"/>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55"/>
      <c r="D907" s="55"/>
      <c r="E907" s="56"/>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55"/>
      <c r="D908" s="55"/>
      <c r="E908" s="56"/>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55"/>
      <c r="D909" s="55"/>
      <c r="E909" s="56"/>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55"/>
      <c r="D910" s="55"/>
      <c r="E910" s="56"/>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55"/>
      <c r="D911" s="55"/>
      <c r="E911" s="56"/>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55"/>
      <c r="D912" s="55"/>
      <c r="E912" s="56"/>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55"/>
      <c r="D913" s="55"/>
      <c r="E913" s="56"/>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55"/>
      <c r="D914" s="55"/>
      <c r="E914" s="56"/>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55"/>
      <c r="D915" s="55"/>
      <c r="E915" s="56"/>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55"/>
      <c r="D916" s="55"/>
      <c r="E916" s="56"/>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55"/>
      <c r="D917" s="55"/>
      <c r="E917" s="56"/>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55"/>
      <c r="D918" s="55"/>
      <c r="E918" s="56"/>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55"/>
      <c r="D919" s="55"/>
      <c r="E919" s="56"/>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55"/>
      <c r="D920" s="55"/>
      <c r="E920" s="56"/>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55"/>
      <c r="D921" s="55"/>
      <c r="E921" s="56"/>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55"/>
      <c r="D922" s="55"/>
      <c r="E922" s="56"/>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55"/>
      <c r="D923" s="55"/>
      <c r="E923" s="56"/>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55"/>
      <c r="D924" s="55"/>
      <c r="E924" s="56"/>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55"/>
      <c r="D925" s="55"/>
      <c r="E925" s="56"/>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55"/>
      <c r="D926" s="55"/>
      <c r="E926" s="56"/>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55"/>
      <c r="D927" s="55"/>
      <c r="E927" s="56"/>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55"/>
      <c r="D928" s="55"/>
      <c r="E928" s="56"/>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55"/>
      <c r="D929" s="55"/>
      <c r="E929" s="56"/>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55"/>
      <c r="D930" s="55"/>
      <c r="E930" s="56"/>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55"/>
      <c r="D931" s="55"/>
      <c r="E931" s="56"/>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55"/>
      <c r="D932" s="55"/>
      <c r="E932" s="56"/>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55"/>
      <c r="D933" s="55"/>
      <c r="E933" s="56"/>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55"/>
      <c r="D934" s="55"/>
      <c r="E934" s="56"/>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55"/>
      <c r="D935" s="55"/>
      <c r="E935" s="56"/>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55"/>
      <c r="D936" s="55"/>
      <c r="E936" s="56"/>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55"/>
      <c r="D937" s="55"/>
      <c r="E937" s="56"/>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55"/>
      <c r="D938" s="55"/>
      <c r="E938" s="56"/>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55"/>
      <c r="D939" s="55"/>
      <c r="E939" s="56"/>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55"/>
      <c r="D940" s="55"/>
      <c r="E940" s="56"/>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55"/>
      <c r="D941" s="55"/>
      <c r="E941" s="56"/>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55"/>
      <c r="D942" s="55"/>
      <c r="E942" s="56"/>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55"/>
      <c r="D943" s="55"/>
      <c r="E943" s="56"/>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55"/>
      <c r="D944" s="55"/>
      <c r="E944" s="56"/>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55"/>
      <c r="D945" s="55"/>
      <c r="E945" s="56"/>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55"/>
      <c r="D946" s="55"/>
      <c r="E946" s="56"/>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55"/>
      <c r="D947" s="55"/>
      <c r="E947" s="56"/>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55"/>
      <c r="D948" s="55"/>
      <c r="E948" s="56"/>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55"/>
      <c r="D949" s="55"/>
      <c r="E949" s="56"/>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55"/>
      <c r="D950" s="55"/>
      <c r="E950" s="56"/>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55"/>
      <c r="D951" s="55"/>
      <c r="E951" s="56"/>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55"/>
      <c r="D952" s="55"/>
      <c r="E952" s="56"/>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55"/>
      <c r="D953" s="55"/>
      <c r="E953" s="56"/>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55"/>
      <c r="D954" s="55"/>
      <c r="E954" s="56"/>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55"/>
      <c r="D955" s="55"/>
      <c r="E955" s="56"/>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55"/>
      <c r="D956" s="55"/>
      <c r="E956" s="56"/>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55"/>
      <c r="D957" s="55"/>
      <c r="E957" s="56"/>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55"/>
      <c r="D958" s="55"/>
      <c r="E958" s="56"/>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55"/>
      <c r="D959" s="55"/>
      <c r="E959" s="56"/>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55"/>
      <c r="D960" s="55"/>
      <c r="E960" s="56"/>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55"/>
      <c r="D961" s="55"/>
      <c r="E961" s="56"/>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55"/>
      <c r="D962" s="55"/>
      <c r="E962" s="56"/>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55"/>
      <c r="D963" s="55"/>
      <c r="E963" s="56"/>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55"/>
      <c r="D964" s="55"/>
      <c r="E964" s="56"/>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55"/>
      <c r="D965" s="55"/>
      <c r="E965" s="56"/>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55"/>
      <c r="D966" s="55"/>
      <c r="E966" s="56"/>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55"/>
      <c r="D967" s="55"/>
      <c r="E967" s="56"/>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55"/>
      <c r="D968" s="55"/>
      <c r="E968" s="56"/>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55"/>
      <c r="D969" s="55"/>
      <c r="E969" s="56"/>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55"/>
      <c r="D970" s="55"/>
      <c r="E970" s="56"/>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55"/>
      <c r="D971" s="55"/>
      <c r="E971" s="56"/>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55"/>
      <c r="D972" s="55"/>
      <c r="E972" s="56"/>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55"/>
      <c r="D973" s="55"/>
      <c r="E973" s="56"/>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55"/>
      <c r="D974" s="55"/>
      <c r="E974" s="56"/>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55"/>
      <c r="D975" s="55"/>
      <c r="E975" s="56"/>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55"/>
      <c r="D976" s="55"/>
      <c r="E976" s="56"/>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55"/>
      <c r="D977" s="55"/>
      <c r="E977" s="56"/>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55"/>
      <c r="D978" s="55"/>
      <c r="E978" s="56"/>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55"/>
      <c r="D979" s="55"/>
      <c r="E979" s="56"/>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55"/>
      <c r="D980" s="55"/>
      <c r="E980" s="56"/>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55"/>
      <c r="D981" s="55"/>
      <c r="E981" s="56"/>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55"/>
      <c r="D982" s="55"/>
      <c r="E982" s="56"/>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55"/>
      <c r="D983" s="55"/>
      <c r="E983" s="56"/>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55"/>
      <c r="D984" s="55"/>
      <c r="E984" s="56"/>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55"/>
      <c r="D985" s="55"/>
      <c r="E985" s="56"/>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55"/>
      <c r="D986" s="55"/>
      <c r="E986" s="56"/>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55"/>
      <c r="D987" s="55"/>
      <c r="E987" s="56"/>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55"/>
      <c r="D988" s="55"/>
      <c r="E988" s="56"/>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55"/>
      <c r="D989" s="55"/>
      <c r="E989" s="56"/>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55"/>
      <c r="D990" s="55"/>
      <c r="E990" s="56"/>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55"/>
      <c r="D991" s="55"/>
      <c r="E991" s="56"/>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55"/>
      <c r="D992" s="55"/>
      <c r="E992" s="56"/>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55"/>
      <c r="D993" s="55"/>
      <c r="E993" s="56"/>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55"/>
      <c r="D994" s="55"/>
      <c r="E994" s="56"/>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55"/>
      <c r="D995" s="55"/>
      <c r="E995" s="56"/>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55"/>
      <c r="D996" s="55"/>
      <c r="E996" s="56"/>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55"/>
      <c r="D997" s="55"/>
      <c r="E997" s="56"/>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55"/>
      <c r="D998" s="55"/>
      <c r="E998" s="56"/>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55"/>
      <c r="D999" s="55"/>
      <c r="E999" s="56"/>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55"/>
      <c r="D1000" s="55"/>
      <c r="E1000" s="56"/>
      <c r="F1000" s="4"/>
      <c r="G1000" s="4"/>
      <c r="H1000" s="4"/>
      <c r="I1000" s="4"/>
      <c r="J1000" s="4"/>
      <c r="K1000" s="4"/>
      <c r="L1000" s="4"/>
      <c r="M1000" s="4"/>
      <c r="N1000" s="4"/>
      <c r="O1000" s="4"/>
      <c r="P1000" s="4"/>
      <c r="Q1000" s="4"/>
      <c r="R1000" s="4"/>
      <c r="S1000" s="4"/>
      <c r="T1000" s="4"/>
      <c r="U1000" s="4"/>
      <c r="V1000" s="4"/>
      <c r="W1000" s="4"/>
      <c r="X1000" s="4"/>
      <c r="Y1000" s="4"/>
      <c r="Z1000" s="4"/>
    </row>
  </sheetData>
  <autoFilter ref="$A$13:$I$31"/>
  <mergeCells count="14">
    <mergeCell ref="A11:B11"/>
    <mergeCell ref="B12:E12"/>
    <mergeCell ref="A14:I14"/>
    <mergeCell ref="A32:G32"/>
    <mergeCell ref="A33:I33"/>
    <mergeCell ref="A35:I35"/>
    <mergeCell ref="A37:I37"/>
    <mergeCell ref="A1:J1"/>
    <mergeCell ref="A2:J2"/>
    <mergeCell ref="D4:G4"/>
    <mergeCell ref="D5:G5"/>
    <mergeCell ref="D6:G6"/>
    <mergeCell ref="A8:J8"/>
    <mergeCell ref="A9:J9"/>
  </mergeCells>
  <hyperlinks>
    <hyperlink r:id="rId2" ref="B6"/>
  </hyperlinks>
  <printOptions/>
  <pageMargins bottom="0.75" footer="0.0" header="0.0" left="0.7" right="0.7" top="0.75"/>
  <pageSetup paperSize="9" scale="36" orientation="portrait"/>
  <drawing r:id="rId3"/>
  <legacy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34.29"/>
    <col customWidth="1" min="3" max="3" width="11.71"/>
    <col customWidth="1" min="4" max="4" width="7.43"/>
    <col customWidth="1" min="5" max="5" width="14.71"/>
    <col customWidth="1" min="6" max="6" width="13.86"/>
    <col customWidth="1" min="7" max="7" width="11.86"/>
    <col customWidth="1" min="8" max="8" width="15.0"/>
    <col customWidth="1" min="9" max="9" width="25.29"/>
    <col customWidth="1" min="10" max="10" width="43.14"/>
  </cols>
  <sheetData>
    <row r="1" ht="74.25" customHeight="1">
      <c r="A1" s="1" t="s">
        <v>1</v>
      </c>
      <c r="B1" s="2"/>
      <c r="C1" s="2"/>
      <c r="D1" s="2"/>
      <c r="E1" s="2"/>
      <c r="F1" s="2"/>
      <c r="G1" s="2"/>
      <c r="H1" s="2"/>
      <c r="I1" s="2"/>
      <c r="J1" s="3"/>
      <c r="K1" s="4"/>
      <c r="L1" s="4"/>
      <c r="M1" s="4"/>
      <c r="N1" s="4"/>
      <c r="O1" s="4"/>
      <c r="P1" s="4"/>
      <c r="Q1" s="4"/>
      <c r="R1" s="4"/>
      <c r="S1" s="4"/>
      <c r="T1" s="4"/>
      <c r="U1" s="4"/>
      <c r="V1" s="4"/>
      <c r="W1" s="4"/>
      <c r="X1" s="4"/>
      <c r="Y1" s="4"/>
      <c r="Z1" s="4"/>
    </row>
    <row r="2" ht="43.5" customHeight="1">
      <c r="A2" s="5" t="s">
        <v>2</v>
      </c>
      <c r="B2" s="2"/>
      <c r="C2" s="2"/>
      <c r="D2" s="2"/>
      <c r="E2" s="2"/>
      <c r="F2" s="2"/>
      <c r="G2" s="2"/>
      <c r="H2" s="2"/>
      <c r="I2" s="2"/>
      <c r="J2" s="3"/>
      <c r="K2" s="4"/>
      <c r="L2" s="4"/>
      <c r="M2" s="4"/>
      <c r="N2" s="4"/>
      <c r="O2" s="4"/>
      <c r="P2" s="4"/>
      <c r="Q2" s="4"/>
      <c r="R2" s="4"/>
      <c r="S2" s="4"/>
      <c r="T2" s="4"/>
      <c r="U2" s="4"/>
      <c r="V2" s="4"/>
      <c r="W2" s="4"/>
      <c r="X2" s="4"/>
      <c r="Y2" s="4"/>
      <c r="Z2" s="4"/>
    </row>
    <row r="3" ht="5.25" customHeight="1">
      <c r="A3" s="6"/>
      <c r="B3" s="6"/>
      <c r="C3" s="7"/>
      <c r="D3" s="7"/>
      <c r="E3" s="8"/>
      <c r="F3" s="6"/>
      <c r="G3" s="6"/>
      <c r="H3" s="6"/>
      <c r="I3" s="6"/>
      <c r="J3" s="9"/>
      <c r="K3" s="4"/>
      <c r="L3" s="4"/>
      <c r="M3" s="4"/>
      <c r="N3" s="4"/>
      <c r="O3" s="4"/>
      <c r="P3" s="4"/>
      <c r="Q3" s="4"/>
      <c r="R3" s="4"/>
      <c r="S3" s="4"/>
      <c r="T3" s="4"/>
      <c r="U3" s="4"/>
      <c r="V3" s="4"/>
      <c r="W3" s="4"/>
      <c r="X3" s="4"/>
      <c r="Y3" s="4"/>
      <c r="Z3" s="4"/>
    </row>
    <row r="4" ht="24.75" customHeight="1">
      <c r="A4" s="10" t="s">
        <v>3</v>
      </c>
      <c r="B4" s="11" t="s">
        <v>4</v>
      </c>
      <c r="C4" s="12" t="s">
        <v>5</v>
      </c>
      <c r="D4" s="13" t="s">
        <v>6</v>
      </c>
      <c r="E4" s="14"/>
      <c r="F4" s="14"/>
      <c r="G4" s="15"/>
      <c r="H4" s="16"/>
      <c r="I4" s="16" t="s">
        <v>7</v>
      </c>
      <c r="J4" s="17" t="s">
        <v>8</v>
      </c>
      <c r="K4" s="4"/>
      <c r="L4" s="4"/>
      <c r="M4" s="4"/>
      <c r="N4" s="4"/>
      <c r="O4" s="4"/>
      <c r="P4" s="4"/>
      <c r="Q4" s="4"/>
      <c r="R4" s="4"/>
      <c r="S4" s="4"/>
      <c r="T4" s="4"/>
      <c r="U4" s="4"/>
      <c r="V4" s="4"/>
      <c r="W4" s="4"/>
      <c r="X4" s="4"/>
      <c r="Y4" s="4"/>
      <c r="Z4" s="4"/>
    </row>
    <row r="5" ht="32.25" customHeight="1">
      <c r="A5" s="10" t="s">
        <v>9</v>
      </c>
      <c r="B5" s="11">
        <v>3.508097203E9</v>
      </c>
      <c r="C5" s="12" t="s">
        <v>10</v>
      </c>
      <c r="D5" s="13" t="s">
        <v>11</v>
      </c>
      <c r="E5" s="14"/>
      <c r="F5" s="14"/>
      <c r="G5" s="15"/>
      <c r="H5" s="16"/>
      <c r="I5" s="16" t="s">
        <v>12</v>
      </c>
      <c r="J5" s="18">
        <v>3.508097203E9</v>
      </c>
      <c r="K5" s="4"/>
      <c r="L5" s="4"/>
      <c r="M5" s="4"/>
      <c r="N5" s="4"/>
      <c r="O5" s="4"/>
      <c r="P5" s="4"/>
      <c r="Q5" s="4"/>
      <c r="R5" s="4"/>
      <c r="S5" s="4"/>
      <c r="T5" s="4"/>
      <c r="U5" s="4"/>
      <c r="V5" s="4"/>
      <c r="W5" s="4"/>
      <c r="X5" s="4"/>
      <c r="Y5" s="4"/>
      <c r="Z5" s="4"/>
    </row>
    <row r="6" ht="15.75" customHeight="1">
      <c r="A6" s="10" t="s">
        <v>13</v>
      </c>
      <c r="B6" s="19" t="s">
        <v>14</v>
      </c>
      <c r="C6" s="12" t="s">
        <v>15</v>
      </c>
      <c r="D6" s="13" t="s">
        <v>16</v>
      </c>
      <c r="E6" s="14"/>
      <c r="F6" s="14"/>
      <c r="G6" s="15"/>
      <c r="H6" s="16"/>
      <c r="I6" s="16" t="s">
        <v>17</v>
      </c>
      <c r="J6" s="20">
        <v>3.508097203E9</v>
      </c>
      <c r="K6" s="4"/>
      <c r="L6" s="4"/>
      <c r="M6" s="4"/>
      <c r="N6" s="4"/>
      <c r="O6" s="4"/>
      <c r="P6" s="4"/>
      <c r="Q6" s="4"/>
      <c r="R6" s="4"/>
      <c r="S6" s="4"/>
      <c r="T6" s="4"/>
      <c r="U6" s="4"/>
      <c r="V6" s="4"/>
      <c r="W6" s="4"/>
      <c r="X6" s="4"/>
      <c r="Y6" s="4"/>
      <c r="Z6" s="4"/>
    </row>
    <row r="7">
      <c r="A7" s="9"/>
      <c r="B7" s="9"/>
      <c r="C7" s="21"/>
      <c r="D7" s="21"/>
      <c r="E7" s="22"/>
      <c r="F7" s="9"/>
      <c r="G7" s="9"/>
      <c r="H7" s="9"/>
      <c r="I7" s="9"/>
      <c r="J7" s="9"/>
      <c r="K7" s="4"/>
      <c r="L7" s="4"/>
      <c r="M7" s="4"/>
      <c r="N7" s="4"/>
      <c r="O7" s="4"/>
      <c r="P7" s="4"/>
      <c r="Q7" s="4"/>
      <c r="R7" s="4"/>
      <c r="S7" s="4"/>
      <c r="T7" s="4"/>
      <c r="U7" s="4"/>
      <c r="V7" s="4"/>
      <c r="W7" s="4"/>
      <c r="X7" s="4"/>
      <c r="Y7" s="4"/>
      <c r="Z7" s="4"/>
    </row>
    <row r="8">
      <c r="A8" s="23" t="s">
        <v>18</v>
      </c>
      <c r="B8" s="2"/>
      <c r="C8" s="2"/>
      <c r="D8" s="2"/>
      <c r="E8" s="2"/>
      <c r="F8" s="2"/>
      <c r="G8" s="2"/>
      <c r="H8" s="2"/>
      <c r="I8" s="2"/>
      <c r="J8" s="3"/>
      <c r="K8" s="4"/>
      <c r="L8" s="4"/>
      <c r="M8" s="4"/>
      <c r="N8" s="4"/>
      <c r="O8" s="4"/>
      <c r="P8" s="4"/>
      <c r="Q8" s="4"/>
      <c r="R8" s="4"/>
      <c r="S8" s="4"/>
      <c r="T8" s="4"/>
      <c r="U8" s="4"/>
      <c r="V8" s="4"/>
      <c r="W8" s="4"/>
      <c r="X8" s="4"/>
      <c r="Y8" s="4"/>
      <c r="Z8" s="4"/>
    </row>
    <row r="9" ht="114.0" customHeight="1">
      <c r="A9" s="24" t="s">
        <v>20</v>
      </c>
      <c r="B9" s="2"/>
      <c r="C9" s="2"/>
      <c r="D9" s="2"/>
      <c r="E9" s="2"/>
      <c r="F9" s="2"/>
      <c r="G9" s="2"/>
      <c r="H9" s="2"/>
      <c r="I9" s="2"/>
      <c r="J9" s="3"/>
      <c r="K9" s="4"/>
      <c r="L9" s="4"/>
      <c r="M9" s="4"/>
      <c r="N9" s="4"/>
      <c r="O9" s="4"/>
      <c r="P9" s="4"/>
      <c r="Q9" s="4"/>
      <c r="R9" s="4"/>
      <c r="S9" s="4"/>
      <c r="T9" s="4"/>
      <c r="U9" s="4"/>
      <c r="V9" s="4"/>
      <c r="W9" s="4"/>
      <c r="X9" s="4"/>
      <c r="Y9" s="4"/>
      <c r="Z9" s="4"/>
    </row>
    <row r="10">
      <c r="A10" s="25"/>
      <c r="B10" s="25"/>
      <c r="C10" s="21"/>
      <c r="D10" s="21"/>
      <c r="E10" s="22"/>
      <c r="F10" s="25"/>
      <c r="G10" s="25"/>
      <c r="H10" s="25"/>
      <c r="I10" s="25"/>
      <c r="J10" s="9"/>
      <c r="K10" s="4"/>
      <c r="L10" s="4"/>
      <c r="M10" s="4"/>
      <c r="N10" s="4"/>
      <c r="O10" s="4"/>
      <c r="P10" s="4"/>
      <c r="Q10" s="4"/>
      <c r="R10" s="4"/>
      <c r="S10" s="4"/>
      <c r="T10" s="4"/>
      <c r="U10" s="4"/>
      <c r="V10" s="4"/>
      <c r="W10" s="4"/>
      <c r="X10" s="4"/>
      <c r="Y10" s="4"/>
      <c r="Z10" s="4"/>
    </row>
    <row r="11">
      <c r="A11" s="1" t="s">
        <v>21</v>
      </c>
      <c r="B11" s="3"/>
      <c r="C11" s="26" t="s">
        <v>22</v>
      </c>
      <c r="D11" s="21"/>
      <c r="E11" s="22"/>
      <c r="F11" s="25"/>
      <c r="G11" s="25"/>
      <c r="H11" s="25"/>
      <c r="I11" s="25"/>
      <c r="J11" s="9"/>
      <c r="K11" s="4"/>
      <c r="L11" s="4"/>
      <c r="M11" s="4"/>
      <c r="N11" s="4"/>
      <c r="O11" s="4"/>
      <c r="P11" s="4"/>
      <c r="Q11" s="4"/>
      <c r="R11" s="4"/>
      <c r="S11" s="4"/>
      <c r="T11" s="4"/>
      <c r="U11" s="4"/>
      <c r="V11" s="4"/>
      <c r="W11" s="4"/>
      <c r="X11" s="4"/>
      <c r="Y11" s="4"/>
      <c r="Z11" s="4"/>
    </row>
    <row r="12">
      <c r="A12" s="9" t="s">
        <v>23</v>
      </c>
      <c r="B12" s="27"/>
      <c r="F12" s="9"/>
      <c r="G12" s="9"/>
      <c r="H12" s="9"/>
      <c r="I12" s="9"/>
      <c r="J12" s="9"/>
      <c r="K12" s="4"/>
      <c r="L12" s="4"/>
      <c r="M12" s="4"/>
      <c r="N12" s="4"/>
      <c r="O12" s="4"/>
      <c r="P12" s="4"/>
      <c r="Q12" s="4"/>
      <c r="R12" s="4"/>
      <c r="S12" s="4"/>
      <c r="T12" s="4"/>
      <c r="U12" s="4"/>
      <c r="V12" s="4"/>
      <c r="W12" s="4"/>
      <c r="X12" s="4"/>
      <c r="Y12" s="4"/>
      <c r="Z12" s="4"/>
    </row>
    <row r="13" ht="78.75" customHeight="1">
      <c r="A13" s="28" t="s">
        <v>24</v>
      </c>
      <c r="B13" s="28" t="s">
        <v>25</v>
      </c>
      <c r="C13" s="29" t="s">
        <v>26</v>
      </c>
      <c r="D13" s="29" t="s">
        <v>27</v>
      </c>
      <c r="E13" s="30" t="s">
        <v>28</v>
      </c>
      <c r="F13" s="28" t="s">
        <v>29</v>
      </c>
      <c r="G13" s="28" t="s">
        <v>30</v>
      </c>
      <c r="H13" s="28" t="s">
        <v>31</v>
      </c>
      <c r="I13" s="28" t="s">
        <v>33</v>
      </c>
      <c r="J13" s="4"/>
      <c r="K13" s="4"/>
      <c r="L13" s="4"/>
      <c r="M13" s="4"/>
      <c r="N13" s="4"/>
      <c r="O13" s="4"/>
      <c r="P13" s="4"/>
      <c r="Q13" s="4"/>
      <c r="R13" s="4"/>
      <c r="S13" s="4"/>
      <c r="T13" s="4"/>
      <c r="U13" s="4"/>
      <c r="V13" s="4"/>
      <c r="W13" s="4"/>
      <c r="X13" s="4"/>
      <c r="Y13" s="4"/>
      <c r="Z13" s="4"/>
    </row>
    <row r="14">
      <c r="A14" s="23"/>
      <c r="B14" s="2"/>
      <c r="C14" s="2"/>
      <c r="D14" s="2"/>
      <c r="E14" s="2"/>
      <c r="F14" s="2"/>
      <c r="G14" s="2"/>
      <c r="H14" s="2"/>
      <c r="I14" s="3"/>
      <c r="J14" s="4"/>
      <c r="K14" s="4"/>
      <c r="L14" s="4"/>
      <c r="M14" s="4"/>
      <c r="N14" s="4"/>
      <c r="O14" s="4"/>
      <c r="P14" s="4"/>
      <c r="Q14" s="4"/>
      <c r="R14" s="4"/>
      <c r="S14" s="4"/>
      <c r="T14" s="4"/>
      <c r="U14" s="4"/>
      <c r="V14" s="4"/>
      <c r="W14" s="4"/>
      <c r="X14" s="4"/>
      <c r="Y14" s="4"/>
      <c r="Z14" s="4"/>
    </row>
    <row r="15" ht="228.0" customHeight="1">
      <c r="A15" s="31">
        <v>1.0</v>
      </c>
      <c r="B15" s="32" t="s">
        <v>34</v>
      </c>
      <c r="C15" s="33" t="s">
        <v>35</v>
      </c>
      <c r="D15" s="34">
        <v>200.0</v>
      </c>
      <c r="E15" s="35">
        <f t="shared" ref="E15:E31" si="1">G15/1.19</f>
        <v>5848.739496</v>
      </c>
      <c r="F15" s="36">
        <f t="shared" ref="F15:F31" si="2">E15*0.19</f>
        <v>1111.260504</v>
      </c>
      <c r="G15" s="35">
        <v>6960.0</v>
      </c>
      <c r="H15" s="36">
        <f t="shared" ref="H15:H31" si="3">G15*D15</f>
        <v>1392000</v>
      </c>
      <c r="I15" s="36"/>
      <c r="J15" s="37"/>
      <c r="K15" s="4"/>
      <c r="L15" s="4"/>
      <c r="M15" s="4"/>
      <c r="N15" s="4"/>
      <c r="O15" s="4"/>
      <c r="P15" s="4"/>
      <c r="Q15" s="4"/>
      <c r="R15" s="4"/>
      <c r="S15" s="4"/>
      <c r="T15" s="4"/>
      <c r="U15" s="4"/>
      <c r="V15" s="4"/>
      <c r="W15" s="4"/>
      <c r="X15" s="4"/>
      <c r="Y15" s="4"/>
      <c r="Z15" s="4"/>
    </row>
    <row r="16" ht="177.75" customHeight="1">
      <c r="A16" s="38">
        <v>2.0</v>
      </c>
      <c r="B16" s="39" t="s">
        <v>36</v>
      </c>
      <c r="C16" s="40" t="s">
        <v>35</v>
      </c>
      <c r="D16" s="41">
        <v>200.0</v>
      </c>
      <c r="E16" s="35">
        <f t="shared" si="1"/>
        <v>3473.109244</v>
      </c>
      <c r="F16" s="36">
        <f t="shared" si="2"/>
        <v>659.8907563</v>
      </c>
      <c r="G16" s="35">
        <v>4133.0</v>
      </c>
      <c r="H16" s="36">
        <f t="shared" si="3"/>
        <v>826600</v>
      </c>
      <c r="I16" s="36"/>
      <c r="J16" s="43"/>
      <c r="K16" s="4"/>
      <c r="L16" s="4"/>
      <c r="M16" s="4"/>
      <c r="N16" s="4"/>
      <c r="O16" s="4"/>
      <c r="P16" s="4"/>
      <c r="Q16" s="4"/>
      <c r="R16" s="4"/>
      <c r="S16" s="4"/>
      <c r="T16" s="4"/>
      <c r="U16" s="4"/>
      <c r="V16" s="4"/>
      <c r="W16" s="4"/>
      <c r="X16" s="4"/>
      <c r="Y16" s="4"/>
      <c r="Z16" s="4"/>
    </row>
    <row r="17" ht="228.0" customHeight="1">
      <c r="A17" s="44">
        <v>3.0</v>
      </c>
      <c r="B17" s="32" t="s">
        <v>37</v>
      </c>
      <c r="C17" s="33" t="s">
        <v>35</v>
      </c>
      <c r="D17" s="34">
        <v>200.0</v>
      </c>
      <c r="E17" s="35">
        <f t="shared" si="1"/>
        <v>4000</v>
      </c>
      <c r="F17" s="36">
        <f t="shared" si="2"/>
        <v>760</v>
      </c>
      <c r="G17" s="45">
        <v>4760.0</v>
      </c>
      <c r="H17" s="36">
        <f t="shared" si="3"/>
        <v>952000</v>
      </c>
      <c r="I17" s="36"/>
      <c r="J17" s="43"/>
      <c r="K17" s="4"/>
      <c r="L17" s="4"/>
      <c r="M17" s="4"/>
      <c r="N17" s="4"/>
      <c r="O17" s="4"/>
      <c r="P17" s="4"/>
      <c r="Q17" s="4"/>
      <c r="R17" s="4"/>
      <c r="S17" s="4"/>
      <c r="T17" s="4"/>
      <c r="U17" s="4"/>
      <c r="V17" s="4"/>
      <c r="W17" s="4"/>
      <c r="X17" s="4"/>
      <c r="Y17" s="4"/>
      <c r="Z17" s="4"/>
    </row>
    <row r="18" ht="228.0" customHeight="1">
      <c r="A18" s="44">
        <v>4.0</v>
      </c>
      <c r="B18" s="32" t="s">
        <v>38</v>
      </c>
      <c r="C18" s="40" t="s">
        <v>35</v>
      </c>
      <c r="D18" s="34">
        <v>200.0</v>
      </c>
      <c r="E18" s="35">
        <f t="shared" si="1"/>
        <v>5642.857143</v>
      </c>
      <c r="F18" s="36">
        <f t="shared" si="2"/>
        <v>1072.142857</v>
      </c>
      <c r="G18" s="45">
        <v>6715.0</v>
      </c>
      <c r="H18" s="36">
        <f t="shared" si="3"/>
        <v>1343000</v>
      </c>
      <c r="I18" s="36"/>
      <c r="J18" s="43"/>
      <c r="K18" s="4"/>
      <c r="L18" s="4"/>
      <c r="M18" s="4"/>
      <c r="N18" s="4"/>
      <c r="O18" s="4"/>
      <c r="P18" s="4"/>
      <c r="Q18" s="4"/>
      <c r="R18" s="4"/>
      <c r="S18" s="4"/>
      <c r="T18" s="4"/>
      <c r="U18" s="4"/>
      <c r="V18" s="4"/>
      <c r="W18" s="4"/>
      <c r="X18" s="4"/>
      <c r="Y18" s="4"/>
      <c r="Z18" s="4"/>
    </row>
    <row r="19" ht="228.0" customHeight="1">
      <c r="A19" s="44">
        <v>5.0</v>
      </c>
      <c r="B19" s="32" t="s">
        <v>39</v>
      </c>
      <c r="C19" s="33" t="s">
        <v>35</v>
      </c>
      <c r="D19" s="34">
        <v>200.0</v>
      </c>
      <c r="E19" s="35">
        <f t="shared" si="1"/>
        <v>4342.857143</v>
      </c>
      <c r="F19" s="36">
        <f t="shared" si="2"/>
        <v>825.1428571</v>
      </c>
      <c r="G19" s="45">
        <v>5168.0</v>
      </c>
      <c r="H19" s="36">
        <f t="shared" si="3"/>
        <v>1033600</v>
      </c>
      <c r="I19" s="36"/>
      <c r="J19" s="43"/>
      <c r="K19" s="4"/>
      <c r="L19" s="4"/>
      <c r="M19" s="4"/>
      <c r="N19" s="4"/>
      <c r="O19" s="4"/>
      <c r="P19" s="4"/>
      <c r="Q19" s="4"/>
      <c r="R19" s="4"/>
      <c r="S19" s="4"/>
      <c r="T19" s="4"/>
      <c r="U19" s="4"/>
      <c r="V19" s="4"/>
      <c r="W19" s="4"/>
      <c r="X19" s="4"/>
      <c r="Y19" s="4"/>
      <c r="Z19" s="4"/>
    </row>
    <row r="20" ht="228.0" customHeight="1">
      <c r="A20" s="44">
        <v>6.0</v>
      </c>
      <c r="B20" s="32" t="s">
        <v>40</v>
      </c>
      <c r="C20" s="33" t="s">
        <v>35</v>
      </c>
      <c r="D20" s="34">
        <v>200.0</v>
      </c>
      <c r="E20" s="35">
        <f t="shared" si="1"/>
        <v>4271.428571</v>
      </c>
      <c r="F20" s="36">
        <f t="shared" si="2"/>
        <v>811.5714286</v>
      </c>
      <c r="G20" s="45">
        <v>5083.0</v>
      </c>
      <c r="H20" s="36">
        <f t="shared" si="3"/>
        <v>1016600</v>
      </c>
      <c r="I20" s="36"/>
      <c r="J20" s="43"/>
      <c r="K20" s="4"/>
      <c r="L20" s="4"/>
      <c r="M20" s="4"/>
      <c r="N20" s="4"/>
      <c r="O20" s="4"/>
      <c r="P20" s="4"/>
      <c r="Q20" s="4"/>
      <c r="R20" s="4"/>
      <c r="S20" s="4"/>
      <c r="T20" s="4"/>
      <c r="U20" s="4"/>
      <c r="V20" s="4"/>
      <c r="W20" s="4"/>
      <c r="X20" s="4"/>
      <c r="Y20" s="4"/>
      <c r="Z20" s="4"/>
    </row>
    <row r="21" ht="228.0" customHeight="1">
      <c r="A21" s="44">
        <v>7.0</v>
      </c>
      <c r="B21" s="32" t="s">
        <v>41</v>
      </c>
      <c r="C21" s="40" t="s">
        <v>35</v>
      </c>
      <c r="D21" s="41">
        <v>200.0</v>
      </c>
      <c r="E21" s="35">
        <f t="shared" si="1"/>
        <v>9680.672269</v>
      </c>
      <c r="F21" s="36">
        <f t="shared" si="2"/>
        <v>1839.327731</v>
      </c>
      <c r="G21" s="45">
        <v>11520.0</v>
      </c>
      <c r="H21" s="36">
        <f t="shared" si="3"/>
        <v>2304000</v>
      </c>
      <c r="I21" s="36"/>
      <c r="J21" s="43"/>
      <c r="K21" s="4"/>
      <c r="L21" s="4"/>
      <c r="M21" s="4"/>
      <c r="N21" s="4"/>
      <c r="O21" s="4"/>
      <c r="P21" s="4"/>
      <c r="Q21" s="4"/>
      <c r="R21" s="4"/>
      <c r="S21" s="4"/>
      <c r="T21" s="4"/>
      <c r="U21" s="4"/>
      <c r="V21" s="4"/>
      <c r="W21" s="4"/>
      <c r="X21" s="4"/>
      <c r="Y21" s="4"/>
      <c r="Z21" s="4"/>
    </row>
    <row r="22" ht="228.0" customHeight="1">
      <c r="A22" s="44">
        <v>8.0</v>
      </c>
      <c r="B22" s="32" t="s">
        <v>42</v>
      </c>
      <c r="C22" s="33" t="s">
        <v>35</v>
      </c>
      <c r="D22" s="34">
        <v>200.0</v>
      </c>
      <c r="E22" s="35">
        <f t="shared" si="1"/>
        <v>8985.714286</v>
      </c>
      <c r="F22" s="36">
        <f t="shared" si="2"/>
        <v>1707.285714</v>
      </c>
      <c r="G22" s="45">
        <v>10693.0</v>
      </c>
      <c r="H22" s="36">
        <f t="shared" si="3"/>
        <v>2138600</v>
      </c>
      <c r="I22" s="36"/>
      <c r="J22" s="43"/>
      <c r="K22" s="4"/>
      <c r="L22" s="4"/>
      <c r="M22" s="4"/>
      <c r="N22" s="4"/>
      <c r="O22" s="4"/>
      <c r="P22" s="4"/>
      <c r="Q22" s="4"/>
      <c r="R22" s="4"/>
      <c r="S22" s="4"/>
      <c r="T22" s="4"/>
      <c r="U22" s="4"/>
      <c r="V22" s="4"/>
      <c r="W22" s="4"/>
      <c r="X22" s="4"/>
      <c r="Y22" s="4"/>
      <c r="Z22" s="4"/>
    </row>
    <row r="23" ht="228.0" customHeight="1">
      <c r="A23" s="44">
        <v>9.0</v>
      </c>
      <c r="B23" s="32" t="s">
        <v>43</v>
      </c>
      <c r="C23" s="40" t="s">
        <v>35</v>
      </c>
      <c r="D23" s="41">
        <v>200.0</v>
      </c>
      <c r="E23" s="35">
        <f t="shared" si="1"/>
        <v>17457.98319</v>
      </c>
      <c r="F23" s="36">
        <f t="shared" si="2"/>
        <v>3317.016807</v>
      </c>
      <c r="G23" s="45">
        <v>20775.0</v>
      </c>
      <c r="H23" s="36">
        <f t="shared" si="3"/>
        <v>4155000</v>
      </c>
      <c r="I23" s="36"/>
      <c r="J23" s="43"/>
      <c r="K23" s="4"/>
      <c r="L23" s="4"/>
      <c r="M23" s="4"/>
      <c r="N23" s="4"/>
      <c r="O23" s="4"/>
      <c r="P23" s="4"/>
      <c r="Q23" s="4"/>
      <c r="R23" s="4"/>
      <c r="S23" s="4"/>
      <c r="T23" s="4"/>
      <c r="U23" s="4"/>
      <c r="V23" s="4"/>
      <c r="W23" s="4"/>
      <c r="X23" s="4"/>
      <c r="Y23" s="4"/>
      <c r="Z23" s="4"/>
    </row>
    <row r="24" ht="228.0" customHeight="1">
      <c r="A24" s="44">
        <v>10.0</v>
      </c>
      <c r="B24" s="32" t="s">
        <v>44</v>
      </c>
      <c r="C24" s="33" t="s">
        <v>35</v>
      </c>
      <c r="D24" s="34">
        <v>200.0</v>
      </c>
      <c r="E24" s="35">
        <f t="shared" si="1"/>
        <v>14857.14286</v>
      </c>
      <c r="F24" s="36">
        <f t="shared" si="2"/>
        <v>2822.857143</v>
      </c>
      <c r="G24" s="45">
        <v>17680.0</v>
      </c>
      <c r="H24" s="36">
        <f t="shared" si="3"/>
        <v>3536000</v>
      </c>
      <c r="I24" s="36"/>
      <c r="J24" s="43"/>
      <c r="K24" s="4"/>
      <c r="L24" s="4"/>
      <c r="M24" s="4"/>
      <c r="N24" s="4"/>
      <c r="O24" s="4"/>
      <c r="P24" s="4"/>
      <c r="Q24" s="4"/>
      <c r="R24" s="4"/>
      <c r="S24" s="4"/>
      <c r="T24" s="4"/>
      <c r="U24" s="4"/>
      <c r="V24" s="4"/>
      <c r="W24" s="4"/>
      <c r="X24" s="4"/>
      <c r="Y24" s="4"/>
      <c r="Z24" s="4"/>
    </row>
    <row r="25" ht="228.0" customHeight="1">
      <c r="A25" s="44">
        <v>11.0</v>
      </c>
      <c r="B25" s="32" t="s">
        <v>45</v>
      </c>
      <c r="C25" s="40" t="s">
        <v>35</v>
      </c>
      <c r="D25" s="41">
        <v>200.0</v>
      </c>
      <c r="E25" s="35">
        <f t="shared" si="1"/>
        <v>13848.7395</v>
      </c>
      <c r="F25" s="36">
        <f t="shared" si="2"/>
        <v>2631.260504</v>
      </c>
      <c r="G25" s="45">
        <v>16480.0</v>
      </c>
      <c r="H25" s="36">
        <f t="shared" si="3"/>
        <v>3296000</v>
      </c>
      <c r="I25" s="36"/>
      <c r="J25" s="43"/>
      <c r="K25" s="4"/>
      <c r="L25" s="4"/>
      <c r="M25" s="4"/>
      <c r="N25" s="4"/>
      <c r="O25" s="4"/>
      <c r="P25" s="4"/>
      <c r="Q25" s="4"/>
      <c r="R25" s="4"/>
      <c r="S25" s="4"/>
      <c r="T25" s="4"/>
      <c r="U25" s="4"/>
      <c r="V25" s="4"/>
      <c r="W25" s="4"/>
      <c r="X25" s="4"/>
      <c r="Y25" s="4"/>
      <c r="Z25" s="4"/>
    </row>
    <row r="26" ht="228.0" customHeight="1">
      <c r="A26" s="44">
        <v>12.0</v>
      </c>
      <c r="B26" s="32" t="s">
        <v>46</v>
      </c>
      <c r="C26" s="33" t="s">
        <v>35</v>
      </c>
      <c r="D26" s="34">
        <v>200.0</v>
      </c>
      <c r="E26" s="35">
        <f t="shared" si="1"/>
        <v>6910.92437</v>
      </c>
      <c r="F26" s="36">
        <f t="shared" si="2"/>
        <v>1313.07563</v>
      </c>
      <c r="G26" s="45">
        <v>8224.0</v>
      </c>
      <c r="H26" s="36">
        <f t="shared" si="3"/>
        <v>1644800</v>
      </c>
      <c r="I26" s="36"/>
      <c r="J26" s="43"/>
      <c r="K26" s="4"/>
      <c r="L26" s="4"/>
      <c r="M26" s="4"/>
      <c r="N26" s="4"/>
      <c r="O26" s="4"/>
      <c r="P26" s="4"/>
      <c r="Q26" s="4"/>
      <c r="R26" s="4"/>
      <c r="S26" s="4"/>
      <c r="T26" s="4"/>
      <c r="U26" s="4"/>
      <c r="V26" s="4"/>
      <c r="W26" s="4"/>
      <c r="X26" s="4"/>
      <c r="Y26" s="4"/>
      <c r="Z26" s="4"/>
    </row>
    <row r="27" ht="228.0" customHeight="1">
      <c r="A27" s="44">
        <v>13.0</v>
      </c>
      <c r="B27" s="32" t="s">
        <v>47</v>
      </c>
      <c r="C27" s="40" t="s">
        <v>35</v>
      </c>
      <c r="D27" s="41">
        <v>200.0</v>
      </c>
      <c r="E27" s="35">
        <f t="shared" si="1"/>
        <v>7269.747899</v>
      </c>
      <c r="F27" s="36">
        <f t="shared" si="2"/>
        <v>1381.252101</v>
      </c>
      <c r="G27" s="45">
        <v>8651.0</v>
      </c>
      <c r="H27" s="36">
        <f t="shared" si="3"/>
        <v>1730200</v>
      </c>
      <c r="I27" s="36"/>
      <c r="J27" s="43"/>
      <c r="K27" s="4"/>
      <c r="L27" s="4"/>
      <c r="M27" s="4"/>
      <c r="N27" s="4"/>
      <c r="O27" s="4"/>
      <c r="P27" s="4"/>
      <c r="Q27" s="4"/>
      <c r="R27" s="4"/>
      <c r="S27" s="4"/>
      <c r="T27" s="4"/>
      <c r="U27" s="4"/>
      <c r="V27" s="4"/>
      <c r="W27" s="4"/>
      <c r="X27" s="4"/>
      <c r="Y27" s="4"/>
      <c r="Z27" s="4"/>
    </row>
    <row r="28" ht="228.0" customHeight="1">
      <c r="A28" s="44">
        <v>14.0</v>
      </c>
      <c r="B28" s="32" t="s">
        <v>48</v>
      </c>
      <c r="C28" s="33" t="s">
        <v>35</v>
      </c>
      <c r="D28" s="34">
        <v>200.0</v>
      </c>
      <c r="E28" s="35">
        <f t="shared" si="1"/>
        <v>14198.31933</v>
      </c>
      <c r="F28" s="36">
        <f t="shared" si="2"/>
        <v>2697.680672</v>
      </c>
      <c r="G28" s="45">
        <v>16896.0</v>
      </c>
      <c r="H28" s="36">
        <f t="shared" si="3"/>
        <v>3379200</v>
      </c>
      <c r="I28" s="36"/>
      <c r="J28" s="43"/>
      <c r="K28" s="4"/>
      <c r="L28" s="4"/>
      <c r="M28" s="4"/>
      <c r="N28" s="4"/>
      <c r="O28" s="4"/>
      <c r="P28" s="4"/>
      <c r="Q28" s="4"/>
      <c r="R28" s="4"/>
      <c r="S28" s="4"/>
      <c r="T28" s="4"/>
      <c r="U28" s="4"/>
      <c r="V28" s="4"/>
      <c r="W28" s="4"/>
      <c r="X28" s="4"/>
      <c r="Y28" s="4"/>
      <c r="Z28" s="4"/>
    </row>
    <row r="29" ht="228.0" customHeight="1">
      <c r="A29" s="44">
        <v>15.0</v>
      </c>
      <c r="B29" s="32" t="s">
        <v>49</v>
      </c>
      <c r="C29" s="40" t="s">
        <v>35</v>
      </c>
      <c r="D29" s="41">
        <v>200.0</v>
      </c>
      <c r="E29" s="35">
        <f t="shared" si="1"/>
        <v>8954.621849</v>
      </c>
      <c r="F29" s="36">
        <f t="shared" si="2"/>
        <v>1701.378151</v>
      </c>
      <c r="G29" s="45">
        <v>10656.0</v>
      </c>
      <c r="H29" s="36">
        <f t="shared" si="3"/>
        <v>2131200</v>
      </c>
      <c r="I29" s="36"/>
      <c r="J29" s="43"/>
      <c r="K29" s="4"/>
      <c r="L29" s="4"/>
      <c r="M29" s="4"/>
      <c r="N29" s="4"/>
      <c r="O29" s="4"/>
      <c r="P29" s="4"/>
      <c r="Q29" s="4"/>
      <c r="R29" s="4"/>
      <c r="S29" s="4"/>
      <c r="T29" s="4"/>
      <c r="U29" s="4"/>
      <c r="V29" s="4"/>
      <c r="W29" s="4"/>
      <c r="X29" s="4"/>
      <c r="Y29" s="4"/>
      <c r="Z29" s="4"/>
    </row>
    <row r="30" ht="228.0" customHeight="1">
      <c r="A30" s="44">
        <v>16.0</v>
      </c>
      <c r="B30" s="32" t="s">
        <v>50</v>
      </c>
      <c r="C30" s="33" t="s">
        <v>35</v>
      </c>
      <c r="D30" s="34">
        <v>200.0</v>
      </c>
      <c r="E30" s="35">
        <f t="shared" si="1"/>
        <v>20974.78992</v>
      </c>
      <c r="F30" s="36">
        <f t="shared" si="2"/>
        <v>3985.210084</v>
      </c>
      <c r="G30" s="46">
        <v>24960.0</v>
      </c>
      <c r="H30" s="36">
        <f t="shared" si="3"/>
        <v>4992000</v>
      </c>
      <c r="I30" s="36"/>
      <c r="J30" s="43"/>
      <c r="K30" s="4"/>
      <c r="L30" s="4"/>
      <c r="M30" s="4"/>
      <c r="N30" s="4"/>
      <c r="O30" s="4"/>
      <c r="P30" s="4"/>
      <c r="Q30" s="4"/>
      <c r="R30" s="4"/>
      <c r="S30" s="4"/>
      <c r="T30" s="4"/>
      <c r="U30" s="4"/>
      <c r="V30" s="4"/>
      <c r="W30" s="4"/>
      <c r="X30" s="4"/>
      <c r="Y30" s="4"/>
      <c r="Z30" s="4"/>
    </row>
    <row r="31" ht="246.0" customHeight="1">
      <c r="A31" s="47">
        <v>17.0</v>
      </c>
      <c r="B31" s="48" t="s">
        <v>51</v>
      </c>
      <c r="C31" s="49" t="s">
        <v>35</v>
      </c>
      <c r="D31" s="49">
        <v>200.0</v>
      </c>
      <c r="E31" s="35">
        <f t="shared" si="1"/>
        <v>15764.70588</v>
      </c>
      <c r="F31" s="36">
        <f t="shared" si="2"/>
        <v>2995.294118</v>
      </c>
      <c r="G31" s="50">
        <v>18760.0</v>
      </c>
      <c r="H31" s="36">
        <f t="shared" si="3"/>
        <v>3752000</v>
      </c>
      <c r="I31" s="36"/>
      <c r="J31" s="43"/>
      <c r="K31" s="4"/>
      <c r="L31" s="4"/>
      <c r="M31" s="4"/>
      <c r="N31" s="4"/>
      <c r="O31" s="4"/>
      <c r="P31" s="4"/>
      <c r="Q31" s="4"/>
      <c r="R31" s="4"/>
      <c r="S31" s="4"/>
      <c r="T31" s="4"/>
      <c r="U31" s="4"/>
      <c r="V31" s="4"/>
      <c r="W31" s="4"/>
      <c r="X31" s="4"/>
      <c r="Y31" s="4"/>
      <c r="Z31" s="4"/>
    </row>
    <row r="32" ht="57.0" customHeight="1">
      <c r="A32" s="31"/>
      <c r="B32" s="2"/>
      <c r="C32" s="2"/>
      <c r="D32" s="2"/>
      <c r="E32" s="2"/>
      <c r="F32" s="2"/>
      <c r="G32" s="3"/>
      <c r="H32" s="36">
        <f>SUM(H15:H31)</f>
        <v>39622800</v>
      </c>
      <c r="I32" s="51"/>
      <c r="J32" s="4"/>
      <c r="K32" s="4"/>
      <c r="L32" s="4"/>
      <c r="M32" s="4"/>
      <c r="N32" s="4"/>
      <c r="O32" s="4"/>
      <c r="P32" s="4"/>
      <c r="Q32" s="4"/>
      <c r="R32" s="4"/>
      <c r="S32" s="4"/>
      <c r="T32" s="4"/>
      <c r="U32" s="4"/>
      <c r="V32" s="4"/>
      <c r="W32" s="4"/>
      <c r="X32" s="4"/>
      <c r="Y32" s="4"/>
      <c r="Z32" s="4"/>
    </row>
    <row r="33" ht="114.75" customHeight="1">
      <c r="A33" s="52" t="s">
        <v>52</v>
      </c>
      <c r="B33" s="53"/>
      <c r="C33" s="53"/>
      <c r="D33" s="53"/>
      <c r="E33" s="53"/>
      <c r="F33" s="53"/>
      <c r="G33" s="53"/>
      <c r="H33" s="53"/>
      <c r="I33" s="54"/>
      <c r="J33" s="4"/>
      <c r="K33" s="4"/>
      <c r="L33" s="4"/>
      <c r="M33" s="4"/>
      <c r="N33" s="4"/>
      <c r="O33" s="4"/>
      <c r="P33" s="4"/>
      <c r="Q33" s="4"/>
      <c r="R33" s="4"/>
      <c r="S33" s="4"/>
      <c r="T33" s="4"/>
      <c r="U33" s="4"/>
      <c r="V33" s="4"/>
      <c r="W33" s="4"/>
      <c r="X33" s="4"/>
      <c r="Y33" s="4"/>
      <c r="Z33" s="4"/>
    </row>
    <row r="34" ht="15.75" customHeight="1">
      <c r="A34" s="4"/>
      <c r="B34" s="4"/>
      <c r="C34" s="55"/>
      <c r="D34" s="55"/>
      <c r="E34" s="56"/>
      <c r="F34" s="4"/>
      <c r="G34" s="4"/>
      <c r="H34" s="4"/>
      <c r="I34" s="4"/>
      <c r="J34" s="4"/>
      <c r="K34" s="4"/>
      <c r="L34" s="4"/>
      <c r="M34" s="4"/>
      <c r="N34" s="4"/>
      <c r="O34" s="4"/>
      <c r="P34" s="4"/>
      <c r="Q34" s="4"/>
      <c r="R34" s="4"/>
      <c r="S34" s="4"/>
      <c r="T34" s="4"/>
      <c r="U34" s="4"/>
      <c r="V34" s="4"/>
      <c r="W34" s="4"/>
      <c r="X34" s="4"/>
      <c r="Y34" s="4"/>
      <c r="Z34" s="4"/>
    </row>
    <row r="35" ht="75.75" customHeight="1">
      <c r="A35" s="24" t="s">
        <v>55</v>
      </c>
      <c r="B35" s="2"/>
      <c r="C35" s="2"/>
      <c r="D35" s="2"/>
      <c r="E35" s="2"/>
      <c r="F35" s="2"/>
      <c r="G35" s="2"/>
      <c r="H35" s="2"/>
      <c r="I35" s="3"/>
      <c r="J35" s="4"/>
      <c r="K35" s="4"/>
      <c r="L35" s="4"/>
      <c r="M35" s="4"/>
      <c r="N35" s="4"/>
      <c r="O35" s="4"/>
      <c r="P35" s="4"/>
      <c r="Q35" s="4"/>
      <c r="R35" s="4"/>
      <c r="S35" s="4"/>
      <c r="T35" s="4"/>
      <c r="U35" s="4"/>
      <c r="V35" s="4"/>
      <c r="W35" s="4"/>
      <c r="X35" s="4"/>
      <c r="Y35" s="4"/>
      <c r="Z35" s="4"/>
    </row>
    <row r="36" ht="15.75" customHeight="1">
      <c r="A36" s="4"/>
      <c r="B36" s="4"/>
      <c r="C36" s="55"/>
      <c r="D36" s="55"/>
      <c r="E36" s="56"/>
      <c r="F36" s="4"/>
      <c r="G36" s="4"/>
      <c r="H36" s="4"/>
      <c r="I36" s="4"/>
      <c r="J36" s="4"/>
      <c r="K36" s="4"/>
      <c r="L36" s="4"/>
      <c r="M36" s="4"/>
      <c r="N36" s="4"/>
      <c r="O36" s="4"/>
      <c r="P36" s="4"/>
      <c r="Q36" s="4"/>
      <c r="R36" s="4"/>
      <c r="S36" s="4"/>
      <c r="T36" s="4"/>
      <c r="U36" s="4"/>
      <c r="V36" s="4"/>
      <c r="W36" s="4"/>
      <c r="X36" s="4"/>
      <c r="Y36" s="4"/>
      <c r="Z36" s="4"/>
    </row>
    <row r="37" ht="57.0" customHeight="1">
      <c r="A37" s="24" t="s">
        <v>57</v>
      </c>
      <c r="B37" s="2"/>
      <c r="C37" s="2"/>
      <c r="D37" s="2"/>
      <c r="E37" s="2"/>
      <c r="F37" s="2"/>
      <c r="G37" s="2"/>
      <c r="H37" s="2"/>
      <c r="I37" s="3"/>
      <c r="J37" s="4"/>
      <c r="K37" s="4"/>
      <c r="L37" s="4"/>
      <c r="M37" s="4"/>
      <c r="N37" s="4"/>
      <c r="O37" s="4"/>
      <c r="P37" s="4"/>
      <c r="Q37" s="4"/>
      <c r="R37" s="4"/>
      <c r="S37" s="4"/>
      <c r="T37" s="4"/>
      <c r="U37" s="4"/>
      <c r="V37" s="4"/>
      <c r="W37" s="4"/>
      <c r="X37" s="4"/>
      <c r="Y37" s="4"/>
      <c r="Z37" s="4"/>
    </row>
    <row r="38" ht="15.75" customHeight="1">
      <c r="A38" s="4"/>
      <c r="B38" s="4"/>
      <c r="C38" s="55"/>
      <c r="D38" s="55"/>
      <c r="E38" s="56"/>
      <c r="F38" s="4"/>
      <c r="G38" s="4"/>
      <c r="H38" s="4"/>
      <c r="I38" s="4"/>
      <c r="J38" s="4"/>
      <c r="K38" s="4"/>
      <c r="L38" s="4"/>
      <c r="M38" s="4"/>
      <c r="N38" s="4"/>
      <c r="O38" s="4"/>
      <c r="P38" s="4"/>
      <c r="Q38" s="4"/>
      <c r="R38" s="4"/>
      <c r="S38" s="4"/>
      <c r="T38" s="4"/>
      <c r="U38" s="4"/>
      <c r="V38" s="4"/>
      <c r="W38" s="4"/>
      <c r="X38" s="4"/>
      <c r="Y38" s="4"/>
      <c r="Z38" s="4"/>
    </row>
    <row r="39" ht="60.75" customHeight="1">
      <c r="A39" s="57"/>
      <c r="B39" s="57"/>
      <c r="C39" s="55"/>
      <c r="D39" s="55"/>
      <c r="E39" s="56"/>
      <c r="F39" s="57"/>
      <c r="G39" s="57"/>
      <c r="H39" s="57"/>
      <c r="I39" s="57"/>
      <c r="J39" s="4"/>
      <c r="K39" s="4"/>
      <c r="L39" s="4"/>
      <c r="M39" s="4"/>
      <c r="N39" s="4"/>
      <c r="O39" s="4"/>
      <c r="P39" s="4"/>
      <c r="Q39" s="4"/>
      <c r="R39" s="4"/>
      <c r="S39" s="4"/>
      <c r="T39" s="4"/>
      <c r="U39" s="4"/>
      <c r="V39" s="4"/>
      <c r="W39" s="4"/>
      <c r="X39" s="4"/>
      <c r="Y39" s="4"/>
      <c r="Z39" s="4"/>
    </row>
    <row r="40" ht="15.75" customHeight="1">
      <c r="A40" s="4"/>
      <c r="B40" s="4"/>
      <c r="C40" s="55"/>
      <c r="D40" s="55"/>
      <c r="E40" s="56"/>
      <c r="F40" s="4"/>
      <c r="G40" s="4"/>
      <c r="H40" s="4"/>
      <c r="I40" s="4"/>
      <c r="J40" s="4"/>
      <c r="K40" s="4"/>
      <c r="L40" s="4"/>
      <c r="M40" s="4"/>
      <c r="N40" s="4"/>
      <c r="O40" s="4"/>
      <c r="P40" s="4"/>
      <c r="Q40" s="4"/>
      <c r="R40" s="4"/>
      <c r="S40" s="4"/>
      <c r="T40" s="4"/>
      <c r="U40" s="4"/>
      <c r="V40" s="4"/>
      <c r="W40" s="4"/>
      <c r="X40" s="4"/>
      <c r="Y40" s="4"/>
      <c r="Z40" s="4"/>
    </row>
    <row r="41" ht="15.75" customHeight="1">
      <c r="A41" s="4"/>
      <c r="B41" s="4"/>
      <c r="C41" s="55"/>
      <c r="D41" s="55"/>
      <c r="E41" s="56"/>
      <c r="F41" s="4"/>
      <c r="G41" s="4"/>
      <c r="H41" s="4"/>
      <c r="I41" s="4"/>
      <c r="J41" s="4"/>
      <c r="K41" s="4"/>
      <c r="L41" s="4"/>
      <c r="M41" s="4"/>
      <c r="N41" s="4"/>
      <c r="O41" s="4"/>
      <c r="P41" s="4"/>
      <c r="Q41" s="4"/>
      <c r="R41" s="4"/>
      <c r="S41" s="4"/>
      <c r="T41" s="4"/>
      <c r="U41" s="4"/>
      <c r="V41" s="4"/>
      <c r="W41" s="4"/>
      <c r="X41" s="4"/>
      <c r="Y41" s="4"/>
      <c r="Z41" s="4"/>
    </row>
    <row r="42" ht="15.75" customHeight="1">
      <c r="A42" s="4"/>
      <c r="B42" s="4"/>
      <c r="C42" s="55"/>
      <c r="D42" s="55"/>
      <c r="E42" s="56"/>
      <c r="F42" s="4"/>
      <c r="G42" s="4"/>
      <c r="H42" s="4"/>
      <c r="I42" s="4"/>
      <c r="J42" s="4"/>
      <c r="K42" s="4"/>
      <c r="L42" s="4"/>
      <c r="M42" s="4"/>
      <c r="N42" s="4"/>
      <c r="O42" s="4"/>
      <c r="P42" s="4"/>
      <c r="Q42" s="4"/>
      <c r="R42" s="4"/>
      <c r="S42" s="4"/>
      <c r="T42" s="4"/>
      <c r="U42" s="4"/>
      <c r="V42" s="4"/>
      <c r="W42" s="4"/>
      <c r="X42" s="4"/>
      <c r="Y42" s="4"/>
      <c r="Z42" s="4"/>
    </row>
    <row r="43" ht="15.75" customHeight="1">
      <c r="A43" s="4"/>
      <c r="B43" s="4"/>
      <c r="C43" s="55"/>
      <c r="D43" s="55"/>
      <c r="E43" s="56"/>
      <c r="F43" s="4"/>
      <c r="G43" s="4"/>
      <c r="H43" s="4"/>
      <c r="I43" s="4"/>
      <c r="J43" s="4"/>
      <c r="K43" s="4"/>
      <c r="L43" s="4"/>
      <c r="M43" s="4"/>
      <c r="N43" s="4"/>
      <c r="O43" s="4"/>
      <c r="P43" s="4"/>
      <c r="Q43" s="4"/>
      <c r="R43" s="4"/>
      <c r="S43" s="4"/>
      <c r="T43" s="4"/>
      <c r="U43" s="4"/>
      <c r="V43" s="4"/>
      <c r="W43" s="4"/>
      <c r="X43" s="4"/>
      <c r="Y43" s="4"/>
      <c r="Z43" s="4"/>
    </row>
    <row r="44" ht="15.75" customHeight="1">
      <c r="A44" s="4"/>
      <c r="B44" s="4"/>
      <c r="C44" s="55"/>
      <c r="D44" s="55"/>
      <c r="E44" s="56"/>
      <c r="F44" s="4"/>
      <c r="G44" s="4"/>
      <c r="H44" s="4"/>
      <c r="I44" s="4"/>
      <c r="J44" s="4"/>
      <c r="K44" s="4"/>
      <c r="L44" s="4"/>
      <c r="M44" s="4"/>
      <c r="N44" s="4"/>
      <c r="O44" s="4"/>
      <c r="P44" s="4"/>
      <c r="Q44" s="4"/>
      <c r="R44" s="4"/>
      <c r="S44" s="4"/>
      <c r="T44" s="4"/>
      <c r="U44" s="4"/>
      <c r="V44" s="4"/>
      <c r="W44" s="4"/>
      <c r="X44" s="4"/>
      <c r="Y44" s="4"/>
      <c r="Z44" s="4"/>
    </row>
    <row r="45" ht="15.75" customHeight="1">
      <c r="A45" s="4"/>
      <c r="B45" s="4"/>
      <c r="C45" s="55"/>
      <c r="D45" s="55"/>
      <c r="E45" s="56"/>
      <c r="F45" s="4"/>
      <c r="G45" s="4"/>
      <c r="H45" s="4"/>
      <c r="I45" s="4"/>
      <c r="J45" s="4"/>
      <c r="K45" s="4"/>
      <c r="L45" s="4"/>
      <c r="M45" s="4"/>
      <c r="N45" s="4"/>
      <c r="O45" s="4"/>
      <c r="P45" s="4"/>
      <c r="Q45" s="4"/>
      <c r="R45" s="4"/>
      <c r="S45" s="4"/>
      <c r="T45" s="4"/>
      <c r="U45" s="4"/>
      <c r="V45" s="4"/>
      <c r="W45" s="4"/>
      <c r="X45" s="4"/>
      <c r="Y45" s="4"/>
      <c r="Z45" s="4"/>
    </row>
    <row r="46" ht="15.75" customHeight="1">
      <c r="A46" s="4"/>
      <c r="B46" s="4"/>
      <c r="C46" s="55"/>
      <c r="D46" s="55"/>
      <c r="E46" s="56"/>
      <c r="F46" s="4"/>
      <c r="G46" s="4"/>
      <c r="H46" s="4"/>
      <c r="I46" s="4"/>
      <c r="J46" s="4"/>
      <c r="K46" s="4"/>
      <c r="L46" s="4"/>
      <c r="M46" s="4"/>
      <c r="N46" s="4"/>
      <c r="O46" s="4"/>
      <c r="P46" s="4"/>
      <c r="Q46" s="4"/>
      <c r="R46" s="4"/>
      <c r="S46" s="4"/>
      <c r="T46" s="4"/>
      <c r="U46" s="4"/>
      <c r="V46" s="4"/>
      <c r="W46" s="4"/>
      <c r="X46" s="4"/>
      <c r="Y46" s="4"/>
      <c r="Z46" s="4"/>
    </row>
    <row r="47" ht="15.75" customHeight="1">
      <c r="A47" s="4"/>
      <c r="B47" s="4"/>
      <c r="C47" s="55"/>
      <c r="D47" s="55"/>
      <c r="E47" s="56"/>
      <c r="F47" s="4"/>
      <c r="G47" s="4"/>
      <c r="H47" s="4"/>
      <c r="I47" s="4"/>
      <c r="J47" s="4"/>
      <c r="K47" s="4"/>
      <c r="L47" s="4"/>
      <c r="M47" s="4"/>
      <c r="N47" s="4"/>
      <c r="O47" s="4"/>
      <c r="P47" s="4"/>
      <c r="Q47" s="4"/>
      <c r="R47" s="4"/>
      <c r="S47" s="4"/>
      <c r="T47" s="4"/>
      <c r="U47" s="4"/>
      <c r="V47" s="4"/>
      <c r="W47" s="4"/>
      <c r="X47" s="4"/>
      <c r="Y47" s="4"/>
      <c r="Z47" s="4"/>
    </row>
    <row r="48" ht="15.75" customHeight="1">
      <c r="A48" s="4"/>
      <c r="B48" s="4"/>
      <c r="C48" s="55"/>
      <c r="D48" s="55"/>
      <c r="E48" s="56"/>
      <c r="F48" s="4"/>
      <c r="G48" s="4"/>
      <c r="H48" s="4"/>
      <c r="I48" s="4"/>
      <c r="J48" s="4"/>
      <c r="K48" s="4"/>
      <c r="L48" s="4"/>
      <c r="M48" s="4"/>
      <c r="N48" s="4"/>
      <c r="O48" s="4"/>
      <c r="P48" s="4"/>
      <c r="Q48" s="4"/>
      <c r="R48" s="4"/>
      <c r="S48" s="4"/>
      <c r="T48" s="4"/>
      <c r="U48" s="4"/>
      <c r="V48" s="4"/>
      <c r="W48" s="4"/>
      <c r="X48" s="4"/>
      <c r="Y48" s="4"/>
      <c r="Z48" s="4"/>
    </row>
    <row r="49" ht="15.75" customHeight="1">
      <c r="A49" s="4"/>
      <c r="B49" s="4"/>
      <c r="C49" s="55"/>
      <c r="D49" s="55"/>
      <c r="E49" s="56"/>
      <c r="F49" s="4"/>
      <c r="G49" s="4"/>
      <c r="H49" s="4"/>
      <c r="I49" s="4"/>
      <c r="J49" s="4"/>
      <c r="K49" s="4"/>
      <c r="L49" s="4"/>
      <c r="M49" s="4"/>
      <c r="N49" s="4"/>
      <c r="O49" s="4"/>
      <c r="P49" s="4"/>
      <c r="Q49" s="4"/>
      <c r="R49" s="4"/>
      <c r="S49" s="4"/>
      <c r="T49" s="4"/>
      <c r="U49" s="4"/>
      <c r="V49" s="4"/>
      <c r="W49" s="4"/>
      <c r="X49" s="4"/>
      <c r="Y49" s="4"/>
      <c r="Z49" s="4"/>
    </row>
    <row r="50" ht="15.75" customHeight="1">
      <c r="A50" s="4"/>
      <c r="B50" s="4"/>
      <c r="C50" s="55"/>
      <c r="D50" s="55"/>
      <c r="E50" s="56"/>
      <c r="F50" s="4"/>
      <c r="G50" s="4"/>
      <c r="H50" s="4"/>
      <c r="I50" s="4"/>
      <c r="J50" s="4"/>
      <c r="K50" s="4"/>
      <c r="L50" s="4"/>
      <c r="M50" s="4"/>
      <c r="N50" s="4"/>
      <c r="O50" s="4"/>
      <c r="P50" s="4"/>
      <c r="Q50" s="4"/>
      <c r="R50" s="4"/>
      <c r="S50" s="4"/>
      <c r="T50" s="4"/>
      <c r="U50" s="4"/>
      <c r="V50" s="4"/>
      <c r="W50" s="4"/>
      <c r="X50" s="4"/>
      <c r="Y50" s="4"/>
      <c r="Z50" s="4"/>
    </row>
    <row r="51" ht="15.75" customHeight="1">
      <c r="A51" s="4"/>
      <c r="B51" s="4"/>
      <c r="C51" s="55"/>
      <c r="D51" s="55"/>
      <c r="E51" s="56"/>
      <c r="F51" s="4"/>
      <c r="G51" s="4"/>
      <c r="H51" s="4"/>
      <c r="I51" s="4"/>
      <c r="J51" s="4"/>
      <c r="K51" s="4"/>
      <c r="L51" s="4"/>
      <c r="M51" s="4"/>
      <c r="N51" s="4"/>
      <c r="O51" s="4"/>
      <c r="P51" s="4"/>
      <c r="Q51" s="4"/>
      <c r="R51" s="4"/>
      <c r="S51" s="4"/>
      <c r="T51" s="4"/>
      <c r="U51" s="4"/>
      <c r="V51" s="4"/>
      <c r="W51" s="4"/>
      <c r="X51" s="4"/>
      <c r="Y51" s="4"/>
      <c r="Z51" s="4"/>
    </row>
    <row r="52" ht="15.75" customHeight="1">
      <c r="A52" s="4"/>
      <c r="B52" s="4"/>
      <c r="C52" s="55"/>
      <c r="D52" s="55"/>
      <c r="E52" s="56"/>
      <c r="F52" s="4"/>
      <c r="G52" s="4"/>
      <c r="H52" s="4"/>
      <c r="I52" s="4"/>
      <c r="J52" s="4"/>
      <c r="K52" s="4"/>
      <c r="L52" s="4"/>
      <c r="M52" s="4"/>
      <c r="N52" s="4"/>
      <c r="O52" s="4"/>
      <c r="P52" s="4"/>
      <c r="Q52" s="4"/>
      <c r="R52" s="4"/>
      <c r="S52" s="4"/>
      <c r="T52" s="4"/>
      <c r="U52" s="4"/>
      <c r="V52" s="4"/>
      <c r="W52" s="4"/>
      <c r="X52" s="4"/>
      <c r="Y52" s="4"/>
      <c r="Z52" s="4"/>
    </row>
    <row r="53" ht="15.75" customHeight="1">
      <c r="A53" s="4"/>
      <c r="B53" s="4"/>
      <c r="C53" s="55"/>
      <c r="D53" s="55"/>
      <c r="E53" s="56"/>
      <c r="F53" s="4"/>
      <c r="G53" s="4"/>
      <c r="H53" s="4"/>
      <c r="I53" s="4"/>
      <c r="J53" s="4"/>
      <c r="K53" s="4"/>
      <c r="L53" s="4"/>
      <c r="M53" s="4"/>
      <c r="N53" s="4"/>
      <c r="O53" s="4"/>
      <c r="P53" s="4"/>
      <c r="Q53" s="4"/>
      <c r="R53" s="4"/>
      <c r="S53" s="4"/>
      <c r="T53" s="4"/>
      <c r="U53" s="4"/>
      <c r="V53" s="4"/>
      <c r="W53" s="4"/>
      <c r="X53" s="4"/>
      <c r="Y53" s="4"/>
      <c r="Z53" s="4"/>
    </row>
    <row r="54" ht="15.75" customHeight="1">
      <c r="A54" s="4"/>
      <c r="B54" s="4"/>
      <c r="C54" s="55"/>
      <c r="D54" s="55"/>
      <c r="E54" s="56"/>
      <c r="F54" s="4"/>
      <c r="G54" s="4"/>
      <c r="H54" s="4"/>
      <c r="I54" s="4"/>
      <c r="J54" s="4"/>
      <c r="K54" s="4"/>
      <c r="L54" s="4"/>
      <c r="M54" s="4"/>
      <c r="N54" s="4"/>
      <c r="O54" s="4"/>
      <c r="P54" s="4"/>
      <c r="Q54" s="4"/>
      <c r="R54" s="4"/>
      <c r="S54" s="4"/>
      <c r="T54" s="4"/>
      <c r="U54" s="4"/>
      <c r="V54" s="4"/>
      <c r="W54" s="4"/>
      <c r="X54" s="4"/>
      <c r="Y54" s="4"/>
      <c r="Z54" s="4"/>
    </row>
    <row r="55" ht="15.75" customHeight="1">
      <c r="A55" s="4"/>
      <c r="B55" s="4"/>
      <c r="C55" s="55"/>
      <c r="D55" s="55"/>
      <c r="E55" s="56"/>
      <c r="F55" s="4"/>
      <c r="G55" s="4"/>
      <c r="H55" s="4"/>
      <c r="I55" s="4"/>
      <c r="J55" s="4"/>
      <c r="K55" s="4"/>
      <c r="L55" s="4"/>
      <c r="M55" s="4"/>
      <c r="N55" s="4"/>
      <c r="O55" s="4"/>
      <c r="P55" s="4"/>
      <c r="Q55" s="4"/>
      <c r="R55" s="4"/>
      <c r="S55" s="4"/>
      <c r="T55" s="4"/>
      <c r="U55" s="4"/>
      <c r="V55" s="4"/>
      <c r="W55" s="4"/>
      <c r="X55" s="4"/>
      <c r="Y55" s="4"/>
      <c r="Z55" s="4"/>
    </row>
    <row r="56" ht="15.75" customHeight="1">
      <c r="A56" s="4"/>
      <c r="B56" s="4"/>
      <c r="C56" s="55"/>
      <c r="D56" s="55"/>
      <c r="E56" s="56"/>
      <c r="F56" s="4"/>
      <c r="G56" s="4"/>
      <c r="H56" s="4"/>
      <c r="I56" s="4"/>
      <c r="J56" s="4"/>
      <c r="K56" s="4"/>
      <c r="L56" s="4"/>
      <c r="M56" s="4"/>
      <c r="N56" s="4"/>
      <c r="O56" s="4"/>
      <c r="P56" s="4"/>
      <c r="Q56" s="4"/>
      <c r="R56" s="4"/>
      <c r="S56" s="4"/>
      <c r="T56" s="4"/>
      <c r="U56" s="4"/>
      <c r="V56" s="4"/>
      <c r="W56" s="4"/>
      <c r="X56" s="4"/>
      <c r="Y56" s="4"/>
      <c r="Z56" s="4"/>
    </row>
    <row r="57" ht="15.75" customHeight="1">
      <c r="A57" s="4"/>
      <c r="B57" s="4"/>
      <c r="C57" s="55"/>
      <c r="D57" s="55"/>
      <c r="E57" s="56"/>
      <c r="F57" s="4"/>
      <c r="G57" s="4"/>
      <c r="H57" s="4"/>
      <c r="I57" s="4"/>
      <c r="J57" s="4"/>
      <c r="K57" s="4"/>
      <c r="L57" s="4"/>
      <c r="M57" s="4"/>
      <c r="N57" s="4"/>
      <c r="O57" s="4"/>
      <c r="P57" s="4"/>
      <c r="Q57" s="4"/>
      <c r="R57" s="4"/>
      <c r="S57" s="4"/>
      <c r="T57" s="4"/>
      <c r="U57" s="4"/>
      <c r="V57" s="4"/>
      <c r="W57" s="4"/>
      <c r="X57" s="4"/>
      <c r="Y57" s="4"/>
      <c r="Z57" s="4"/>
    </row>
    <row r="58" ht="15.75" customHeight="1">
      <c r="A58" s="4"/>
      <c r="B58" s="4"/>
      <c r="C58" s="55"/>
      <c r="D58" s="55"/>
      <c r="E58" s="56"/>
      <c r="F58" s="4"/>
      <c r="G58" s="4"/>
      <c r="H58" s="4"/>
      <c r="I58" s="4"/>
      <c r="J58" s="4"/>
      <c r="K58" s="4"/>
      <c r="L58" s="4"/>
      <c r="M58" s="4"/>
      <c r="N58" s="4"/>
      <c r="O58" s="4"/>
      <c r="P58" s="4"/>
      <c r="Q58" s="4"/>
      <c r="R58" s="4"/>
      <c r="S58" s="4"/>
      <c r="T58" s="4"/>
      <c r="U58" s="4"/>
      <c r="V58" s="4"/>
      <c r="W58" s="4"/>
      <c r="X58" s="4"/>
      <c r="Y58" s="4"/>
      <c r="Z58" s="4"/>
    </row>
    <row r="59" ht="15.75" customHeight="1">
      <c r="A59" s="4"/>
      <c r="B59" s="4"/>
      <c r="C59" s="55"/>
      <c r="D59" s="55"/>
      <c r="E59" s="56"/>
      <c r="F59" s="4"/>
      <c r="G59" s="4"/>
      <c r="H59" s="4"/>
      <c r="I59" s="4"/>
      <c r="J59" s="4"/>
      <c r="K59" s="4"/>
      <c r="L59" s="4"/>
      <c r="M59" s="4"/>
      <c r="N59" s="4"/>
      <c r="O59" s="4"/>
      <c r="P59" s="4"/>
      <c r="Q59" s="4"/>
      <c r="R59" s="4"/>
      <c r="S59" s="4"/>
      <c r="T59" s="4"/>
      <c r="U59" s="4"/>
      <c r="V59" s="4"/>
      <c r="W59" s="4"/>
      <c r="X59" s="4"/>
      <c r="Y59" s="4"/>
      <c r="Z59" s="4"/>
    </row>
    <row r="60" ht="15.75" customHeight="1">
      <c r="A60" s="4"/>
      <c r="B60" s="4"/>
      <c r="C60" s="55"/>
      <c r="D60" s="55"/>
      <c r="E60" s="56"/>
      <c r="F60" s="4"/>
      <c r="G60" s="4"/>
      <c r="H60" s="4"/>
      <c r="I60" s="4"/>
      <c r="J60" s="4"/>
      <c r="K60" s="4"/>
      <c r="L60" s="4"/>
      <c r="M60" s="4"/>
      <c r="N60" s="4"/>
      <c r="O60" s="4"/>
      <c r="P60" s="4"/>
      <c r="Q60" s="4"/>
      <c r="R60" s="4"/>
      <c r="S60" s="4"/>
      <c r="T60" s="4"/>
      <c r="U60" s="4"/>
      <c r="V60" s="4"/>
      <c r="W60" s="4"/>
      <c r="X60" s="4"/>
      <c r="Y60" s="4"/>
      <c r="Z60" s="4"/>
    </row>
    <row r="61" ht="15.75" customHeight="1">
      <c r="A61" s="4"/>
      <c r="B61" s="4"/>
      <c r="C61" s="55"/>
      <c r="D61" s="55"/>
      <c r="E61" s="56"/>
      <c r="F61" s="4"/>
      <c r="G61" s="4"/>
      <c r="H61" s="4"/>
      <c r="I61" s="4"/>
      <c r="J61" s="4"/>
      <c r="K61" s="4"/>
      <c r="L61" s="4"/>
      <c r="M61" s="4"/>
      <c r="N61" s="4"/>
      <c r="O61" s="4"/>
      <c r="P61" s="4"/>
      <c r="Q61" s="4"/>
      <c r="R61" s="4"/>
      <c r="S61" s="4"/>
      <c r="T61" s="4"/>
      <c r="U61" s="4"/>
      <c r="V61" s="4"/>
      <c r="W61" s="4"/>
      <c r="X61" s="4"/>
      <c r="Y61" s="4"/>
      <c r="Z61" s="4"/>
    </row>
    <row r="62" ht="15.75" customHeight="1">
      <c r="A62" s="4"/>
      <c r="B62" s="4"/>
      <c r="C62" s="55"/>
      <c r="D62" s="55"/>
      <c r="E62" s="56"/>
      <c r="F62" s="4"/>
      <c r="G62" s="4"/>
      <c r="H62" s="4"/>
      <c r="I62" s="4"/>
      <c r="J62" s="4"/>
      <c r="K62" s="4"/>
      <c r="L62" s="4"/>
      <c r="M62" s="4"/>
      <c r="N62" s="4"/>
      <c r="O62" s="4"/>
      <c r="P62" s="4"/>
      <c r="Q62" s="4"/>
      <c r="R62" s="4"/>
      <c r="S62" s="4"/>
      <c r="T62" s="4"/>
      <c r="U62" s="4"/>
      <c r="V62" s="4"/>
      <c r="W62" s="4"/>
      <c r="X62" s="4"/>
      <c r="Y62" s="4"/>
      <c r="Z62" s="4"/>
    </row>
    <row r="63" ht="15.75" customHeight="1">
      <c r="A63" s="4"/>
      <c r="B63" s="4"/>
      <c r="C63" s="55"/>
      <c r="D63" s="55"/>
      <c r="E63" s="56"/>
      <c r="F63" s="4"/>
      <c r="G63" s="4"/>
      <c r="H63" s="4"/>
      <c r="I63" s="4"/>
      <c r="J63" s="4"/>
      <c r="K63" s="4"/>
      <c r="L63" s="4"/>
      <c r="M63" s="4"/>
      <c r="N63" s="4"/>
      <c r="O63" s="4"/>
      <c r="P63" s="4"/>
      <c r="Q63" s="4"/>
      <c r="R63" s="4"/>
      <c r="S63" s="4"/>
      <c r="T63" s="4"/>
      <c r="U63" s="4"/>
      <c r="V63" s="4"/>
      <c r="W63" s="4"/>
      <c r="X63" s="4"/>
      <c r="Y63" s="4"/>
      <c r="Z63" s="4"/>
    </row>
    <row r="64" ht="15.75" customHeight="1">
      <c r="A64" s="4"/>
      <c r="B64" s="4"/>
      <c r="C64" s="55"/>
      <c r="D64" s="55"/>
      <c r="E64" s="56"/>
      <c r="F64" s="4"/>
      <c r="G64" s="4"/>
      <c r="H64" s="4"/>
      <c r="I64" s="4"/>
      <c r="J64" s="4"/>
      <c r="K64" s="4"/>
      <c r="L64" s="4"/>
      <c r="M64" s="4"/>
      <c r="N64" s="4"/>
      <c r="O64" s="4"/>
      <c r="P64" s="4"/>
      <c r="Q64" s="4"/>
      <c r="R64" s="4"/>
      <c r="S64" s="4"/>
      <c r="T64" s="4"/>
      <c r="U64" s="4"/>
      <c r="V64" s="4"/>
      <c r="W64" s="4"/>
      <c r="X64" s="4"/>
      <c r="Y64" s="4"/>
      <c r="Z64" s="4"/>
    </row>
    <row r="65" ht="15.75" customHeight="1">
      <c r="A65" s="4"/>
      <c r="B65" s="4"/>
      <c r="C65" s="55"/>
      <c r="D65" s="55"/>
      <c r="E65" s="56"/>
      <c r="F65" s="4"/>
      <c r="G65" s="4"/>
      <c r="H65" s="4"/>
      <c r="I65" s="4"/>
      <c r="J65" s="4"/>
      <c r="K65" s="4"/>
      <c r="L65" s="4"/>
      <c r="M65" s="4"/>
      <c r="N65" s="4"/>
      <c r="O65" s="4"/>
      <c r="P65" s="4"/>
      <c r="Q65" s="4"/>
      <c r="R65" s="4"/>
      <c r="S65" s="4"/>
      <c r="T65" s="4"/>
      <c r="U65" s="4"/>
      <c r="V65" s="4"/>
      <c r="W65" s="4"/>
      <c r="X65" s="4"/>
      <c r="Y65" s="4"/>
      <c r="Z65" s="4"/>
    </row>
    <row r="66" ht="15.75" customHeight="1">
      <c r="A66" s="4"/>
      <c r="B66" s="4"/>
      <c r="C66" s="55"/>
      <c r="D66" s="55"/>
      <c r="E66" s="56"/>
      <c r="F66" s="4"/>
      <c r="G66" s="4"/>
      <c r="H66" s="4"/>
      <c r="I66" s="4"/>
      <c r="J66" s="4"/>
      <c r="K66" s="4"/>
      <c r="L66" s="4"/>
      <c r="M66" s="4"/>
      <c r="N66" s="4"/>
      <c r="O66" s="4"/>
      <c r="P66" s="4"/>
      <c r="Q66" s="4"/>
      <c r="R66" s="4"/>
      <c r="S66" s="4"/>
      <c r="T66" s="4"/>
      <c r="U66" s="4"/>
      <c r="V66" s="4"/>
      <c r="W66" s="4"/>
      <c r="X66" s="4"/>
      <c r="Y66" s="4"/>
      <c r="Z66" s="4"/>
    </row>
    <row r="67" ht="15.75" customHeight="1">
      <c r="A67" s="4"/>
      <c r="B67" s="4"/>
      <c r="C67" s="55"/>
      <c r="D67" s="55"/>
      <c r="E67" s="56"/>
      <c r="F67" s="4"/>
      <c r="G67" s="4"/>
      <c r="H67" s="4"/>
      <c r="I67" s="4"/>
      <c r="J67" s="4"/>
      <c r="K67" s="4"/>
      <c r="L67" s="4"/>
      <c r="M67" s="4"/>
      <c r="N67" s="4"/>
      <c r="O67" s="4"/>
      <c r="P67" s="4"/>
      <c r="Q67" s="4"/>
      <c r="R67" s="4"/>
      <c r="S67" s="4"/>
      <c r="T67" s="4"/>
      <c r="U67" s="4"/>
      <c r="V67" s="4"/>
      <c r="W67" s="4"/>
      <c r="X67" s="4"/>
      <c r="Y67" s="4"/>
      <c r="Z67" s="4"/>
    </row>
    <row r="68" ht="15.75" customHeight="1">
      <c r="A68" s="4"/>
      <c r="B68" s="4"/>
      <c r="C68" s="55"/>
      <c r="D68" s="55"/>
      <c r="E68" s="56"/>
      <c r="F68" s="4"/>
      <c r="G68" s="4"/>
      <c r="H68" s="4"/>
      <c r="I68" s="4"/>
      <c r="J68" s="4"/>
      <c r="K68" s="4"/>
      <c r="L68" s="4"/>
      <c r="M68" s="4"/>
      <c r="N68" s="4"/>
      <c r="O68" s="4"/>
      <c r="P68" s="4"/>
      <c r="Q68" s="4"/>
      <c r="R68" s="4"/>
      <c r="S68" s="4"/>
      <c r="T68" s="4"/>
      <c r="U68" s="4"/>
      <c r="V68" s="4"/>
      <c r="W68" s="4"/>
      <c r="X68" s="4"/>
      <c r="Y68" s="4"/>
      <c r="Z68" s="4"/>
    </row>
    <row r="69" ht="15.75" customHeight="1">
      <c r="A69" s="4"/>
      <c r="B69" s="4"/>
      <c r="C69" s="55"/>
      <c r="D69" s="55"/>
      <c r="E69" s="56"/>
      <c r="F69" s="4"/>
      <c r="G69" s="4"/>
      <c r="H69" s="4"/>
      <c r="I69" s="4"/>
      <c r="J69" s="4"/>
      <c r="K69" s="4"/>
      <c r="L69" s="4"/>
      <c r="M69" s="4"/>
      <c r="N69" s="4"/>
      <c r="O69" s="4"/>
      <c r="P69" s="4"/>
      <c r="Q69" s="4"/>
      <c r="R69" s="4"/>
      <c r="S69" s="4"/>
      <c r="T69" s="4"/>
      <c r="U69" s="4"/>
      <c r="V69" s="4"/>
      <c r="W69" s="4"/>
      <c r="X69" s="4"/>
      <c r="Y69" s="4"/>
      <c r="Z69" s="4"/>
    </row>
    <row r="70" ht="15.75" customHeight="1">
      <c r="A70" s="4"/>
      <c r="B70" s="4"/>
      <c r="C70" s="55"/>
      <c r="D70" s="55"/>
      <c r="E70" s="56"/>
      <c r="F70" s="4"/>
      <c r="G70" s="4"/>
      <c r="H70" s="4"/>
      <c r="I70" s="4"/>
      <c r="J70" s="4"/>
      <c r="K70" s="4"/>
      <c r="L70" s="4"/>
      <c r="M70" s="4"/>
      <c r="N70" s="4"/>
      <c r="O70" s="4"/>
      <c r="P70" s="4"/>
      <c r="Q70" s="4"/>
      <c r="R70" s="4"/>
      <c r="S70" s="4"/>
      <c r="T70" s="4"/>
      <c r="U70" s="4"/>
      <c r="V70" s="4"/>
      <c r="W70" s="4"/>
      <c r="X70" s="4"/>
      <c r="Y70" s="4"/>
      <c r="Z70" s="4"/>
    </row>
    <row r="71" ht="15.75" customHeight="1">
      <c r="A71" s="4"/>
      <c r="B71" s="4"/>
      <c r="C71" s="55"/>
      <c r="D71" s="55"/>
      <c r="E71" s="56"/>
      <c r="F71" s="4"/>
      <c r="G71" s="4"/>
      <c r="H71" s="4"/>
      <c r="I71" s="4"/>
      <c r="J71" s="4"/>
      <c r="K71" s="4"/>
      <c r="L71" s="4"/>
      <c r="M71" s="4"/>
      <c r="N71" s="4"/>
      <c r="O71" s="4"/>
      <c r="P71" s="4"/>
      <c r="Q71" s="4"/>
      <c r="R71" s="4"/>
      <c r="S71" s="4"/>
      <c r="T71" s="4"/>
      <c r="U71" s="4"/>
      <c r="V71" s="4"/>
      <c r="W71" s="4"/>
      <c r="X71" s="4"/>
      <c r="Y71" s="4"/>
      <c r="Z71" s="4"/>
    </row>
    <row r="72" ht="15.75" customHeight="1">
      <c r="A72" s="4"/>
      <c r="B72" s="4"/>
      <c r="C72" s="55"/>
      <c r="D72" s="55"/>
      <c r="E72" s="56"/>
      <c r="F72" s="4"/>
      <c r="G72" s="4"/>
      <c r="H72" s="4"/>
      <c r="I72" s="4"/>
      <c r="J72" s="4"/>
      <c r="K72" s="4"/>
      <c r="L72" s="4"/>
      <c r="M72" s="4"/>
      <c r="N72" s="4"/>
      <c r="O72" s="4"/>
      <c r="P72" s="4"/>
      <c r="Q72" s="4"/>
      <c r="R72" s="4"/>
      <c r="S72" s="4"/>
      <c r="T72" s="4"/>
      <c r="U72" s="4"/>
      <c r="V72" s="4"/>
      <c r="W72" s="4"/>
      <c r="X72" s="4"/>
      <c r="Y72" s="4"/>
      <c r="Z72" s="4"/>
    </row>
    <row r="73" ht="15.75" customHeight="1">
      <c r="A73" s="4"/>
      <c r="B73" s="4"/>
      <c r="C73" s="55"/>
      <c r="D73" s="55"/>
      <c r="E73" s="56"/>
      <c r="F73" s="4"/>
      <c r="G73" s="4"/>
      <c r="H73" s="4"/>
      <c r="I73" s="4"/>
      <c r="J73" s="4"/>
      <c r="K73" s="4"/>
      <c r="L73" s="4"/>
      <c r="M73" s="4"/>
      <c r="N73" s="4"/>
      <c r="O73" s="4"/>
      <c r="P73" s="4"/>
      <c r="Q73" s="4"/>
      <c r="R73" s="4"/>
      <c r="S73" s="4"/>
      <c r="T73" s="4"/>
      <c r="U73" s="4"/>
      <c r="V73" s="4"/>
      <c r="W73" s="4"/>
      <c r="X73" s="4"/>
      <c r="Y73" s="4"/>
      <c r="Z73" s="4"/>
    </row>
    <row r="74" ht="15.75" customHeight="1">
      <c r="A74" s="4"/>
      <c r="B74" s="4"/>
      <c r="C74" s="55"/>
      <c r="D74" s="55"/>
      <c r="E74" s="56"/>
      <c r="F74" s="4"/>
      <c r="G74" s="4"/>
      <c r="H74" s="4"/>
      <c r="I74" s="4"/>
      <c r="J74" s="4"/>
      <c r="K74" s="4"/>
      <c r="L74" s="4"/>
      <c r="M74" s="4"/>
      <c r="N74" s="4"/>
      <c r="O74" s="4"/>
      <c r="P74" s="4"/>
      <c r="Q74" s="4"/>
      <c r="R74" s="4"/>
      <c r="S74" s="4"/>
      <c r="T74" s="4"/>
      <c r="U74" s="4"/>
      <c r="V74" s="4"/>
      <c r="W74" s="4"/>
      <c r="X74" s="4"/>
      <c r="Y74" s="4"/>
      <c r="Z74" s="4"/>
    </row>
    <row r="75" ht="15.75" customHeight="1">
      <c r="A75" s="4"/>
      <c r="B75" s="4"/>
      <c r="C75" s="55"/>
      <c r="D75" s="55"/>
      <c r="E75" s="56"/>
      <c r="F75" s="4"/>
      <c r="G75" s="4"/>
      <c r="H75" s="4"/>
      <c r="I75" s="4"/>
      <c r="J75" s="4"/>
      <c r="K75" s="4"/>
      <c r="L75" s="4"/>
      <c r="M75" s="4"/>
      <c r="N75" s="4"/>
      <c r="O75" s="4"/>
      <c r="P75" s="4"/>
      <c r="Q75" s="4"/>
      <c r="R75" s="4"/>
      <c r="S75" s="4"/>
      <c r="T75" s="4"/>
      <c r="U75" s="4"/>
      <c r="V75" s="4"/>
      <c r="W75" s="4"/>
      <c r="X75" s="4"/>
      <c r="Y75" s="4"/>
      <c r="Z75" s="4"/>
    </row>
    <row r="76" ht="15.75" customHeight="1">
      <c r="A76" s="4"/>
      <c r="B76" s="4"/>
      <c r="C76" s="55"/>
      <c r="D76" s="55"/>
      <c r="E76" s="56"/>
      <c r="F76" s="4"/>
      <c r="G76" s="4"/>
      <c r="H76" s="4"/>
      <c r="I76" s="4"/>
      <c r="J76" s="4"/>
      <c r="K76" s="4"/>
      <c r="L76" s="4"/>
      <c r="M76" s="4"/>
      <c r="N76" s="4"/>
      <c r="O76" s="4"/>
      <c r="P76" s="4"/>
      <c r="Q76" s="4"/>
      <c r="R76" s="4"/>
      <c r="S76" s="4"/>
      <c r="T76" s="4"/>
      <c r="U76" s="4"/>
      <c r="V76" s="4"/>
      <c r="W76" s="4"/>
      <c r="X76" s="4"/>
      <c r="Y76" s="4"/>
      <c r="Z76" s="4"/>
    </row>
    <row r="77" ht="15.75" customHeight="1">
      <c r="A77" s="4"/>
      <c r="B77" s="4"/>
      <c r="C77" s="55"/>
      <c r="D77" s="55"/>
      <c r="E77" s="56"/>
      <c r="F77" s="4"/>
      <c r="G77" s="4"/>
      <c r="H77" s="4"/>
      <c r="I77" s="4"/>
      <c r="J77" s="4"/>
      <c r="K77" s="4"/>
      <c r="L77" s="4"/>
      <c r="M77" s="4"/>
      <c r="N77" s="4"/>
      <c r="O77" s="4"/>
      <c r="P77" s="4"/>
      <c r="Q77" s="4"/>
      <c r="R77" s="4"/>
      <c r="S77" s="4"/>
      <c r="T77" s="4"/>
      <c r="U77" s="4"/>
      <c r="V77" s="4"/>
      <c r="W77" s="4"/>
      <c r="X77" s="4"/>
      <c r="Y77" s="4"/>
      <c r="Z77" s="4"/>
    </row>
    <row r="78" ht="15.75" customHeight="1">
      <c r="A78" s="4"/>
      <c r="B78" s="4"/>
      <c r="C78" s="55"/>
      <c r="D78" s="55"/>
      <c r="E78" s="56"/>
      <c r="F78" s="4"/>
      <c r="G78" s="4"/>
      <c r="H78" s="4"/>
      <c r="I78" s="4"/>
      <c r="J78" s="4"/>
      <c r="K78" s="4"/>
      <c r="L78" s="4"/>
      <c r="M78" s="4"/>
      <c r="N78" s="4"/>
      <c r="O78" s="4"/>
      <c r="P78" s="4"/>
      <c r="Q78" s="4"/>
      <c r="R78" s="4"/>
      <c r="S78" s="4"/>
      <c r="T78" s="4"/>
      <c r="U78" s="4"/>
      <c r="V78" s="4"/>
      <c r="W78" s="4"/>
      <c r="X78" s="4"/>
      <c r="Y78" s="4"/>
      <c r="Z78" s="4"/>
    </row>
    <row r="79" ht="15.75" customHeight="1">
      <c r="A79" s="4"/>
      <c r="B79" s="4"/>
      <c r="C79" s="55"/>
      <c r="D79" s="55"/>
      <c r="E79" s="56"/>
      <c r="F79" s="4"/>
      <c r="G79" s="4"/>
      <c r="H79" s="4"/>
      <c r="I79" s="4"/>
      <c r="J79" s="4"/>
      <c r="K79" s="4"/>
      <c r="L79" s="4"/>
      <c r="M79" s="4"/>
      <c r="N79" s="4"/>
      <c r="O79" s="4"/>
      <c r="P79" s="4"/>
      <c r="Q79" s="4"/>
      <c r="R79" s="4"/>
      <c r="S79" s="4"/>
      <c r="T79" s="4"/>
      <c r="U79" s="4"/>
      <c r="V79" s="4"/>
      <c r="W79" s="4"/>
      <c r="X79" s="4"/>
      <c r="Y79" s="4"/>
      <c r="Z79" s="4"/>
    </row>
    <row r="80" ht="15.75" customHeight="1">
      <c r="A80" s="4"/>
      <c r="B80" s="4"/>
      <c r="C80" s="55"/>
      <c r="D80" s="55"/>
      <c r="E80" s="56"/>
      <c r="F80" s="4"/>
      <c r="G80" s="4"/>
      <c r="H80" s="4"/>
      <c r="I80" s="4"/>
      <c r="J80" s="4"/>
      <c r="K80" s="4"/>
      <c r="L80" s="4"/>
      <c r="M80" s="4"/>
      <c r="N80" s="4"/>
      <c r="O80" s="4"/>
      <c r="P80" s="4"/>
      <c r="Q80" s="4"/>
      <c r="R80" s="4"/>
      <c r="S80" s="4"/>
      <c r="T80" s="4"/>
      <c r="U80" s="4"/>
      <c r="V80" s="4"/>
      <c r="W80" s="4"/>
      <c r="X80" s="4"/>
      <c r="Y80" s="4"/>
      <c r="Z80" s="4"/>
    </row>
    <row r="81" ht="15.75" customHeight="1">
      <c r="A81" s="4"/>
      <c r="B81" s="4"/>
      <c r="C81" s="55"/>
      <c r="D81" s="55"/>
      <c r="E81" s="56"/>
      <c r="F81" s="4"/>
      <c r="G81" s="4"/>
      <c r="H81" s="4"/>
      <c r="I81" s="4"/>
      <c r="J81" s="4"/>
      <c r="K81" s="4"/>
      <c r="L81" s="4"/>
      <c r="M81" s="4"/>
      <c r="N81" s="4"/>
      <c r="O81" s="4"/>
      <c r="P81" s="4"/>
      <c r="Q81" s="4"/>
      <c r="R81" s="4"/>
      <c r="S81" s="4"/>
      <c r="T81" s="4"/>
      <c r="U81" s="4"/>
      <c r="V81" s="4"/>
      <c r="W81" s="4"/>
      <c r="X81" s="4"/>
      <c r="Y81" s="4"/>
      <c r="Z81" s="4"/>
    </row>
    <row r="82" ht="15.75" customHeight="1">
      <c r="A82" s="4"/>
      <c r="B82" s="4"/>
      <c r="C82" s="55"/>
      <c r="D82" s="55"/>
      <c r="E82" s="56"/>
      <c r="F82" s="4"/>
      <c r="G82" s="4"/>
      <c r="H82" s="4"/>
      <c r="I82" s="4"/>
      <c r="J82" s="4"/>
      <c r="K82" s="4"/>
      <c r="L82" s="4"/>
      <c r="M82" s="4"/>
      <c r="N82" s="4"/>
      <c r="O82" s="4"/>
      <c r="P82" s="4"/>
      <c r="Q82" s="4"/>
      <c r="R82" s="4"/>
      <c r="S82" s="4"/>
      <c r="T82" s="4"/>
      <c r="U82" s="4"/>
      <c r="V82" s="4"/>
      <c r="W82" s="4"/>
      <c r="X82" s="4"/>
      <c r="Y82" s="4"/>
      <c r="Z82" s="4"/>
    </row>
    <row r="83" ht="15.75" customHeight="1">
      <c r="A83" s="4"/>
      <c r="B83" s="4"/>
      <c r="C83" s="55"/>
      <c r="D83" s="55"/>
      <c r="E83" s="56"/>
      <c r="F83" s="4"/>
      <c r="G83" s="4"/>
      <c r="H83" s="4"/>
      <c r="I83" s="4"/>
      <c r="J83" s="4"/>
      <c r="K83" s="4"/>
      <c r="L83" s="4"/>
      <c r="M83" s="4"/>
      <c r="N83" s="4"/>
      <c r="O83" s="4"/>
      <c r="P83" s="4"/>
      <c r="Q83" s="4"/>
      <c r="R83" s="4"/>
      <c r="S83" s="4"/>
      <c r="T83" s="4"/>
      <c r="U83" s="4"/>
      <c r="V83" s="4"/>
      <c r="W83" s="4"/>
      <c r="X83" s="4"/>
      <c r="Y83" s="4"/>
      <c r="Z83" s="4"/>
    </row>
    <row r="84" ht="15.75" customHeight="1">
      <c r="A84" s="4"/>
      <c r="B84" s="4"/>
      <c r="C84" s="55"/>
      <c r="D84" s="55"/>
      <c r="E84" s="56"/>
      <c r="F84" s="4"/>
      <c r="G84" s="4"/>
      <c r="H84" s="4"/>
      <c r="I84" s="4"/>
      <c r="J84" s="4"/>
      <c r="K84" s="4"/>
      <c r="L84" s="4"/>
      <c r="M84" s="4"/>
      <c r="N84" s="4"/>
      <c r="O84" s="4"/>
      <c r="P84" s="4"/>
      <c r="Q84" s="4"/>
      <c r="R84" s="4"/>
      <c r="S84" s="4"/>
      <c r="T84" s="4"/>
      <c r="U84" s="4"/>
      <c r="V84" s="4"/>
      <c r="W84" s="4"/>
      <c r="X84" s="4"/>
      <c r="Y84" s="4"/>
      <c r="Z84" s="4"/>
    </row>
    <row r="85" ht="15.75" customHeight="1">
      <c r="A85" s="4"/>
      <c r="B85" s="4"/>
      <c r="C85" s="55"/>
      <c r="D85" s="55"/>
      <c r="E85" s="56"/>
      <c r="F85" s="4"/>
      <c r="G85" s="4"/>
      <c r="H85" s="4"/>
      <c r="I85" s="4"/>
      <c r="J85" s="4"/>
      <c r="K85" s="4"/>
      <c r="L85" s="4"/>
      <c r="M85" s="4"/>
      <c r="N85" s="4"/>
      <c r="O85" s="4"/>
      <c r="P85" s="4"/>
      <c r="Q85" s="4"/>
      <c r="R85" s="4"/>
      <c r="S85" s="4"/>
      <c r="T85" s="4"/>
      <c r="U85" s="4"/>
      <c r="V85" s="4"/>
      <c r="W85" s="4"/>
      <c r="X85" s="4"/>
      <c r="Y85" s="4"/>
      <c r="Z85" s="4"/>
    </row>
    <row r="86" ht="15.75" customHeight="1">
      <c r="A86" s="4"/>
      <c r="B86" s="4"/>
      <c r="C86" s="55"/>
      <c r="D86" s="55"/>
      <c r="E86" s="56"/>
      <c r="F86" s="4"/>
      <c r="G86" s="4"/>
      <c r="H86" s="4"/>
      <c r="I86" s="4"/>
      <c r="J86" s="4"/>
      <c r="K86" s="4"/>
      <c r="L86" s="4"/>
      <c r="M86" s="4"/>
      <c r="N86" s="4"/>
      <c r="O86" s="4"/>
      <c r="P86" s="4"/>
      <c r="Q86" s="4"/>
      <c r="R86" s="4"/>
      <c r="S86" s="4"/>
      <c r="T86" s="4"/>
      <c r="U86" s="4"/>
      <c r="V86" s="4"/>
      <c r="W86" s="4"/>
      <c r="X86" s="4"/>
      <c r="Y86" s="4"/>
      <c r="Z86" s="4"/>
    </row>
    <row r="87" ht="15.75" customHeight="1">
      <c r="A87" s="4"/>
      <c r="B87" s="4"/>
      <c r="C87" s="55"/>
      <c r="D87" s="55"/>
      <c r="E87" s="56"/>
      <c r="F87" s="4"/>
      <c r="G87" s="4"/>
      <c r="H87" s="4"/>
      <c r="I87" s="4"/>
      <c r="J87" s="4"/>
      <c r="K87" s="4"/>
      <c r="L87" s="4"/>
      <c r="M87" s="4"/>
      <c r="N87" s="4"/>
      <c r="O87" s="4"/>
      <c r="P87" s="4"/>
      <c r="Q87" s="4"/>
      <c r="R87" s="4"/>
      <c r="S87" s="4"/>
      <c r="T87" s="4"/>
      <c r="U87" s="4"/>
      <c r="V87" s="4"/>
      <c r="W87" s="4"/>
      <c r="X87" s="4"/>
      <c r="Y87" s="4"/>
      <c r="Z87" s="4"/>
    </row>
    <row r="88" ht="15.75" customHeight="1">
      <c r="A88" s="4"/>
      <c r="B88" s="4"/>
      <c r="C88" s="55"/>
      <c r="D88" s="55"/>
      <c r="E88" s="56"/>
      <c r="F88" s="4"/>
      <c r="G88" s="4"/>
      <c r="H88" s="4"/>
      <c r="I88" s="4"/>
      <c r="J88" s="4"/>
      <c r="K88" s="4"/>
      <c r="L88" s="4"/>
      <c r="M88" s="4"/>
      <c r="N88" s="4"/>
      <c r="O88" s="4"/>
      <c r="P88" s="4"/>
      <c r="Q88" s="4"/>
      <c r="R88" s="4"/>
      <c r="S88" s="4"/>
      <c r="T88" s="4"/>
      <c r="U88" s="4"/>
      <c r="V88" s="4"/>
      <c r="W88" s="4"/>
      <c r="X88" s="4"/>
      <c r="Y88" s="4"/>
      <c r="Z88" s="4"/>
    </row>
    <row r="89" ht="15.75" customHeight="1">
      <c r="A89" s="4"/>
      <c r="B89" s="4"/>
      <c r="C89" s="55"/>
      <c r="D89" s="55"/>
      <c r="E89" s="56"/>
      <c r="F89" s="4"/>
      <c r="G89" s="4"/>
      <c r="H89" s="4"/>
      <c r="I89" s="4"/>
      <c r="J89" s="4"/>
      <c r="K89" s="4"/>
      <c r="L89" s="4"/>
      <c r="M89" s="4"/>
      <c r="N89" s="4"/>
      <c r="O89" s="4"/>
      <c r="P89" s="4"/>
      <c r="Q89" s="4"/>
      <c r="R89" s="4"/>
      <c r="S89" s="4"/>
      <c r="T89" s="4"/>
      <c r="U89" s="4"/>
      <c r="V89" s="4"/>
      <c r="W89" s="4"/>
      <c r="X89" s="4"/>
      <c r="Y89" s="4"/>
      <c r="Z89" s="4"/>
    </row>
    <row r="90" ht="15.75" customHeight="1">
      <c r="A90" s="4"/>
      <c r="B90" s="4"/>
      <c r="C90" s="55"/>
      <c r="D90" s="55"/>
      <c r="E90" s="56"/>
      <c r="F90" s="4"/>
      <c r="G90" s="4"/>
      <c r="H90" s="4"/>
      <c r="I90" s="4"/>
      <c r="J90" s="4"/>
      <c r="K90" s="4"/>
      <c r="L90" s="4"/>
      <c r="M90" s="4"/>
      <c r="N90" s="4"/>
      <c r="O90" s="4"/>
      <c r="P90" s="4"/>
      <c r="Q90" s="4"/>
      <c r="R90" s="4"/>
      <c r="S90" s="4"/>
      <c r="T90" s="4"/>
      <c r="U90" s="4"/>
      <c r="V90" s="4"/>
      <c r="W90" s="4"/>
      <c r="X90" s="4"/>
      <c r="Y90" s="4"/>
      <c r="Z90" s="4"/>
    </row>
    <row r="91" ht="15.75" customHeight="1">
      <c r="A91" s="4"/>
      <c r="B91" s="4"/>
      <c r="C91" s="55"/>
      <c r="D91" s="55"/>
      <c r="E91" s="56"/>
      <c r="F91" s="4"/>
      <c r="G91" s="4"/>
      <c r="H91" s="4"/>
      <c r="I91" s="4"/>
      <c r="J91" s="4"/>
      <c r="K91" s="4"/>
      <c r="L91" s="4"/>
      <c r="M91" s="4"/>
      <c r="N91" s="4"/>
      <c r="O91" s="4"/>
      <c r="P91" s="4"/>
      <c r="Q91" s="4"/>
      <c r="R91" s="4"/>
      <c r="S91" s="4"/>
      <c r="T91" s="4"/>
      <c r="U91" s="4"/>
      <c r="V91" s="4"/>
      <c r="W91" s="4"/>
      <c r="X91" s="4"/>
      <c r="Y91" s="4"/>
      <c r="Z91" s="4"/>
    </row>
    <row r="92" ht="15.75" customHeight="1">
      <c r="A92" s="4"/>
      <c r="B92" s="4"/>
      <c r="C92" s="55"/>
      <c r="D92" s="55"/>
      <c r="E92" s="56"/>
      <c r="F92" s="4"/>
      <c r="G92" s="4"/>
      <c r="H92" s="4"/>
      <c r="I92" s="4"/>
      <c r="J92" s="4"/>
      <c r="K92" s="4"/>
      <c r="L92" s="4"/>
      <c r="M92" s="4"/>
      <c r="N92" s="4"/>
      <c r="O92" s="4"/>
      <c r="P92" s="4"/>
      <c r="Q92" s="4"/>
      <c r="R92" s="4"/>
      <c r="S92" s="4"/>
      <c r="T92" s="4"/>
      <c r="U92" s="4"/>
      <c r="V92" s="4"/>
      <c r="W92" s="4"/>
      <c r="X92" s="4"/>
      <c r="Y92" s="4"/>
      <c r="Z92" s="4"/>
    </row>
    <row r="93" ht="15.75" customHeight="1">
      <c r="A93" s="4"/>
      <c r="B93" s="4"/>
      <c r="C93" s="55"/>
      <c r="D93" s="55"/>
      <c r="E93" s="56"/>
      <c r="F93" s="4"/>
      <c r="G93" s="4"/>
      <c r="H93" s="4"/>
      <c r="I93" s="4"/>
      <c r="J93" s="4"/>
      <c r="K93" s="4"/>
      <c r="L93" s="4"/>
      <c r="M93" s="4"/>
      <c r="N93" s="4"/>
      <c r="O93" s="4"/>
      <c r="P93" s="4"/>
      <c r="Q93" s="4"/>
      <c r="R93" s="4"/>
      <c r="S93" s="4"/>
      <c r="T93" s="4"/>
      <c r="U93" s="4"/>
      <c r="V93" s="4"/>
      <c r="W93" s="4"/>
      <c r="X93" s="4"/>
      <c r="Y93" s="4"/>
      <c r="Z93" s="4"/>
    </row>
    <row r="94" ht="15.75" customHeight="1">
      <c r="A94" s="4"/>
      <c r="B94" s="4"/>
      <c r="C94" s="55"/>
      <c r="D94" s="55"/>
      <c r="E94" s="56"/>
      <c r="F94" s="4"/>
      <c r="G94" s="4"/>
      <c r="H94" s="4"/>
      <c r="I94" s="4"/>
      <c r="J94" s="4"/>
      <c r="K94" s="4"/>
      <c r="L94" s="4"/>
      <c r="M94" s="4"/>
      <c r="N94" s="4"/>
      <c r="O94" s="4"/>
      <c r="P94" s="4"/>
      <c r="Q94" s="4"/>
      <c r="R94" s="4"/>
      <c r="S94" s="4"/>
      <c r="T94" s="4"/>
      <c r="U94" s="4"/>
      <c r="V94" s="4"/>
      <c r="W94" s="4"/>
      <c r="X94" s="4"/>
      <c r="Y94" s="4"/>
      <c r="Z94" s="4"/>
    </row>
    <row r="95" ht="15.75" customHeight="1">
      <c r="A95" s="4"/>
      <c r="B95" s="4"/>
      <c r="C95" s="55"/>
      <c r="D95" s="55"/>
      <c r="E95" s="56"/>
      <c r="F95" s="4"/>
      <c r="G95" s="4"/>
      <c r="H95" s="4"/>
      <c r="I95" s="4"/>
      <c r="J95" s="4"/>
      <c r="K95" s="4"/>
      <c r="L95" s="4"/>
      <c r="M95" s="4"/>
      <c r="N95" s="4"/>
      <c r="O95" s="4"/>
      <c r="P95" s="4"/>
      <c r="Q95" s="4"/>
      <c r="R95" s="4"/>
      <c r="S95" s="4"/>
      <c r="T95" s="4"/>
      <c r="U95" s="4"/>
      <c r="V95" s="4"/>
      <c r="W95" s="4"/>
      <c r="X95" s="4"/>
      <c r="Y95" s="4"/>
      <c r="Z95" s="4"/>
    </row>
    <row r="96" ht="15.75" customHeight="1">
      <c r="A96" s="4"/>
      <c r="B96" s="4"/>
      <c r="C96" s="55"/>
      <c r="D96" s="55"/>
      <c r="E96" s="56"/>
      <c r="F96" s="4"/>
      <c r="G96" s="4"/>
      <c r="H96" s="4"/>
      <c r="I96" s="4"/>
      <c r="J96" s="4"/>
      <c r="K96" s="4"/>
      <c r="L96" s="4"/>
      <c r="M96" s="4"/>
      <c r="N96" s="4"/>
      <c r="O96" s="4"/>
      <c r="P96" s="4"/>
      <c r="Q96" s="4"/>
      <c r="R96" s="4"/>
      <c r="S96" s="4"/>
      <c r="T96" s="4"/>
      <c r="U96" s="4"/>
      <c r="V96" s="4"/>
      <c r="W96" s="4"/>
      <c r="X96" s="4"/>
      <c r="Y96" s="4"/>
      <c r="Z96" s="4"/>
    </row>
    <row r="97" ht="15.75" customHeight="1">
      <c r="A97" s="4"/>
      <c r="B97" s="4"/>
      <c r="C97" s="55"/>
      <c r="D97" s="55"/>
      <c r="E97" s="56"/>
      <c r="F97" s="4"/>
      <c r="G97" s="4"/>
      <c r="H97" s="4"/>
      <c r="I97" s="4"/>
      <c r="J97" s="4"/>
      <c r="K97" s="4"/>
      <c r="L97" s="4"/>
      <c r="M97" s="4"/>
      <c r="N97" s="4"/>
      <c r="O97" s="4"/>
      <c r="P97" s="4"/>
      <c r="Q97" s="4"/>
      <c r="R97" s="4"/>
      <c r="S97" s="4"/>
      <c r="T97" s="4"/>
      <c r="U97" s="4"/>
      <c r="V97" s="4"/>
      <c r="W97" s="4"/>
      <c r="X97" s="4"/>
      <c r="Y97" s="4"/>
      <c r="Z97" s="4"/>
    </row>
    <row r="98" ht="15.75" customHeight="1">
      <c r="A98" s="4"/>
      <c r="B98" s="4"/>
      <c r="C98" s="55"/>
      <c r="D98" s="55"/>
      <c r="E98" s="56"/>
      <c r="F98" s="4"/>
      <c r="G98" s="4"/>
      <c r="H98" s="4"/>
      <c r="I98" s="4"/>
      <c r="J98" s="4"/>
      <c r="K98" s="4"/>
      <c r="L98" s="4"/>
      <c r="M98" s="4"/>
      <c r="N98" s="4"/>
      <c r="O98" s="4"/>
      <c r="P98" s="4"/>
      <c r="Q98" s="4"/>
      <c r="R98" s="4"/>
      <c r="S98" s="4"/>
      <c r="T98" s="4"/>
      <c r="U98" s="4"/>
      <c r="V98" s="4"/>
      <c r="W98" s="4"/>
      <c r="X98" s="4"/>
      <c r="Y98" s="4"/>
      <c r="Z98" s="4"/>
    </row>
    <row r="99" ht="15.75" customHeight="1">
      <c r="A99" s="4"/>
      <c r="B99" s="4"/>
      <c r="C99" s="55"/>
      <c r="D99" s="55"/>
      <c r="E99" s="56"/>
      <c r="F99" s="4"/>
      <c r="G99" s="4"/>
      <c r="H99" s="4"/>
      <c r="I99" s="4"/>
      <c r="J99" s="4"/>
      <c r="K99" s="4"/>
      <c r="L99" s="4"/>
      <c r="M99" s="4"/>
      <c r="N99" s="4"/>
      <c r="O99" s="4"/>
      <c r="P99" s="4"/>
      <c r="Q99" s="4"/>
      <c r="R99" s="4"/>
      <c r="S99" s="4"/>
      <c r="T99" s="4"/>
      <c r="U99" s="4"/>
      <c r="V99" s="4"/>
      <c r="W99" s="4"/>
      <c r="X99" s="4"/>
      <c r="Y99" s="4"/>
      <c r="Z99" s="4"/>
    </row>
    <row r="100" ht="15.75" customHeight="1">
      <c r="A100" s="4"/>
      <c r="B100" s="4"/>
      <c r="C100" s="55"/>
      <c r="D100" s="55"/>
      <c r="E100" s="56"/>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55"/>
      <c r="D101" s="55"/>
      <c r="E101" s="56"/>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55"/>
      <c r="D102" s="55"/>
      <c r="E102" s="56"/>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55"/>
      <c r="D103" s="55"/>
      <c r="E103" s="56"/>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55"/>
      <c r="D104" s="55"/>
      <c r="E104" s="56"/>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55"/>
      <c r="D105" s="55"/>
      <c r="E105" s="56"/>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55"/>
      <c r="D106" s="55"/>
      <c r="E106" s="56"/>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55"/>
      <c r="D107" s="55"/>
      <c r="E107" s="56"/>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55"/>
      <c r="D108" s="55"/>
      <c r="E108" s="56"/>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55"/>
      <c r="D109" s="55"/>
      <c r="E109" s="56"/>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55"/>
      <c r="D110" s="55"/>
      <c r="E110" s="56"/>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55"/>
      <c r="D111" s="55"/>
      <c r="E111" s="56"/>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55"/>
      <c r="D112" s="55"/>
      <c r="E112" s="56"/>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55"/>
      <c r="D113" s="55"/>
      <c r="E113" s="56"/>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55"/>
      <c r="D114" s="55"/>
      <c r="E114" s="56"/>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55"/>
      <c r="D115" s="55"/>
      <c r="E115" s="56"/>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55"/>
      <c r="D116" s="55"/>
      <c r="E116" s="56"/>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55"/>
      <c r="D117" s="55"/>
      <c r="E117" s="56"/>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55"/>
      <c r="D118" s="55"/>
      <c r="E118" s="56"/>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55"/>
      <c r="D119" s="55"/>
      <c r="E119" s="56"/>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55"/>
      <c r="D120" s="55"/>
      <c r="E120" s="56"/>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55"/>
      <c r="D121" s="55"/>
      <c r="E121" s="56"/>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55"/>
      <c r="D122" s="55"/>
      <c r="E122" s="56"/>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55"/>
      <c r="D123" s="55"/>
      <c r="E123" s="56"/>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55"/>
      <c r="D124" s="55"/>
      <c r="E124" s="56"/>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55"/>
      <c r="D125" s="55"/>
      <c r="E125" s="56"/>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55"/>
      <c r="D126" s="55"/>
      <c r="E126" s="56"/>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55"/>
      <c r="D127" s="55"/>
      <c r="E127" s="56"/>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55"/>
      <c r="D128" s="55"/>
      <c r="E128" s="56"/>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55"/>
      <c r="D129" s="55"/>
      <c r="E129" s="56"/>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55"/>
      <c r="D130" s="55"/>
      <c r="E130" s="56"/>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55"/>
      <c r="D131" s="55"/>
      <c r="E131" s="56"/>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55"/>
      <c r="D132" s="55"/>
      <c r="E132" s="56"/>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55"/>
      <c r="D133" s="55"/>
      <c r="E133" s="56"/>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55"/>
      <c r="D134" s="55"/>
      <c r="E134" s="56"/>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55"/>
      <c r="D135" s="55"/>
      <c r="E135" s="56"/>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55"/>
      <c r="D136" s="55"/>
      <c r="E136" s="56"/>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55"/>
      <c r="D137" s="55"/>
      <c r="E137" s="56"/>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55"/>
      <c r="D138" s="55"/>
      <c r="E138" s="56"/>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55"/>
      <c r="D139" s="55"/>
      <c r="E139" s="56"/>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55"/>
      <c r="D140" s="55"/>
      <c r="E140" s="56"/>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55"/>
      <c r="D141" s="55"/>
      <c r="E141" s="56"/>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55"/>
      <c r="D142" s="55"/>
      <c r="E142" s="56"/>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55"/>
      <c r="D143" s="55"/>
      <c r="E143" s="56"/>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55"/>
      <c r="D144" s="55"/>
      <c r="E144" s="56"/>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55"/>
      <c r="D145" s="55"/>
      <c r="E145" s="56"/>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55"/>
      <c r="D146" s="55"/>
      <c r="E146" s="56"/>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55"/>
      <c r="D147" s="55"/>
      <c r="E147" s="56"/>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55"/>
      <c r="D148" s="55"/>
      <c r="E148" s="56"/>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55"/>
      <c r="D149" s="55"/>
      <c r="E149" s="56"/>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55"/>
      <c r="D150" s="55"/>
      <c r="E150" s="56"/>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55"/>
      <c r="D151" s="55"/>
      <c r="E151" s="56"/>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55"/>
      <c r="D152" s="55"/>
      <c r="E152" s="56"/>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55"/>
      <c r="D153" s="55"/>
      <c r="E153" s="56"/>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55"/>
      <c r="D154" s="55"/>
      <c r="E154" s="56"/>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55"/>
      <c r="D155" s="55"/>
      <c r="E155" s="56"/>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55"/>
      <c r="D156" s="55"/>
      <c r="E156" s="56"/>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55"/>
      <c r="D157" s="55"/>
      <c r="E157" s="56"/>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55"/>
      <c r="D158" s="55"/>
      <c r="E158" s="56"/>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55"/>
      <c r="D159" s="55"/>
      <c r="E159" s="56"/>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55"/>
      <c r="D160" s="55"/>
      <c r="E160" s="56"/>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55"/>
      <c r="D161" s="55"/>
      <c r="E161" s="56"/>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55"/>
      <c r="D162" s="55"/>
      <c r="E162" s="56"/>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55"/>
      <c r="D163" s="55"/>
      <c r="E163" s="56"/>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55"/>
      <c r="D164" s="55"/>
      <c r="E164" s="56"/>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55"/>
      <c r="D165" s="55"/>
      <c r="E165" s="56"/>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55"/>
      <c r="D166" s="55"/>
      <c r="E166" s="56"/>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55"/>
      <c r="D167" s="55"/>
      <c r="E167" s="56"/>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55"/>
      <c r="D168" s="55"/>
      <c r="E168" s="56"/>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55"/>
      <c r="D169" s="55"/>
      <c r="E169" s="56"/>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55"/>
      <c r="D170" s="55"/>
      <c r="E170" s="56"/>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55"/>
      <c r="D171" s="55"/>
      <c r="E171" s="56"/>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55"/>
      <c r="D172" s="55"/>
      <c r="E172" s="56"/>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55"/>
      <c r="D173" s="55"/>
      <c r="E173" s="56"/>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55"/>
      <c r="D174" s="55"/>
      <c r="E174" s="56"/>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55"/>
      <c r="D175" s="55"/>
      <c r="E175" s="56"/>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55"/>
      <c r="D176" s="55"/>
      <c r="E176" s="56"/>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55"/>
      <c r="D177" s="55"/>
      <c r="E177" s="56"/>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55"/>
      <c r="D178" s="55"/>
      <c r="E178" s="56"/>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55"/>
      <c r="D179" s="55"/>
      <c r="E179" s="56"/>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55"/>
      <c r="D180" s="55"/>
      <c r="E180" s="56"/>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55"/>
      <c r="D181" s="55"/>
      <c r="E181" s="56"/>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55"/>
      <c r="D182" s="55"/>
      <c r="E182" s="56"/>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55"/>
      <c r="D183" s="55"/>
      <c r="E183" s="56"/>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55"/>
      <c r="D184" s="55"/>
      <c r="E184" s="56"/>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55"/>
      <c r="D185" s="55"/>
      <c r="E185" s="56"/>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55"/>
      <c r="D186" s="55"/>
      <c r="E186" s="56"/>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55"/>
      <c r="D187" s="55"/>
      <c r="E187" s="56"/>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55"/>
      <c r="D188" s="55"/>
      <c r="E188" s="56"/>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55"/>
      <c r="D189" s="55"/>
      <c r="E189" s="56"/>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55"/>
      <c r="D190" s="55"/>
      <c r="E190" s="56"/>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55"/>
      <c r="D191" s="55"/>
      <c r="E191" s="56"/>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55"/>
      <c r="D192" s="55"/>
      <c r="E192" s="56"/>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55"/>
      <c r="D193" s="55"/>
      <c r="E193" s="56"/>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55"/>
      <c r="D194" s="55"/>
      <c r="E194" s="56"/>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55"/>
      <c r="D195" s="55"/>
      <c r="E195" s="56"/>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55"/>
      <c r="D196" s="55"/>
      <c r="E196" s="56"/>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55"/>
      <c r="D197" s="55"/>
      <c r="E197" s="56"/>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55"/>
      <c r="D198" s="55"/>
      <c r="E198" s="56"/>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55"/>
      <c r="D199" s="55"/>
      <c r="E199" s="56"/>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55"/>
      <c r="D200" s="55"/>
      <c r="E200" s="56"/>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55"/>
      <c r="D201" s="55"/>
      <c r="E201" s="56"/>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55"/>
      <c r="D202" s="55"/>
      <c r="E202" s="56"/>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55"/>
      <c r="D203" s="55"/>
      <c r="E203" s="56"/>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55"/>
      <c r="D204" s="55"/>
      <c r="E204" s="56"/>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55"/>
      <c r="D205" s="55"/>
      <c r="E205" s="56"/>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55"/>
      <c r="D206" s="55"/>
      <c r="E206" s="56"/>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55"/>
      <c r="D207" s="55"/>
      <c r="E207" s="56"/>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55"/>
      <c r="D208" s="55"/>
      <c r="E208" s="56"/>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55"/>
      <c r="D209" s="55"/>
      <c r="E209" s="56"/>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55"/>
      <c r="D210" s="55"/>
      <c r="E210" s="56"/>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55"/>
      <c r="D211" s="55"/>
      <c r="E211" s="56"/>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55"/>
      <c r="D212" s="55"/>
      <c r="E212" s="56"/>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55"/>
      <c r="D213" s="55"/>
      <c r="E213" s="56"/>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55"/>
      <c r="D214" s="55"/>
      <c r="E214" s="56"/>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55"/>
      <c r="D215" s="55"/>
      <c r="E215" s="56"/>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55"/>
      <c r="D216" s="55"/>
      <c r="E216" s="56"/>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55"/>
      <c r="D217" s="55"/>
      <c r="E217" s="56"/>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55"/>
      <c r="D218" s="55"/>
      <c r="E218" s="56"/>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55"/>
      <c r="D219" s="55"/>
      <c r="E219" s="56"/>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55"/>
      <c r="D220" s="55"/>
      <c r="E220" s="56"/>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55"/>
      <c r="D221" s="55"/>
      <c r="E221" s="56"/>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55"/>
      <c r="D222" s="55"/>
      <c r="E222" s="56"/>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55"/>
      <c r="D223" s="55"/>
      <c r="E223" s="56"/>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55"/>
      <c r="D224" s="55"/>
      <c r="E224" s="56"/>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55"/>
      <c r="D225" s="55"/>
      <c r="E225" s="56"/>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55"/>
      <c r="D226" s="55"/>
      <c r="E226" s="56"/>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55"/>
      <c r="D227" s="55"/>
      <c r="E227" s="56"/>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55"/>
      <c r="D228" s="55"/>
      <c r="E228" s="56"/>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55"/>
      <c r="D229" s="55"/>
      <c r="E229" s="56"/>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55"/>
      <c r="D230" s="55"/>
      <c r="E230" s="56"/>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55"/>
      <c r="D231" s="55"/>
      <c r="E231" s="56"/>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55"/>
      <c r="D232" s="55"/>
      <c r="E232" s="56"/>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55"/>
      <c r="D233" s="55"/>
      <c r="E233" s="56"/>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55"/>
      <c r="D234" s="55"/>
      <c r="E234" s="56"/>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55"/>
      <c r="D235" s="55"/>
      <c r="E235" s="56"/>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55"/>
      <c r="D236" s="55"/>
      <c r="E236" s="56"/>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55"/>
      <c r="D237" s="55"/>
      <c r="E237" s="56"/>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55"/>
      <c r="D238" s="55"/>
      <c r="E238" s="56"/>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55"/>
      <c r="D239" s="55"/>
      <c r="E239" s="56"/>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55"/>
      <c r="D240" s="55"/>
      <c r="E240" s="56"/>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55"/>
      <c r="D241" s="55"/>
      <c r="E241" s="56"/>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55"/>
      <c r="D242" s="55"/>
      <c r="E242" s="56"/>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55"/>
      <c r="D243" s="55"/>
      <c r="E243" s="56"/>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55"/>
      <c r="D244" s="55"/>
      <c r="E244" s="56"/>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55"/>
      <c r="D245" s="55"/>
      <c r="E245" s="56"/>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55"/>
      <c r="D246" s="55"/>
      <c r="E246" s="56"/>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55"/>
      <c r="D247" s="55"/>
      <c r="E247" s="56"/>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55"/>
      <c r="D248" s="55"/>
      <c r="E248" s="56"/>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55"/>
      <c r="D249" s="55"/>
      <c r="E249" s="56"/>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55"/>
      <c r="D250" s="55"/>
      <c r="E250" s="56"/>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55"/>
      <c r="D251" s="55"/>
      <c r="E251" s="56"/>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55"/>
      <c r="D252" s="55"/>
      <c r="E252" s="56"/>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55"/>
      <c r="D253" s="55"/>
      <c r="E253" s="56"/>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55"/>
      <c r="D254" s="55"/>
      <c r="E254" s="56"/>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55"/>
      <c r="D255" s="55"/>
      <c r="E255" s="56"/>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55"/>
      <c r="D256" s="55"/>
      <c r="E256" s="56"/>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55"/>
      <c r="D257" s="55"/>
      <c r="E257" s="56"/>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55"/>
      <c r="D258" s="55"/>
      <c r="E258" s="56"/>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55"/>
      <c r="D259" s="55"/>
      <c r="E259" s="56"/>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55"/>
      <c r="D260" s="55"/>
      <c r="E260" s="56"/>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55"/>
      <c r="D261" s="55"/>
      <c r="E261" s="56"/>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55"/>
      <c r="D262" s="55"/>
      <c r="E262" s="56"/>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55"/>
      <c r="D263" s="55"/>
      <c r="E263" s="56"/>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55"/>
      <c r="D264" s="55"/>
      <c r="E264" s="56"/>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55"/>
      <c r="D265" s="55"/>
      <c r="E265" s="56"/>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55"/>
      <c r="D266" s="55"/>
      <c r="E266" s="56"/>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55"/>
      <c r="D267" s="55"/>
      <c r="E267" s="56"/>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55"/>
      <c r="D268" s="55"/>
      <c r="E268" s="56"/>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55"/>
      <c r="D269" s="55"/>
      <c r="E269" s="56"/>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55"/>
      <c r="D270" s="55"/>
      <c r="E270" s="56"/>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55"/>
      <c r="D271" s="55"/>
      <c r="E271" s="56"/>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55"/>
      <c r="D272" s="55"/>
      <c r="E272" s="56"/>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55"/>
      <c r="D273" s="55"/>
      <c r="E273" s="56"/>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55"/>
      <c r="D274" s="55"/>
      <c r="E274" s="56"/>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55"/>
      <c r="D275" s="55"/>
      <c r="E275" s="56"/>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55"/>
      <c r="D276" s="55"/>
      <c r="E276" s="56"/>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55"/>
      <c r="D277" s="55"/>
      <c r="E277" s="56"/>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55"/>
      <c r="D278" s="55"/>
      <c r="E278" s="56"/>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55"/>
      <c r="D279" s="55"/>
      <c r="E279" s="56"/>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55"/>
      <c r="D280" s="55"/>
      <c r="E280" s="56"/>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55"/>
      <c r="D281" s="55"/>
      <c r="E281" s="56"/>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55"/>
      <c r="D282" s="55"/>
      <c r="E282" s="56"/>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55"/>
      <c r="D283" s="55"/>
      <c r="E283" s="56"/>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55"/>
      <c r="D284" s="55"/>
      <c r="E284" s="56"/>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55"/>
      <c r="D285" s="55"/>
      <c r="E285" s="56"/>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55"/>
      <c r="D286" s="55"/>
      <c r="E286" s="56"/>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55"/>
      <c r="D287" s="55"/>
      <c r="E287" s="56"/>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55"/>
      <c r="D288" s="55"/>
      <c r="E288" s="56"/>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55"/>
      <c r="D289" s="55"/>
      <c r="E289" s="56"/>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55"/>
      <c r="D290" s="55"/>
      <c r="E290" s="56"/>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55"/>
      <c r="D291" s="55"/>
      <c r="E291" s="56"/>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55"/>
      <c r="D292" s="55"/>
      <c r="E292" s="56"/>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55"/>
      <c r="D293" s="55"/>
      <c r="E293" s="56"/>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55"/>
      <c r="D294" s="55"/>
      <c r="E294" s="56"/>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55"/>
      <c r="D295" s="55"/>
      <c r="E295" s="56"/>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55"/>
      <c r="D296" s="55"/>
      <c r="E296" s="56"/>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55"/>
      <c r="D297" s="55"/>
      <c r="E297" s="56"/>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55"/>
      <c r="D298" s="55"/>
      <c r="E298" s="56"/>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55"/>
      <c r="D299" s="55"/>
      <c r="E299" s="56"/>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55"/>
      <c r="D300" s="55"/>
      <c r="E300" s="56"/>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55"/>
      <c r="D301" s="55"/>
      <c r="E301" s="56"/>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55"/>
      <c r="D302" s="55"/>
      <c r="E302" s="56"/>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55"/>
      <c r="D303" s="55"/>
      <c r="E303" s="56"/>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55"/>
      <c r="D304" s="55"/>
      <c r="E304" s="56"/>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55"/>
      <c r="D305" s="55"/>
      <c r="E305" s="56"/>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55"/>
      <c r="D306" s="55"/>
      <c r="E306" s="56"/>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55"/>
      <c r="D307" s="55"/>
      <c r="E307" s="56"/>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55"/>
      <c r="D308" s="55"/>
      <c r="E308" s="56"/>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55"/>
      <c r="D309" s="55"/>
      <c r="E309" s="56"/>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55"/>
      <c r="D310" s="55"/>
      <c r="E310" s="56"/>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55"/>
      <c r="D311" s="55"/>
      <c r="E311" s="56"/>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55"/>
      <c r="D312" s="55"/>
      <c r="E312" s="56"/>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55"/>
      <c r="D313" s="55"/>
      <c r="E313" s="56"/>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55"/>
      <c r="D314" s="55"/>
      <c r="E314" s="56"/>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55"/>
      <c r="D315" s="55"/>
      <c r="E315" s="56"/>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55"/>
      <c r="D316" s="55"/>
      <c r="E316" s="56"/>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55"/>
      <c r="D317" s="55"/>
      <c r="E317" s="56"/>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55"/>
      <c r="D318" s="55"/>
      <c r="E318" s="56"/>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55"/>
      <c r="D319" s="55"/>
      <c r="E319" s="56"/>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55"/>
      <c r="D320" s="55"/>
      <c r="E320" s="56"/>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55"/>
      <c r="D321" s="55"/>
      <c r="E321" s="56"/>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55"/>
      <c r="D322" s="55"/>
      <c r="E322" s="56"/>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55"/>
      <c r="D323" s="55"/>
      <c r="E323" s="56"/>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55"/>
      <c r="D324" s="55"/>
      <c r="E324" s="56"/>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55"/>
      <c r="D325" s="55"/>
      <c r="E325" s="56"/>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55"/>
      <c r="D326" s="55"/>
      <c r="E326" s="56"/>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55"/>
      <c r="D327" s="55"/>
      <c r="E327" s="56"/>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55"/>
      <c r="D328" s="55"/>
      <c r="E328" s="56"/>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55"/>
      <c r="D329" s="55"/>
      <c r="E329" s="56"/>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55"/>
      <c r="D330" s="55"/>
      <c r="E330" s="56"/>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55"/>
      <c r="D331" s="55"/>
      <c r="E331" s="56"/>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55"/>
      <c r="D332" s="55"/>
      <c r="E332" s="56"/>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55"/>
      <c r="D333" s="55"/>
      <c r="E333" s="56"/>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55"/>
      <c r="D334" s="55"/>
      <c r="E334" s="56"/>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55"/>
      <c r="D335" s="55"/>
      <c r="E335" s="56"/>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55"/>
      <c r="D336" s="55"/>
      <c r="E336" s="56"/>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55"/>
      <c r="D337" s="55"/>
      <c r="E337" s="56"/>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55"/>
      <c r="D338" s="55"/>
      <c r="E338" s="56"/>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55"/>
      <c r="D339" s="55"/>
      <c r="E339" s="56"/>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55"/>
      <c r="D340" s="55"/>
      <c r="E340" s="56"/>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55"/>
      <c r="D341" s="55"/>
      <c r="E341" s="56"/>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55"/>
      <c r="D342" s="55"/>
      <c r="E342" s="56"/>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55"/>
      <c r="D343" s="55"/>
      <c r="E343" s="56"/>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55"/>
      <c r="D344" s="55"/>
      <c r="E344" s="56"/>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55"/>
      <c r="D345" s="55"/>
      <c r="E345" s="56"/>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55"/>
      <c r="D346" s="55"/>
      <c r="E346" s="56"/>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55"/>
      <c r="D347" s="55"/>
      <c r="E347" s="56"/>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55"/>
      <c r="D348" s="55"/>
      <c r="E348" s="56"/>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55"/>
      <c r="D349" s="55"/>
      <c r="E349" s="56"/>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55"/>
      <c r="D350" s="55"/>
      <c r="E350" s="56"/>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55"/>
      <c r="D351" s="55"/>
      <c r="E351" s="56"/>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55"/>
      <c r="D352" s="55"/>
      <c r="E352" s="56"/>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55"/>
      <c r="D353" s="55"/>
      <c r="E353" s="56"/>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55"/>
      <c r="D354" s="55"/>
      <c r="E354" s="56"/>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55"/>
      <c r="D355" s="55"/>
      <c r="E355" s="56"/>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55"/>
      <c r="D356" s="55"/>
      <c r="E356" s="56"/>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55"/>
      <c r="D357" s="55"/>
      <c r="E357" s="56"/>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55"/>
      <c r="D358" s="55"/>
      <c r="E358" s="56"/>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55"/>
      <c r="D359" s="55"/>
      <c r="E359" s="56"/>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55"/>
      <c r="D360" s="55"/>
      <c r="E360" s="56"/>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55"/>
      <c r="D361" s="55"/>
      <c r="E361" s="56"/>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55"/>
      <c r="D362" s="55"/>
      <c r="E362" s="56"/>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55"/>
      <c r="D363" s="55"/>
      <c r="E363" s="56"/>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55"/>
      <c r="D364" s="55"/>
      <c r="E364" s="56"/>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55"/>
      <c r="D365" s="55"/>
      <c r="E365" s="56"/>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55"/>
      <c r="D366" s="55"/>
      <c r="E366" s="56"/>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55"/>
      <c r="D367" s="55"/>
      <c r="E367" s="56"/>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55"/>
      <c r="D368" s="55"/>
      <c r="E368" s="56"/>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55"/>
      <c r="D369" s="55"/>
      <c r="E369" s="56"/>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55"/>
      <c r="D370" s="55"/>
      <c r="E370" s="56"/>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55"/>
      <c r="D371" s="55"/>
      <c r="E371" s="56"/>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55"/>
      <c r="D372" s="55"/>
      <c r="E372" s="56"/>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55"/>
      <c r="D373" s="55"/>
      <c r="E373" s="56"/>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55"/>
      <c r="D374" s="55"/>
      <c r="E374" s="56"/>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55"/>
      <c r="D375" s="55"/>
      <c r="E375" s="56"/>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55"/>
      <c r="D376" s="55"/>
      <c r="E376" s="56"/>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55"/>
      <c r="D377" s="55"/>
      <c r="E377" s="56"/>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55"/>
      <c r="D378" s="55"/>
      <c r="E378" s="56"/>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55"/>
      <c r="D379" s="55"/>
      <c r="E379" s="56"/>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55"/>
      <c r="D380" s="55"/>
      <c r="E380" s="56"/>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55"/>
      <c r="D381" s="55"/>
      <c r="E381" s="56"/>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55"/>
      <c r="D382" s="55"/>
      <c r="E382" s="56"/>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55"/>
      <c r="D383" s="55"/>
      <c r="E383" s="56"/>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55"/>
      <c r="D384" s="55"/>
      <c r="E384" s="56"/>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55"/>
      <c r="D385" s="55"/>
      <c r="E385" s="56"/>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55"/>
      <c r="D386" s="55"/>
      <c r="E386" s="56"/>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55"/>
      <c r="D387" s="55"/>
      <c r="E387" s="56"/>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55"/>
      <c r="D388" s="55"/>
      <c r="E388" s="56"/>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55"/>
      <c r="D389" s="55"/>
      <c r="E389" s="56"/>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55"/>
      <c r="D390" s="55"/>
      <c r="E390" s="56"/>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55"/>
      <c r="D391" s="55"/>
      <c r="E391" s="56"/>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55"/>
      <c r="D392" s="55"/>
      <c r="E392" s="56"/>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55"/>
      <c r="D393" s="55"/>
      <c r="E393" s="56"/>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55"/>
      <c r="D394" s="55"/>
      <c r="E394" s="56"/>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55"/>
      <c r="D395" s="55"/>
      <c r="E395" s="56"/>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55"/>
      <c r="D396" s="55"/>
      <c r="E396" s="56"/>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55"/>
      <c r="D397" s="55"/>
      <c r="E397" s="56"/>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55"/>
      <c r="D398" s="55"/>
      <c r="E398" s="56"/>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55"/>
      <c r="D399" s="55"/>
      <c r="E399" s="56"/>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55"/>
      <c r="D400" s="55"/>
      <c r="E400" s="56"/>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55"/>
      <c r="D401" s="55"/>
      <c r="E401" s="56"/>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55"/>
      <c r="D402" s="55"/>
      <c r="E402" s="56"/>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55"/>
      <c r="D403" s="55"/>
      <c r="E403" s="56"/>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55"/>
      <c r="D404" s="55"/>
      <c r="E404" s="56"/>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55"/>
      <c r="D405" s="55"/>
      <c r="E405" s="56"/>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55"/>
      <c r="D406" s="55"/>
      <c r="E406" s="56"/>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55"/>
      <c r="D407" s="55"/>
      <c r="E407" s="56"/>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55"/>
      <c r="D408" s="55"/>
      <c r="E408" s="56"/>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55"/>
      <c r="D409" s="55"/>
      <c r="E409" s="56"/>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55"/>
      <c r="D410" s="55"/>
      <c r="E410" s="56"/>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55"/>
      <c r="D411" s="55"/>
      <c r="E411" s="56"/>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55"/>
      <c r="D412" s="55"/>
      <c r="E412" s="56"/>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55"/>
      <c r="D413" s="55"/>
      <c r="E413" s="56"/>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55"/>
      <c r="D414" s="55"/>
      <c r="E414" s="56"/>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55"/>
      <c r="D415" s="55"/>
      <c r="E415" s="56"/>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55"/>
      <c r="D416" s="55"/>
      <c r="E416" s="56"/>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55"/>
      <c r="D417" s="55"/>
      <c r="E417" s="56"/>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55"/>
      <c r="D418" s="55"/>
      <c r="E418" s="56"/>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55"/>
      <c r="D419" s="55"/>
      <c r="E419" s="56"/>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55"/>
      <c r="D420" s="55"/>
      <c r="E420" s="56"/>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55"/>
      <c r="D421" s="55"/>
      <c r="E421" s="56"/>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55"/>
      <c r="D422" s="55"/>
      <c r="E422" s="56"/>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55"/>
      <c r="D423" s="55"/>
      <c r="E423" s="56"/>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55"/>
      <c r="D424" s="55"/>
      <c r="E424" s="56"/>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55"/>
      <c r="D425" s="55"/>
      <c r="E425" s="56"/>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55"/>
      <c r="D426" s="55"/>
      <c r="E426" s="56"/>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55"/>
      <c r="D427" s="55"/>
      <c r="E427" s="56"/>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55"/>
      <c r="D428" s="55"/>
      <c r="E428" s="56"/>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55"/>
      <c r="D429" s="55"/>
      <c r="E429" s="56"/>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55"/>
      <c r="D430" s="55"/>
      <c r="E430" s="56"/>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55"/>
      <c r="D431" s="55"/>
      <c r="E431" s="56"/>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55"/>
      <c r="D432" s="55"/>
      <c r="E432" s="56"/>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55"/>
      <c r="D433" s="55"/>
      <c r="E433" s="56"/>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55"/>
      <c r="D434" s="55"/>
      <c r="E434" s="56"/>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55"/>
      <c r="D435" s="55"/>
      <c r="E435" s="56"/>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55"/>
      <c r="D436" s="55"/>
      <c r="E436" s="56"/>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55"/>
      <c r="D437" s="55"/>
      <c r="E437" s="56"/>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55"/>
      <c r="D438" s="55"/>
      <c r="E438" s="56"/>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55"/>
      <c r="D439" s="55"/>
      <c r="E439" s="56"/>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55"/>
      <c r="D440" s="55"/>
      <c r="E440" s="56"/>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55"/>
      <c r="D441" s="55"/>
      <c r="E441" s="56"/>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55"/>
      <c r="D442" s="55"/>
      <c r="E442" s="56"/>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55"/>
      <c r="D443" s="55"/>
      <c r="E443" s="56"/>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55"/>
      <c r="D444" s="55"/>
      <c r="E444" s="56"/>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55"/>
      <c r="D445" s="55"/>
      <c r="E445" s="56"/>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55"/>
      <c r="D446" s="55"/>
      <c r="E446" s="56"/>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55"/>
      <c r="D447" s="55"/>
      <c r="E447" s="56"/>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55"/>
      <c r="D448" s="55"/>
      <c r="E448" s="56"/>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55"/>
      <c r="D449" s="55"/>
      <c r="E449" s="56"/>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55"/>
      <c r="D450" s="55"/>
      <c r="E450" s="56"/>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55"/>
      <c r="D451" s="55"/>
      <c r="E451" s="56"/>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55"/>
      <c r="D452" s="55"/>
      <c r="E452" s="56"/>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55"/>
      <c r="D453" s="55"/>
      <c r="E453" s="56"/>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55"/>
      <c r="D454" s="55"/>
      <c r="E454" s="56"/>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55"/>
      <c r="D455" s="55"/>
      <c r="E455" s="56"/>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55"/>
      <c r="D456" s="55"/>
      <c r="E456" s="56"/>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55"/>
      <c r="D457" s="55"/>
      <c r="E457" s="56"/>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55"/>
      <c r="D458" s="55"/>
      <c r="E458" s="56"/>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55"/>
      <c r="D459" s="55"/>
      <c r="E459" s="56"/>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55"/>
      <c r="D460" s="55"/>
      <c r="E460" s="56"/>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55"/>
      <c r="D461" s="55"/>
      <c r="E461" s="56"/>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55"/>
      <c r="D462" s="55"/>
      <c r="E462" s="56"/>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55"/>
      <c r="D463" s="55"/>
      <c r="E463" s="56"/>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55"/>
      <c r="D464" s="55"/>
      <c r="E464" s="56"/>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55"/>
      <c r="D465" s="55"/>
      <c r="E465" s="56"/>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55"/>
      <c r="D466" s="55"/>
      <c r="E466" s="56"/>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55"/>
      <c r="D467" s="55"/>
      <c r="E467" s="56"/>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55"/>
      <c r="D468" s="55"/>
      <c r="E468" s="56"/>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55"/>
      <c r="D469" s="55"/>
      <c r="E469" s="56"/>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55"/>
      <c r="D470" s="55"/>
      <c r="E470" s="56"/>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55"/>
      <c r="D471" s="55"/>
      <c r="E471" s="56"/>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55"/>
      <c r="D472" s="55"/>
      <c r="E472" s="56"/>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55"/>
      <c r="D473" s="55"/>
      <c r="E473" s="56"/>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55"/>
      <c r="D474" s="55"/>
      <c r="E474" s="56"/>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55"/>
      <c r="D475" s="55"/>
      <c r="E475" s="56"/>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55"/>
      <c r="D476" s="55"/>
      <c r="E476" s="56"/>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55"/>
      <c r="D477" s="55"/>
      <c r="E477" s="56"/>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55"/>
      <c r="D478" s="55"/>
      <c r="E478" s="56"/>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55"/>
      <c r="D479" s="55"/>
      <c r="E479" s="56"/>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55"/>
      <c r="D480" s="55"/>
      <c r="E480" s="56"/>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55"/>
      <c r="D481" s="55"/>
      <c r="E481" s="56"/>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55"/>
      <c r="D482" s="55"/>
      <c r="E482" s="56"/>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55"/>
      <c r="D483" s="55"/>
      <c r="E483" s="56"/>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55"/>
      <c r="D484" s="55"/>
      <c r="E484" s="56"/>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55"/>
      <c r="D485" s="55"/>
      <c r="E485" s="56"/>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55"/>
      <c r="D486" s="55"/>
      <c r="E486" s="56"/>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55"/>
      <c r="D487" s="55"/>
      <c r="E487" s="56"/>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55"/>
      <c r="D488" s="55"/>
      <c r="E488" s="56"/>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55"/>
      <c r="D489" s="55"/>
      <c r="E489" s="56"/>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55"/>
      <c r="D490" s="55"/>
      <c r="E490" s="56"/>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55"/>
      <c r="D491" s="55"/>
      <c r="E491" s="56"/>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55"/>
      <c r="D492" s="55"/>
      <c r="E492" s="56"/>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55"/>
      <c r="D493" s="55"/>
      <c r="E493" s="56"/>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55"/>
      <c r="D494" s="55"/>
      <c r="E494" s="56"/>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55"/>
      <c r="D495" s="55"/>
      <c r="E495" s="56"/>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55"/>
      <c r="D496" s="55"/>
      <c r="E496" s="56"/>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55"/>
      <c r="D497" s="55"/>
      <c r="E497" s="56"/>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55"/>
      <c r="D498" s="55"/>
      <c r="E498" s="56"/>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55"/>
      <c r="D499" s="55"/>
      <c r="E499" s="56"/>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55"/>
      <c r="D500" s="55"/>
      <c r="E500" s="56"/>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55"/>
      <c r="D501" s="55"/>
      <c r="E501" s="56"/>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55"/>
      <c r="D502" s="55"/>
      <c r="E502" s="56"/>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55"/>
      <c r="D503" s="55"/>
      <c r="E503" s="56"/>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55"/>
      <c r="D504" s="55"/>
      <c r="E504" s="56"/>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55"/>
      <c r="D505" s="55"/>
      <c r="E505" s="56"/>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55"/>
      <c r="D506" s="55"/>
      <c r="E506" s="56"/>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55"/>
      <c r="D507" s="55"/>
      <c r="E507" s="56"/>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55"/>
      <c r="D508" s="55"/>
      <c r="E508" s="56"/>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55"/>
      <c r="D509" s="55"/>
      <c r="E509" s="56"/>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55"/>
      <c r="D510" s="55"/>
      <c r="E510" s="56"/>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55"/>
      <c r="D511" s="55"/>
      <c r="E511" s="56"/>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55"/>
      <c r="D512" s="55"/>
      <c r="E512" s="56"/>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55"/>
      <c r="D513" s="55"/>
      <c r="E513" s="56"/>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55"/>
      <c r="D514" s="55"/>
      <c r="E514" s="56"/>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55"/>
      <c r="D515" s="55"/>
      <c r="E515" s="56"/>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55"/>
      <c r="D516" s="55"/>
      <c r="E516" s="56"/>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55"/>
      <c r="D517" s="55"/>
      <c r="E517" s="56"/>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55"/>
      <c r="D518" s="55"/>
      <c r="E518" s="56"/>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55"/>
      <c r="D519" s="55"/>
      <c r="E519" s="56"/>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55"/>
      <c r="D520" s="55"/>
      <c r="E520" s="56"/>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55"/>
      <c r="D521" s="55"/>
      <c r="E521" s="56"/>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55"/>
      <c r="D522" s="55"/>
      <c r="E522" s="56"/>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55"/>
      <c r="D523" s="55"/>
      <c r="E523" s="56"/>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55"/>
      <c r="D524" s="55"/>
      <c r="E524" s="56"/>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55"/>
      <c r="D525" s="55"/>
      <c r="E525" s="56"/>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55"/>
      <c r="D526" s="55"/>
      <c r="E526" s="56"/>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55"/>
      <c r="D527" s="55"/>
      <c r="E527" s="56"/>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55"/>
      <c r="D528" s="55"/>
      <c r="E528" s="56"/>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55"/>
      <c r="D529" s="55"/>
      <c r="E529" s="56"/>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55"/>
      <c r="D530" s="55"/>
      <c r="E530" s="56"/>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55"/>
      <c r="D531" s="55"/>
      <c r="E531" s="56"/>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55"/>
      <c r="D532" s="55"/>
      <c r="E532" s="56"/>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55"/>
      <c r="D533" s="55"/>
      <c r="E533" s="56"/>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55"/>
      <c r="D534" s="55"/>
      <c r="E534" s="56"/>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55"/>
      <c r="D535" s="55"/>
      <c r="E535" s="56"/>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55"/>
      <c r="D536" s="55"/>
      <c r="E536" s="56"/>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55"/>
      <c r="D537" s="55"/>
      <c r="E537" s="56"/>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55"/>
      <c r="D538" s="55"/>
      <c r="E538" s="56"/>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55"/>
      <c r="D539" s="55"/>
      <c r="E539" s="56"/>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55"/>
      <c r="D540" s="55"/>
      <c r="E540" s="56"/>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55"/>
      <c r="D541" s="55"/>
      <c r="E541" s="56"/>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55"/>
      <c r="D542" s="55"/>
      <c r="E542" s="56"/>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55"/>
      <c r="D543" s="55"/>
      <c r="E543" s="56"/>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55"/>
      <c r="D544" s="55"/>
      <c r="E544" s="56"/>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55"/>
      <c r="D545" s="55"/>
      <c r="E545" s="56"/>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55"/>
      <c r="D546" s="55"/>
      <c r="E546" s="56"/>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55"/>
      <c r="D547" s="55"/>
      <c r="E547" s="56"/>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55"/>
      <c r="D548" s="55"/>
      <c r="E548" s="56"/>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55"/>
      <c r="D549" s="55"/>
      <c r="E549" s="56"/>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55"/>
      <c r="D550" s="55"/>
      <c r="E550" s="56"/>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55"/>
      <c r="D551" s="55"/>
      <c r="E551" s="56"/>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55"/>
      <c r="D552" s="55"/>
      <c r="E552" s="56"/>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55"/>
      <c r="D553" s="55"/>
      <c r="E553" s="56"/>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55"/>
      <c r="D554" s="55"/>
      <c r="E554" s="56"/>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55"/>
      <c r="D555" s="55"/>
      <c r="E555" s="56"/>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55"/>
      <c r="D556" s="55"/>
      <c r="E556" s="56"/>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55"/>
      <c r="D557" s="55"/>
      <c r="E557" s="56"/>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55"/>
      <c r="D558" s="55"/>
      <c r="E558" s="56"/>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55"/>
      <c r="D559" s="55"/>
      <c r="E559" s="56"/>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55"/>
      <c r="D560" s="55"/>
      <c r="E560" s="56"/>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55"/>
      <c r="D561" s="55"/>
      <c r="E561" s="56"/>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55"/>
      <c r="D562" s="55"/>
      <c r="E562" s="56"/>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55"/>
      <c r="D563" s="55"/>
      <c r="E563" s="56"/>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55"/>
      <c r="D564" s="55"/>
      <c r="E564" s="56"/>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55"/>
      <c r="D565" s="55"/>
      <c r="E565" s="56"/>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55"/>
      <c r="D566" s="55"/>
      <c r="E566" s="56"/>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55"/>
      <c r="D567" s="55"/>
      <c r="E567" s="56"/>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55"/>
      <c r="D568" s="55"/>
      <c r="E568" s="56"/>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55"/>
      <c r="D569" s="55"/>
      <c r="E569" s="56"/>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55"/>
      <c r="D570" s="55"/>
      <c r="E570" s="56"/>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55"/>
      <c r="D571" s="55"/>
      <c r="E571" s="56"/>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55"/>
      <c r="D572" s="55"/>
      <c r="E572" s="56"/>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55"/>
      <c r="D573" s="55"/>
      <c r="E573" s="56"/>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55"/>
      <c r="D574" s="55"/>
      <c r="E574" s="56"/>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55"/>
      <c r="D575" s="55"/>
      <c r="E575" s="56"/>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55"/>
      <c r="D576" s="55"/>
      <c r="E576" s="56"/>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55"/>
      <c r="D577" s="55"/>
      <c r="E577" s="56"/>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55"/>
      <c r="D578" s="55"/>
      <c r="E578" s="56"/>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55"/>
      <c r="D579" s="55"/>
      <c r="E579" s="56"/>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55"/>
      <c r="D580" s="55"/>
      <c r="E580" s="56"/>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55"/>
      <c r="D581" s="55"/>
      <c r="E581" s="56"/>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55"/>
      <c r="D582" s="55"/>
      <c r="E582" s="56"/>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55"/>
      <c r="D583" s="55"/>
      <c r="E583" s="56"/>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55"/>
      <c r="D584" s="55"/>
      <c r="E584" s="56"/>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55"/>
      <c r="D585" s="55"/>
      <c r="E585" s="56"/>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55"/>
      <c r="D586" s="55"/>
      <c r="E586" s="56"/>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55"/>
      <c r="D587" s="55"/>
      <c r="E587" s="56"/>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55"/>
      <c r="D588" s="55"/>
      <c r="E588" s="56"/>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55"/>
      <c r="D589" s="55"/>
      <c r="E589" s="56"/>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55"/>
      <c r="D590" s="55"/>
      <c r="E590" s="56"/>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55"/>
      <c r="D591" s="55"/>
      <c r="E591" s="56"/>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55"/>
      <c r="D592" s="55"/>
      <c r="E592" s="56"/>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55"/>
      <c r="D593" s="55"/>
      <c r="E593" s="56"/>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55"/>
      <c r="D594" s="55"/>
      <c r="E594" s="56"/>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55"/>
      <c r="D595" s="55"/>
      <c r="E595" s="56"/>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55"/>
      <c r="D596" s="55"/>
      <c r="E596" s="56"/>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55"/>
      <c r="D597" s="55"/>
      <c r="E597" s="56"/>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55"/>
      <c r="D598" s="55"/>
      <c r="E598" s="56"/>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55"/>
      <c r="D599" s="55"/>
      <c r="E599" s="56"/>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55"/>
      <c r="D600" s="55"/>
      <c r="E600" s="56"/>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55"/>
      <c r="D601" s="55"/>
      <c r="E601" s="56"/>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55"/>
      <c r="D602" s="55"/>
      <c r="E602" s="56"/>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55"/>
      <c r="D603" s="55"/>
      <c r="E603" s="56"/>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55"/>
      <c r="D604" s="55"/>
      <c r="E604" s="56"/>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55"/>
      <c r="D605" s="55"/>
      <c r="E605" s="56"/>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55"/>
      <c r="D606" s="55"/>
      <c r="E606" s="56"/>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55"/>
      <c r="D607" s="55"/>
      <c r="E607" s="56"/>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55"/>
      <c r="D608" s="55"/>
      <c r="E608" s="56"/>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55"/>
      <c r="D609" s="55"/>
      <c r="E609" s="56"/>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55"/>
      <c r="D610" s="55"/>
      <c r="E610" s="56"/>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55"/>
      <c r="D611" s="55"/>
      <c r="E611" s="56"/>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55"/>
      <c r="D612" s="55"/>
      <c r="E612" s="56"/>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55"/>
      <c r="D613" s="55"/>
      <c r="E613" s="56"/>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55"/>
      <c r="D614" s="55"/>
      <c r="E614" s="56"/>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55"/>
      <c r="D615" s="55"/>
      <c r="E615" s="56"/>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55"/>
      <c r="D616" s="55"/>
      <c r="E616" s="56"/>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55"/>
      <c r="D617" s="55"/>
      <c r="E617" s="56"/>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55"/>
      <c r="D618" s="55"/>
      <c r="E618" s="56"/>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55"/>
      <c r="D619" s="55"/>
      <c r="E619" s="56"/>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55"/>
      <c r="D620" s="55"/>
      <c r="E620" s="56"/>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55"/>
      <c r="D621" s="55"/>
      <c r="E621" s="56"/>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55"/>
      <c r="D622" s="55"/>
      <c r="E622" s="56"/>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55"/>
      <c r="D623" s="55"/>
      <c r="E623" s="56"/>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55"/>
      <c r="D624" s="55"/>
      <c r="E624" s="56"/>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55"/>
      <c r="D625" s="55"/>
      <c r="E625" s="56"/>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55"/>
      <c r="D626" s="55"/>
      <c r="E626" s="56"/>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55"/>
      <c r="D627" s="55"/>
      <c r="E627" s="56"/>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55"/>
      <c r="D628" s="55"/>
      <c r="E628" s="56"/>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55"/>
      <c r="D629" s="55"/>
      <c r="E629" s="56"/>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55"/>
      <c r="D630" s="55"/>
      <c r="E630" s="56"/>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55"/>
      <c r="D631" s="55"/>
      <c r="E631" s="56"/>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55"/>
      <c r="D632" s="55"/>
      <c r="E632" s="56"/>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55"/>
      <c r="D633" s="55"/>
      <c r="E633" s="56"/>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55"/>
      <c r="D634" s="55"/>
      <c r="E634" s="56"/>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55"/>
      <c r="D635" s="55"/>
      <c r="E635" s="56"/>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55"/>
      <c r="D636" s="55"/>
      <c r="E636" s="56"/>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55"/>
      <c r="D637" s="55"/>
      <c r="E637" s="56"/>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55"/>
      <c r="D638" s="55"/>
      <c r="E638" s="56"/>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55"/>
      <c r="D639" s="55"/>
      <c r="E639" s="56"/>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55"/>
      <c r="D640" s="55"/>
      <c r="E640" s="56"/>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55"/>
      <c r="D641" s="55"/>
      <c r="E641" s="56"/>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55"/>
      <c r="D642" s="55"/>
      <c r="E642" s="56"/>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55"/>
      <c r="D643" s="55"/>
      <c r="E643" s="56"/>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55"/>
      <c r="D644" s="55"/>
      <c r="E644" s="56"/>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55"/>
      <c r="D645" s="55"/>
      <c r="E645" s="56"/>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55"/>
      <c r="D646" s="55"/>
      <c r="E646" s="56"/>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55"/>
      <c r="D647" s="55"/>
      <c r="E647" s="56"/>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55"/>
      <c r="D648" s="55"/>
      <c r="E648" s="56"/>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55"/>
      <c r="D649" s="55"/>
      <c r="E649" s="56"/>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55"/>
      <c r="D650" s="55"/>
      <c r="E650" s="56"/>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55"/>
      <c r="D651" s="55"/>
      <c r="E651" s="56"/>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55"/>
      <c r="D652" s="55"/>
      <c r="E652" s="56"/>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55"/>
      <c r="D653" s="55"/>
      <c r="E653" s="56"/>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55"/>
      <c r="D654" s="55"/>
      <c r="E654" s="56"/>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55"/>
      <c r="D655" s="55"/>
      <c r="E655" s="56"/>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55"/>
      <c r="D656" s="55"/>
      <c r="E656" s="56"/>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55"/>
      <c r="D657" s="55"/>
      <c r="E657" s="56"/>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55"/>
      <c r="D658" s="55"/>
      <c r="E658" s="56"/>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55"/>
      <c r="D659" s="55"/>
      <c r="E659" s="56"/>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55"/>
      <c r="D660" s="55"/>
      <c r="E660" s="56"/>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55"/>
      <c r="D661" s="55"/>
      <c r="E661" s="56"/>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55"/>
      <c r="D662" s="55"/>
      <c r="E662" s="56"/>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55"/>
      <c r="D663" s="55"/>
      <c r="E663" s="56"/>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55"/>
      <c r="D664" s="55"/>
      <c r="E664" s="56"/>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55"/>
      <c r="D665" s="55"/>
      <c r="E665" s="56"/>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55"/>
      <c r="D666" s="55"/>
      <c r="E666" s="56"/>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55"/>
      <c r="D667" s="55"/>
      <c r="E667" s="56"/>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55"/>
      <c r="D668" s="55"/>
      <c r="E668" s="56"/>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55"/>
      <c r="D669" s="55"/>
      <c r="E669" s="56"/>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55"/>
      <c r="D670" s="55"/>
      <c r="E670" s="56"/>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55"/>
      <c r="D671" s="55"/>
      <c r="E671" s="56"/>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55"/>
      <c r="D672" s="55"/>
      <c r="E672" s="56"/>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55"/>
      <c r="D673" s="55"/>
      <c r="E673" s="56"/>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55"/>
      <c r="D674" s="55"/>
      <c r="E674" s="56"/>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55"/>
      <c r="D675" s="55"/>
      <c r="E675" s="56"/>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55"/>
      <c r="D676" s="55"/>
      <c r="E676" s="56"/>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55"/>
      <c r="D677" s="55"/>
      <c r="E677" s="56"/>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55"/>
      <c r="D678" s="55"/>
      <c r="E678" s="56"/>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55"/>
      <c r="D679" s="55"/>
      <c r="E679" s="56"/>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55"/>
      <c r="D680" s="55"/>
      <c r="E680" s="56"/>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55"/>
      <c r="D681" s="55"/>
      <c r="E681" s="56"/>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55"/>
      <c r="D682" s="55"/>
      <c r="E682" s="56"/>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55"/>
      <c r="D683" s="55"/>
      <c r="E683" s="56"/>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55"/>
      <c r="D684" s="55"/>
      <c r="E684" s="56"/>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55"/>
      <c r="D685" s="55"/>
      <c r="E685" s="56"/>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55"/>
      <c r="D686" s="55"/>
      <c r="E686" s="56"/>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55"/>
      <c r="D687" s="55"/>
      <c r="E687" s="56"/>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55"/>
      <c r="D688" s="55"/>
      <c r="E688" s="56"/>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55"/>
      <c r="D689" s="55"/>
      <c r="E689" s="56"/>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55"/>
      <c r="D690" s="55"/>
      <c r="E690" s="56"/>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55"/>
      <c r="D691" s="55"/>
      <c r="E691" s="56"/>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55"/>
      <c r="D692" s="55"/>
      <c r="E692" s="56"/>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55"/>
      <c r="D693" s="55"/>
      <c r="E693" s="56"/>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55"/>
      <c r="D694" s="55"/>
      <c r="E694" s="56"/>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55"/>
      <c r="D695" s="55"/>
      <c r="E695" s="56"/>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55"/>
      <c r="D696" s="55"/>
      <c r="E696" s="56"/>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55"/>
      <c r="D697" s="55"/>
      <c r="E697" s="56"/>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55"/>
      <c r="D698" s="55"/>
      <c r="E698" s="56"/>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55"/>
      <c r="D699" s="55"/>
      <c r="E699" s="56"/>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55"/>
      <c r="D700" s="55"/>
      <c r="E700" s="56"/>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55"/>
      <c r="D701" s="55"/>
      <c r="E701" s="56"/>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55"/>
      <c r="D702" s="55"/>
      <c r="E702" s="56"/>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55"/>
      <c r="D703" s="55"/>
      <c r="E703" s="56"/>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55"/>
      <c r="D704" s="55"/>
      <c r="E704" s="56"/>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55"/>
      <c r="D705" s="55"/>
      <c r="E705" s="56"/>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55"/>
      <c r="D706" s="55"/>
      <c r="E706" s="56"/>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55"/>
      <c r="D707" s="55"/>
      <c r="E707" s="56"/>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55"/>
      <c r="D708" s="55"/>
      <c r="E708" s="56"/>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55"/>
      <c r="D709" s="55"/>
      <c r="E709" s="56"/>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55"/>
      <c r="D710" s="55"/>
      <c r="E710" s="56"/>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55"/>
      <c r="D711" s="55"/>
      <c r="E711" s="56"/>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55"/>
      <c r="D712" s="55"/>
      <c r="E712" s="56"/>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55"/>
      <c r="D713" s="55"/>
      <c r="E713" s="56"/>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55"/>
      <c r="D714" s="55"/>
      <c r="E714" s="56"/>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55"/>
      <c r="D715" s="55"/>
      <c r="E715" s="56"/>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55"/>
      <c r="D716" s="55"/>
      <c r="E716" s="56"/>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55"/>
      <c r="D717" s="55"/>
      <c r="E717" s="56"/>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55"/>
      <c r="D718" s="55"/>
      <c r="E718" s="56"/>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55"/>
      <c r="D719" s="55"/>
      <c r="E719" s="56"/>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55"/>
      <c r="D720" s="55"/>
      <c r="E720" s="56"/>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55"/>
      <c r="D721" s="55"/>
      <c r="E721" s="56"/>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55"/>
      <c r="D722" s="55"/>
      <c r="E722" s="56"/>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55"/>
      <c r="D723" s="55"/>
      <c r="E723" s="56"/>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55"/>
      <c r="D724" s="55"/>
      <c r="E724" s="56"/>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55"/>
      <c r="D725" s="55"/>
      <c r="E725" s="56"/>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55"/>
      <c r="D726" s="55"/>
      <c r="E726" s="56"/>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55"/>
      <c r="D727" s="55"/>
      <c r="E727" s="56"/>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55"/>
      <c r="D728" s="55"/>
      <c r="E728" s="56"/>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55"/>
      <c r="D729" s="55"/>
      <c r="E729" s="56"/>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55"/>
      <c r="D730" s="55"/>
      <c r="E730" s="56"/>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55"/>
      <c r="D731" s="55"/>
      <c r="E731" s="56"/>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55"/>
      <c r="D732" s="55"/>
      <c r="E732" s="56"/>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55"/>
      <c r="D733" s="55"/>
      <c r="E733" s="56"/>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55"/>
      <c r="D734" s="55"/>
      <c r="E734" s="56"/>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55"/>
      <c r="D735" s="55"/>
      <c r="E735" s="56"/>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55"/>
      <c r="D736" s="55"/>
      <c r="E736" s="56"/>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55"/>
      <c r="D737" s="55"/>
      <c r="E737" s="56"/>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55"/>
      <c r="D738" s="55"/>
      <c r="E738" s="56"/>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55"/>
      <c r="D739" s="55"/>
      <c r="E739" s="56"/>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55"/>
      <c r="D740" s="55"/>
      <c r="E740" s="56"/>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55"/>
      <c r="D741" s="55"/>
      <c r="E741" s="56"/>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55"/>
      <c r="D742" s="55"/>
      <c r="E742" s="56"/>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55"/>
      <c r="D743" s="55"/>
      <c r="E743" s="56"/>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55"/>
      <c r="D744" s="55"/>
      <c r="E744" s="56"/>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55"/>
      <c r="D745" s="55"/>
      <c r="E745" s="56"/>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55"/>
      <c r="D746" s="55"/>
      <c r="E746" s="56"/>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55"/>
      <c r="D747" s="55"/>
      <c r="E747" s="56"/>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55"/>
      <c r="D748" s="55"/>
      <c r="E748" s="56"/>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55"/>
      <c r="D749" s="55"/>
      <c r="E749" s="56"/>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55"/>
      <c r="D750" s="55"/>
      <c r="E750" s="56"/>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55"/>
      <c r="D751" s="55"/>
      <c r="E751" s="56"/>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55"/>
      <c r="D752" s="55"/>
      <c r="E752" s="56"/>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55"/>
      <c r="D753" s="55"/>
      <c r="E753" s="56"/>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55"/>
      <c r="D754" s="55"/>
      <c r="E754" s="56"/>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55"/>
      <c r="D755" s="55"/>
      <c r="E755" s="56"/>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55"/>
      <c r="D756" s="55"/>
      <c r="E756" s="56"/>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55"/>
      <c r="D757" s="55"/>
      <c r="E757" s="56"/>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55"/>
      <c r="D758" s="55"/>
      <c r="E758" s="56"/>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55"/>
      <c r="D759" s="55"/>
      <c r="E759" s="56"/>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55"/>
      <c r="D760" s="55"/>
      <c r="E760" s="56"/>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55"/>
      <c r="D761" s="55"/>
      <c r="E761" s="56"/>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55"/>
      <c r="D762" s="55"/>
      <c r="E762" s="56"/>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55"/>
      <c r="D763" s="55"/>
      <c r="E763" s="56"/>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55"/>
      <c r="D764" s="55"/>
      <c r="E764" s="56"/>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55"/>
      <c r="D765" s="55"/>
      <c r="E765" s="56"/>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55"/>
      <c r="D766" s="55"/>
      <c r="E766" s="56"/>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55"/>
      <c r="D767" s="55"/>
      <c r="E767" s="56"/>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55"/>
      <c r="D768" s="55"/>
      <c r="E768" s="56"/>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55"/>
      <c r="D769" s="55"/>
      <c r="E769" s="56"/>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55"/>
      <c r="D770" s="55"/>
      <c r="E770" s="56"/>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55"/>
      <c r="D771" s="55"/>
      <c r="E771" s="56"/>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55"/>
      <c r="D772" s="55"/>
      <c r="E772" s="56"/>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55"/>
      <c r="D773" s="55"/>
      <c r="E773" s="56"/>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55"/>
      <c r="D774" s="55"/>
      <c r="E774" s="56"/>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55"/>
      <c r="D775" s="55"/>
      <c r="E775" s="56"/>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55"/>
      <c r="D776" s="55"/>
      <c r="E776" s="56"/>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55"/>
      <c r="D777" s="55"/>
      <c r="E777" s="56"/>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55"/>
      <c r="D778" s="55"/>
      <c r="E778" s="56"/>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55"/>
      <c r="D779" s="55"/>
      <c r="E779" s="56"/>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55"/>
      <c r="D780" s="55"/>
      <c r="E780" s="56"/>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55"/>
      <c r="D781" s="55"/>
      <c r="E781" s="56"/>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55"/>
      <c r="D782" s="55"/>
      <c r="E782" s="56"/>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55"/>
      <c r="D783" s="55"/>
      <c r="E783" s="56"/>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55"/>
      <c r="D784" s="55"/>
      <c r="E784" s="56"/>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55"/>
      <c r="D785" s="55"/>
      <c r="E785" s="56"/>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55"/>
      <c r="D786" s="55"/>
      <c r="E786" s="56"/>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55"/>
      <c r="D787" s="55"/>
      <c r="E787" s="56"/>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55"/>
      <c r="D788" s="55"/>
      <c r="E788" s="56"/>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55"/>
      <c r="D789" s="55"/>
      <c r="E789" s="56"/>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55"/>
      <c r="D790" s="55"/>
      <c r="E790" s="56"/>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55"/>
      <c r="D791" s="55"/>
      <c r="E791" s="56"/>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55"/>
      <c r="D792" s="55"/>
      <c r="E792" s="56"/>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55"/>
      <c r="D793" s="55"/>
      <c r="E793" s="56"/>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55"/>
      <c r="D794" s="55"/>
      <c r="E794" s="56"/>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55"/>
      <c r="D795" s="55"/>
      <c r="E795" s="56"/>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55"/>
      <c r="D796" s="55"/>
      <c r="E796" s="56"/>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55"/>
      <c r="D797" s="55"/>
      <c r="E797" s="56"/>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55"/>
      <c r="D798" s="55"/>
      <c r="E798" s="56"/>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55"/>
      <c r="D799" s="55"/>
      <c r="E799" s="56"/>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55"/>
      <c r="D800" s="55"/>
      <c r="E800" s="56"/>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55"/>
      <c r="D801" s="55"/>
      <c r="E801" s="56"/>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55"/>
      <c r="D802" s="55"/>
      <c r="E802" s="56"/>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55"/>
      <c r="D803" s="55"/>
      <c r="E803" s="56"/>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55"/>
      <c r="D804" s="55"/>
      <c r="E804" s="56"/>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55"/>
      <c r="D805" s="55"/>
      <c r="E805" s="56"/>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55"/>
      <c r="D806" s="55"/>
      <c r="E806" s="56"/>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55"/>
      <c r="D807" s="55"/>
      <c r="E807" s="56"/>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55"/>
      <c r="D808" s="55"/>
      <c r="E808" s="56"/>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55"/>
      <c r="D809" s="55"/>
      <c r="E809" s="56"/>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55"/>
      <c r="D810" s="55"/>
      <c r="E810" s="56"/>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55"/>
      <c r="D811" s="55"/>
      <c r="E811" s="56"/>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55"/>
      <c r="D812" s="55"/>
      <c r="E812" s="56"/>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55"/>
      <c r="D813" s="55"/>
      <c r="E813" s="56"/>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55"/>
      <c r="D814" s="55"/>
      <c r="E814" s="56"/>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55"/>
      <c r="D815" s="55"/>
      <c r="E815" s="56"/>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55"/>
      <c r="D816" s="55"/>
      <c r="E816" s="56"/>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55"/>
      <c r="D817" s="55"/>
      <c r="E817" s="56"/>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55"/>
      <c r="D818" s="55"/>
      <c r="E818" s="56"/>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55"/>
      <c r="D819" s="55"/>
      <c r="E819" s="56"/>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55"/>
      <c r="D820" s="55"/>
      <c r="E820" s="56"/>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55"/>
      <c r="D821" s="55"/>
      <c r="E821" s="56"/>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55"/>
      <c r="D822" s="55"/>
      <c r="E822" s="56"/>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55"/>
      <c r="D823" s="55"/>
      <c r="E823" s="56"/>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55"/>
      <c r="D824" s="55"/>
      <c r="E824" s="56"/>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55"/>
      <c r="D825" s="55"/>
      <c r="E825" s="56"/>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55"/>
      <c r="D826" s="55"/>
      <c r="E826" s="56"/>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55"/>
      <c r="D827" s="55"/>
      <c r="E827" s="56"/>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55"/>
      <c r="D828" s="55"/>
      <c r="E828" s="56"/>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55"/>
      <c r="D829" s="55"/>
      <c r="E829" s="56"/>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55"/>
      <c r="D830" s="55"/>
      <c r="E830" s="56"/>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55"/>
      <c r="D831" s="55"/>
      <c r="E831" s="56"/>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55"/>
      <c r="D832" s="55"/>
      <c r="E832" s="56"/>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55"/>
      <c r="D833" s="55"/>
      <c r="E833" s="56"/>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55"/>
      <c r="D834" s="55"/>
      <c r="E834" s="56"/>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55"/>
      <c r="D835" s="55"/>
      <c r="E835" s="56"/>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55"/>
      <c r="D836" s="55"/>
      <c r="E836" s="56"/>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55"/>
      <c r="D837" s="55"/>
      <c r="E837" s="56"/>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55"/>
      <c r="D838" s="55"/>
      <c r="E838" s="56"/>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55"/>
      <c r="D839" s="55"/>
      <c r="E839" s="56"/>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55"/>
      <c r="D840" s="55"/>
      <c r="E840" s="56"/>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55"/>
      <c r="D841" s="55"/>
      <c r="E841" s="56"/>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55"/>
      <c r="D842" s="55"/>
      <c r="E842" s="56"/>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55"/>
      <c r="D843" s="55"/>
      <c r="E843" s="56"/>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55"/>
      <c r="D844" s="55"/>
      <c r="E844" s="56"/>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55"/>
      <c r="D845" s="55"/>
      <c r="E845" s="56"/>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55"/>
      <c r="D846" s="55"/>
      <c r="E846" s="56"/>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55"/>
      <c r="D847" s="55"/>
      <c r="E847" s="56"/>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55"/>
      <c r="D848" s="55"/>
      <c r="E848" s="56"/>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55"/>
      <c r="D849" s="55"/>
      <c r="E849" s="56"/>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55"/>
      <c r="D850" s="55"/>
      <c r="E850" s="56"/>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55"/>
      <c r="D851" s="55"/>
      <c r="E851" s="56"/>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55"/>
      <c r="D852" s="55"/>
      <c r="E852" s="56"/>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55"/>
      <c r="D853" s="55"/>
      <c r="E853" s="56"/>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55"/>
      <c r="D854" s="55"/>
      <c r="E854" s="56"/>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55"/>
      <c r="D855" s="55"/>
      <c r="E855" s="56"/>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55"/>
      <c r="D856" s="55"/>
      <c r="E856" s="56"/>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55"/>
      <c r="D857" s="55"/>
      <c r="E857" s="56"/>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55"/>
      <c r="D858" s="55"/>
      <c r="E858" s="56"/>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55"/>
      <c r="D859" s="55"/>
      <c r="E859" s="56"/>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55"/>
      <c r="D860" s="55"/>
      <c r="E860" s="56"/>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55"/>
      <c r="D861" s="55"/>
      <c r="E861" s="56"/>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55"/>
      <c r="D862" s="55"/>
      <c r="E862" s="56"/>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55"/>
      <c r="D863" s="55"/>
      <c r="E863" s="56"/>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55"/>
      <c r="D864" s="55"/>
      <c r="E864" s="56"/>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55"/>
      <c r="D865" s="55"/>
      <c r="E865" s="56"/>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55"/>
      <c r="D866" s="55"/>
      <c r="E866" s="56"/>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55"/>
      <c r="D867" s="55"/>
      <c r="E867" s="56"/>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55"/>
      <c r="D868" s="55"/>
      <c r="E868" s="56"/>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55"/>
      <c r="D869" s="55"/>
      <c r="E869" s="56"/>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55"/>
      <c r="D870" s="55"/>
      <c r="E870" s="56"/>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55"/>
      <c r="D871" s="55"/>
      <c r="E871" s="56"/>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55"/>
      <c r="D872" s="55"/>
      <c r="E872" s="56"/>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55"/>
      <c r="D873" s="55"/>
      <c r="E873" s="56"/>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55"/>
      <c r="D874" s="55"/>
      <c r="E874" s="56"/>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55"/>
      <c r="D875" s="55"/>
      <c r="E875" s="56"/>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55"/>
      <c r="D876" s="55"/>
      <c r="E876" s="56"/>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55"/>
      <c r="D877" s="55"/>
      <c r="E877" s="56"/>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55"/>
      <c r="D878" s="55"/>
      <c r="E878" s="56"/>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55"/>
      <c r="D879" s="55"/>
      <c r="E879" s="56"/>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55"/>
      <c r="D880" s="55"/>
      <c r="E880" s="56"/>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55"/>
      <c r="D881" s="55"/>
      <c r="E881" s="56"/>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55"/>
      <c r="D882" s="55"/>
      <c r="E882" s="56"/>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55"/>
      <c r="D883" s="55"/>
      <c r="E883" s="56"/>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55"/>
      <c r="D884" s="55"/>
      <c r="E884" s="56"/>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55"/>
      <c r="D885" s="55"/>
      <c r="E885" s="56"/>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55"/>
      <c r="D886" s="55"/>
      <c r="E886" s="56"/>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55"/>
      <c r="D887" s="55"/>
      <c r="E887" s="56"/>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55"/>
      <c r="D888" s="55"/>
      <c r="E888" s="56"/>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55"/>
      <c r="D889" s="55"/>
      <c r="E889" s="56"/>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55"/>
      <c r="D890" s="55"/>
      <c r="E890" s="56"/>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55"/>
      <c r="D891" s="55"/>
      <c r="E891" s="56"/>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55"/>
      <c r="D892" s="55"/>
      <c r="E892" s="56"/>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55"/>
      <c r="D893" s="55"/>
      <c r="E893" s="56"/>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55"/>
      <c r="D894" s="55"/>
      <c r="E894" s="56"/>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55"/>
      <c r="D895" s="55"/>
      <c r="E895" s="56"/>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55"/>
      <c r="D896" s="55"/>
      <c r="E896" s="56"/>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55"/>
      <c r="D897" s="55"/>
      <c r="E897" s="56"/>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55"/>
      <c r="D898" s="55"/>
      <c r="E898" s="56"/>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55"/>
      <c r="D899" s="55"/>
      <c r="E899" s="56"/>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55"/>
      <c r="D900" s="55"/>
      <c r="E900" s="56"/>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55"/>
      <c r="D901" s="55"/>
      <c r="E901" s="56"/>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55"/>
      <c r="D902" s="55"/>
      <c r="E902" s="56"/>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55"/>
      <c r="D903" s="55"/>
      <c r="E903" s="56"/>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55"/>
      <c r="D904" s="55"/>
      <c r="E904" s="56"/>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55"/>
      <c r="D905" s="55"/>
      <c r="E905" s="56"/>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55"/>
      <c r="D906" s="55"/>
      <c r="E906" s="56"/>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55"/>
      <c r="D907" s="55"/>
      <c r="E907" s="56"/>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55"/>
      <c r="D908" s="55"/>
      <c r="E908" s="56"/>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55"/>
      <c r="D909" s="55"/>
      <c r="E909" s="56"/>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55"/>
      <c r="D910" s="55"/>
      <c r="E910" s="56"/>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55"/>
      <c r="D911" s="55"/>
      <c r="E911" s="56"/>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55"/>
      <c r="D912" s="55"/>
      <c r="E912" s="56"/>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55"/>
      <c r="D913" s="55"/>
      <c r="E913" s="56"/>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55"/>
      <c r="D914" s="55"/>
      <c r="E914" s="56"/>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55"/>
      <c r="D915" s="55"/>
      <c r="E915" s="56"/>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55"/>
      <c r="D916" s="55"/>
      <c r="E916" s="56"/>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55"/>
      <c r="D917" s="55"/>
      <c r="E917" s="56"/>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55"/>
      <c r="D918" s="55"/>
      <c r="E918" s="56"/>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55"/>
      <c r="D919" s="55"/>
      <c r="E919" s="56"/>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55"/>
      <c r="D920" s="55"/>
      <c r="E920" s="56"/>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55"/>
      <c r="D921" s="55"/>
      <c r="E921" s="56"/>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55"/>
      <c r="D922" s="55"/>
      <c r="E922" s="56"/>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55"/>
      <c r="D923" s="55"/>
      <c r="E923" s="56"/>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55"/>
      <c r="D924" s="55"/>
      <c r="E924" s="56"/>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55"/>
      <c r="D925" s="55"/>
      <c r="E925" s="56"/>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55"/>
      <c r="D926" s="55"/>
      <c r="E926" s="56"/>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55"/>
      <c r="D927" s="55"/>
      <c r="E927" s="56"/>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55"/>
      <c r="D928" s="55"/>
      <c r="E928" s="56"/>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55"/>
      <c r="D929" s="55"/>
      <c r="E929" s="56"/>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55"/>
      <c r="D930" s="55"/>
      <c r="E930" s="56"/>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55"/>
      <c r="D931" s="55"/>
      <c r="E931" s="56"/>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55"/>
      <c r="D932" s="55"/>
      <c r="E932" s="56"/>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55"/>
      <c r="D933" s="55"/>
      <c r="E933" s="56"/>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55"/>
      <c r="D934" s="55"/>
      <c r="E934" s="56"/>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55"/>
      <c r="D935" s="55"/>
      <c r="E935" s="56"/>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55"/>
      <c r="D936" s="55"/>
      <c r="E936" s="56"/>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55"/>
      <c r="D937" s="55"/>
      <c r="E937" s="56"/>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55"/>
      <c r="D938" s="55"/>
      <c r="E938" s="56"/>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55"/>
      <c r="D939" s="55"/>
      <c r="E939" s="56"/>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55"/>
      <c r="D940" s="55"/>
      <c r="E940" s="56"/>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55"/>
      <c r="D941" s="55"/>
      <c r="E941" s="56"/>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55"/>
      <c r="D942" s="55"/>
      <c r="E942" s="56"/>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55"/>
      <c r="D943" s="55"/>
      <c r="E943" s="56"/>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55"/>
      <c r="D944" s="55"/>
      <c r="E944" s="56"/>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55"/>
      <c r="D945" s="55"/>
      <c r="E945" s="56"/>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55"/>
      <c r="D946" s="55"/>
      <c r="E946" s="56"/>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55"/>
      <c r="D947" s="55"/>
      <c r="E947" s="56"/>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55"/>
      <c r="D948" s="55"/>
      <c r="E948" s="56"/>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55"/>
      <c r="D949" s="55"/>
      <c r="E949" s="56"/>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55"/>
      <c r="D950" s="55"/>
      <c r="E950" s="56"/>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55"/>
      <c r="D951" s="55"/>
      <c r="E951" s="56"/>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55"/>
      <c r="D952" s="55"/>
      <c r="E952" s="56"/>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55"/>
      <c r="D953" s="55"/>
      <c r="E953" s="56"/>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55"/>
      <c r="D954" s="55"/>
      <c r="E954" s="56"/>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55"/>
      <c r="D955" s="55"/>
      <c r="E955" s="56"/>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55"/>
      <c r="D956" s="55"/>
      <c r="E956" s="56"/>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55"/>
      <c r="D957" s="55"/>
      <c r="E957" s="56"/>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55"/>
      <c r="D958" s="55"/>
      <c r="E958" s="56"/>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55"/>
      <c r="D959" s="55"/>
      <c r="E959" s="56"/>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55"/>
      <c r="D960" s="55"/>
      <c r="E960" s="56"/>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55"/>
      <c r="D961" s="55"/>
      <c r="E961" s="56"/>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55"/>
      <c r="D962" s="55"/>
      <c r="E962" s="56"/>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55"/>
      <c r="D963" s="55"/>
      <c r="E963" s="56"/>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55"/>
      <c r="D964" s="55"/>
      <c r="E964" s="56"/>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55"/>
      <c r="D965" s="55"/>
      <c r="E965" s="56"/>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55"/>
      <c r="D966" s="55"/>
      <c r="E966" s="56"/>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55"/>
      <c r="D967" s="55"/>
      <c r="E967" s="56"/>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55"/>
      <c r="D968" s="55"/>
      <c r="E968" s="56"/>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55"/>
      <c r="D969" s="55"/>
      <c r="E969" s="56"/>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55"/>
      <c r="D970" s="55"/>
      <c r="E970" s="56"/>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55"/>
      <c r="D971" s="55"/>
      <c r="E971" s="56"/>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55"/>
      <c r="D972" s="55"/>
      <c r="E972" s="56"/>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55"/>
      <c r="D973" s="55"/>
      <c r="E973" s="56"/>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55"/>
      <c r="D974" s="55"/>
      <c r="E974" s="56"/>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55"/>
      <c r="D975" s="55"/>
      <c r="E975" s="56"/>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55"/>
      <c r="D976" s="55"/>
      <c r="E976" s="56"/>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55"/>
      <c r="D977" s="55"/>
      <c r="E977" s="56"/>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55"/>
      <c r="D978" s="55"/>
      <c r="E978" s="56"/>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55"/>
      <c r="D979" s="55"/>
      <c r="E979" s="56"/>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55"/>
      <c r="D980" s="55"/>
      <c r="E980" s="56"/>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55"/>
      <c r="D981" s="55"/>
      <c r="E981" s="56"/>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55"/>
      <c r="D982" s="55"/>
      <c r="E982" s="56"/>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55"/>
      <c r="D983" s="55"/>
      <c r="E983" s="56"/>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55"/>
      <c r="D984" s="55"/>
      <c r="E984" s="56"/>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55"/>
      <c r="D985" s="55"/>
      <c r="E985" s="56"/>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55"/>
      <c r="D986" s="55"/>
      <c r="E986" s="56"/>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55"/>
      <c r="D987" s="55"/>
      <c r="E987" s="56"/>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55"/>
      <c r="D988" s="55"/>
      <c r="E988" s="56"/>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55"/>
      <c r="D989" s="55"/>
      <c r="E989" s="56"/>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55"/>
      <c r="D990" s="55"/>
      <c r="E990" s="56"/>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55"/>
      <c r="D991" s="55"/>
      <c r="E991" s="56"/>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55"/>
      <c r="D992" s="55"/>
      <c r="E992" s="56"/>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55"/>
      <c r="D993" s="55"/>
      <c r="E993" s="56"/>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55"/>
      <c r="D994" s="55"/>
      <c r="E994" s="56"/>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55"/>
      <c r="D995" s="55"/>
      <c r="E995" s="56"/>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55"/>
      <c r="D996" s="55"/>
      <c r="E996" s="56"/>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55"/>
      <c r="D997" s="55"/>
      <c r="E997" s="56"/>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55"/>
      <c r="D998" s="55"/>
      <c r="E998" s="56"/>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55"/>
      <c r="D999" s="55"/>
      <c r="E999" s="56"/>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55"/>
      <c r="D1000" s="55"/>
      <c r="E1000" s="56"/>
      <c r="F1000" s="4"/>
      <c r="G1000" s="4"/>
      <c r="H1000" s="4"/>
      <c r="I1000" s="4"/>
      <c r="J1000" s="4"/>
      <c r="K1000" s="4"/>
      <c r="L1000" s="4"/>
      <c r="M1000" s="4"/>
      <c r="N1000" s="4"/>
      <c r="O1000" s="4"/>
      <c r="P1000" s="4"/>
      <c r="Q1000" s="4"/>
      <c r="R1000" s="4"/>
      <c r="S1000" s="4"/>
      <c r="T1000" s="4"/>
      <c r="U1000" s="4"/>
      <c r="V1000" s="4"/>
      <c r="W1000" s="4"/>
      <c r="X1000" s="4"/>
      <c r="Y1000" s="4"/>
      <c r="Z1000" s="4"/>
    </row>
  </sheetData>
  <autoFilter ref="$A$13:$I$31"/>
  <mergeCells count="14">
    <mergeCell ref="A11:B11"/>
    <mergeCell ref="B12:E12"/>
    <mergeCell ref="A14:I14"/>
    <mergeCell ref="A32:G32"/>
    <mergeCell ref="A33:I33"/>
    <mergeCell ref="A35:I35"/>
    <mergeCell ref="A37:I37"/>
    <mergeCell ref="A1:J1"/>
    <mergeCell ref="A2:J2"/>
    <mergeCell ref="D4:G4"/>
    <mergeCell ref="D5:G5"/>
    <mergeCell ref="D6:G6"/>
    <mergeCell ref="A8:J8"/>
    <mergeCell ref="A9:J9"/>
  </mergeCells>
  <hyperlinks>
    <hyperlink r:id="rId2" ref="B6"/>
  </hyperlinks>
  <printOptions/>
  <pageMargins bottom="0.75" footer="0.0" header="0.0" left="0.7" right="0.7" top="0.75"/>
  <pageSetup paperSize="9" scale="36" orientation="portrait"/>
  <drawing r:id="rId3"/>
  <legacyDrawing r:id="rId4"/>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2018-02-07T20:22:34Z</dcterms:created>
  <dc:creator>Luz Marina Fonseca Avella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25e0602983d54c68aaa24a730a38395f</vt:lpwstr>
  </property>
</Properties>
</file>