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defaultThemeVersion="124226"/>
  <mc:AlternateContent xmlns:mc="http://schemas.openxmlformats.org/markup-compatibility/2006">
    <mc:Choice Requires="x15">
      <x15ac:absPath xmlns:x15ac="http://schemas.microsoft.com/office/spreadsheetml/2010/11/ac" url="https://d.docs.live.net/114f4f4b5fcde49c/ALAIN CAMILO LOPEZ ANGEL/2. UNIDAD DE MANTENIMIENTO VIAL/2. TRAMITES ASIGNADOS/80. PROCESO DE CARPAS/PROCESO CARPAS/"/>
    </mc:Choice>
  </mc:AlternateContent>
  <xr:revisionPtr revIDLastSave="76" documentId="8_{67800AA7-BC42-4D5B-AEDE-859526D43FB8}" xr6:coauthVersionLast="47" xr6:coauthVersionMax="47" xr10:uidLastSave="{2DD6EC87-D270-432A-8068-10F1CE844757}"/>
  <bookViews>
    <workbookView xWindow="-110" yWindow="-110" windowWidth="19420" windowHeight="11500" xr2:uid="{00000000-000D-0000-FFFF-FFFF00000000}"/>
  </bookViews>
  <sheets>
    <sheet name="Formato" sheetId="1" r:id="rId1"/>
    <sheet name="Instructivo" sheetId="7" r:id="rId2"/>
    <sheet name="Manual" sheetId="4" r:id="rId3"/>
    <sheet name="LISTAS" sheetId="2" r:id="rId4"/>
  </sheets>
  <definedNames>
    <definedName name="AFECTACION">LISTAS!$AH$34:$AH$35</definedName>
    <definedName name="_xlnm.Print_Area" localSheetId="0">Formato!$A$1:$AC$12</definedName>
    <definedName name="_xlnm.Print_Area" localSheetId="1">Instructivo!$A$1:$K$43</definedName>
    <definedName name="_xlnm.Print_Area" localSheetId="2">Manual!$A$1:$B$184</definedName>
    <definedName name="CLASE">LISTAS!$O$34:$O$35</definedName>
    <definedName name="Decision" localSheetId="1">#REF!</definedName>
    <definedName name="Decision">#REF!</definedName>
    <definedName name="ETAPA">LISTAS!$S$34:$S$37</definedName>
    <definedName name="FUENTE">LISTAS!$Q$34:$Q$35</definedName>
    <definedName name="IMPACTO">LISTAS!$AA$35:$AA$39</definedName>
    <definedName name="NIVEL">LISTAS!$AD$35</definedName>
    <definedName name="PERIODICIDAD">LISTAS!$AJ$34:$AJ$40</definedName>
    <definedName name="PROBABILIDAD">LISTAS!$X$35:$X$39</definedName>
    <definedName name="TIPO">LISTAS!$U$34:$U$41</definedName>
    <definedName name="_xlnm.Print_Titles" localSheetId="0">Formato!$1:$7</definedName>
    <definedName name="Valoracion" localSheetId="1">#REF!</definedName>
    <definedName name="Valoracion">#REF!</definedName>
    <definedName name="VALORACIÓN" localSheetId="1">#REF!</definedName>
    <definedName name="VALOR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8" i="1" l="1"/>
  <c r="K18" i="1"/>
  <c r="V18" i="1"/>
  <c r="W18" i="1"/>
  <c r="V17" i="1"/>
  <c r="W17" i="1" s="1"/>
  <c r="J17" i="1"/>
  <c r="K17" i="1" s="1"/>
  <c r="V16" i="1"/>
  <c r="W16" i="1" s="1"/>
  <c r="J16" i="1"/>
  <c r="K16" i="1" s="1"/>
  <c r="J8" i="1"/>
  <c r="K8" i="1" s="1"/>
  <c r="V15" i="1"/>
  <c r="W15" i="1" s="1"/>
  <c r="J15" i="1"/>
  <c r="K15" i="1" s="1"/>
  <c r="V14" i="1"/>
  <c r="W14" i="1" s="1"/>
  <c r="J14" i="1"/>
  <c r="K14" i="1" s="1"/>
  <c r="V13" i="1"/>
  <c r="W13" i="1" s="1"/>
  <c r="J13" i="1"/>
  <c r="K13" i="1" s="1"/>
  <c r="V12" i="1"/>
  <c r="W12" i="1" s="1"/>
  <c r="J12" i="1"/>
  <c r="K12" i="1" s="1"/>
  <c r="V11" i="1"/>
  <c r="W11" i="1" s="1"/>
  <c r="J11" i="1"/>
  <c r="K11" i="1" s="1"/>
  <c r="V10" i="1"/>
  <c r="W10" i="1" s="1"/>
  <c r="J10" i="1"/>
  <c r="K10" i="1" s="1"/>
  <c r="V9" i="1"/>
  <c r="W9" i="1" s="1"/>
  <c r="J9" i="1"/>
  <c r="K9" i="1" s="1"/>
  <c r="V8" i="1"/>
  <c r="W8" i="1" s="1"/>
</calcChain>
</file>

<file path=xl/sharedStrings.xml><?xml version="1.0" encoding="utf-8"?>
<sst xmlns="http://schemas.openxmlformats.org/spreadsheetml/2006/main" count="495" uniqueCount="330">
  <si>
    <t>FORMATO</t>
  </si>
  <si>
    <t>PROCESO DE SELECCION o CONTRATO No.:</t>
  </si>
  <si>
    <t>ANEXO: MATRIZ DE RIESGOS DEL PROCESO DE CONTRATACIÓN</t>
  </si>
  <si>
    <t>FECHA DE APLICACIÓN</t>
  </si>
  <si>
    <t>CÓDIGO</t>
  </si>
  <si>
    <t>PROCESO</t>
  </si>
  <si>
    <t>VERSIÓN</t>
  </si>
  <si>
    <t>GCON_FM_089</t>
  </si>
  <si>
    <t>GESTIÓN CONTRACTUAL</t>
  </si>
  <si>
    <t>AGOSTO DE 2025</t>
  </si>
  <si>
    <t>IDENTIFICACIÓN</t>
  </si>
  <si>
    <t xml:space="preserve">EVALUACIÓN </t>
  </si>
  <si>
    <t>ASIGNACIÓN</t>
  </si>
  <si>
    <t>PLAN DE TRATAMIENTO</t>
  </si>
  <si>
    <t>EFECTO - TTO.</t>
  </si>
  <si>
    <t>Afecta la ejecución del contrato?</t>
  </si>
  <si>
    <r>
      <rPr>
        <sz val="8"/>
        <color rgb="FF000000"/>
        <rFont val="Arial"/>
        <family val="2"/>
      </rPr>
      <t xml:space="preserve">Persona </t>
    </r>
    <r>
      <rPr>
        <b/>
        <sz val="8"/>
        <color rgb="FF000000"/>
        <rFont val="Arial"/>
        <family val="2"/>
      </rPr>
      <t xml:space="preserve">responsable </t>
    </r>
    <r>
      <rPr>
        <sz val="8"/>
        <color rgb="FF000000"/>
        <rFont val="Arial"/>
        <family val="2"/>
      </rPr>
      <t>del tratamiento</t>
    </r>
  </si>
  <si>
    <t>PLAZO ESTIMADO (Tratamiento)</t>
  </si>
  <si>
    <t>MONITOREO Y REVISIÓN</t>
  </si>
  <si>
    <t>N°</t>
  </si>
  <si>
    <t>Clase</t>
  </si>
  <si>
    <t>Fuente</t>
  </si>
  <si>
    <t>Etapa</t>
  </si>
  <si>
    <t>Tipo</t>
  </si>
  <si>
    <r>
      <t xml:space="preserve">DESCRIPCIÓN DEL RIESGO
</t>
    </r>
    <r>
      <rPr>
        <sz val="8"/>
        <color rgb="FF000000"/>
        <rFont val="Arial"/>
        <family val="2"/>
      </rPr>
      <t>(Qué puede pasar y, como puede ocurrir)</t>
    </r>
  </si>
  <si>
    <r>
      <t xml:space="preserve">CONSECUENCIA 
</t>
    </r>
    <r>
      <rPr>
        <sz val="8"/>
        <color rgb="FF000000"/>
        <rFont val="Arial"/>
        <family val="2"/>
      </rPr>
      <t>(de la ocurrencia del evento)</t>
    </r>
  </si>
  <si>
    <t>Probabilidad</t>
  </si>
  <si>
    <t>Impacto</t>
  </si>
  <si>
    <t>Total</t>
  </si>
  <si>
    <t>Categoría</t>
  </si>
  <si>
    <t>UAERMV</t>
  </si>
  <si>
    <t>Proponente / Contratista</t>
  </si>
  <si>
    <t>Evitar</t>
  </si>
  <si>
    <t>Transferir</t>
  </si>
  <si>
    <t>Aceptar</t>
  </si>
  <si>
    <t>Reducir Probab.</t>
  </si>
  <si>
    <t>Reducir Impacto</t>
  </si>
  <si>
    <t>Tratamiento / Controles a ser implementados</t>
  </si>
  <si>
    <t>Fecha de
 Inicio</t>
  </si>
  <si>
    <t>Fecha de 
Fin</t>
  </si>
  <si>
    <t>Cómo se realiza el monitoreo?</t>
  </si>
  <si>
    <r>
      <t xml:space="preserve">Periodicidad.
</t>
    </r>
    <r>
      <rPr>
        <sz val="8"/>
        <color rgb="FF000000"/>
        <rFont val="Arial"/>
        <family val="2"/>
      </rPr>
      <t>Cuándo?</t>
    </r>
  </si>
  <si>
    <t>Específico</t>
  </si>
  <si>
    <t>Interno</t>
  </si>
  <si>
    <t>Planeación</t>
  </si>
  <si>
    <t>Regulatorio</t>
  </si>
  <si>
    <t>X</t>
  </si>
  <si>
    <t>Validación jurídica de la modalidad seleccionada con fundamento en el análisis de la necesidad y el presupuesto oficial</t>
  </si>
  <si>
    <t>SI</t>
  </si>
  <si>
    <t>Estructurador Juridico del Proceso</t>
  </si>
  <si>
    <t>Desde la Estructuracion</t>
  </si>
  <si>
    <t>Hasta la Publicacion del Proceso en la Plataforma Transaccional Secop II</t>
  </si>
  <si>
    <t>Verificación durante la estructuración y aprobación de estudios previos</t>
  </si>
  <si>
    <t>Permanente</t>
  </si>
  <si>
    <t>Operacional</t>
  </si>
  <si>
    <t>Definición detallada de las especificaciones técnicas</t>
  </si>
  <si>
    <t>Grupo Estructurador del Proceso</t>
  </si>
  <si>
    <t>Revisión técnica y jurídica de estudios previos y documentos del proceso</t>
  </si>
  <si>
    <t>Requisitos habilitantes que impidan la selección objetiva</t>
  </si>
  <si>
    <t>Restricción de pluralidad de oferentes y hallazgos con incidencia penal</t>
  </si>
  <si>
    <t>Validación de proporcionalidad y relación de los requisitos con el objeto contractual que garantizen la selección objetiva y con respaldo normativo</t>
  </si>
  <si>
    <t>Grupo Interdisciplinar estructurador del proceso</t>
  </si>
  <si>
    <t xml:space="preserve">Hasta la Adjudicacion del proceso </t>
  </si>
  <si>
    <t xml:space="preserve">Revisión de las caracteristicas de los actores del mercado y regulatoria antes de la publicación del proceso que permita estandares objetivos de seleccion </t>
  </si>
  <si>
    <t>Selección</t>
  </si>
  <si>
    <t>Inadecuada evaluación de ofertas o verificación de requisitos</t>
  </si>
  <si>
    <t>Selección de un contratista sin capacidad suficiente, controversias en la adjudicación y acciones contenciosas en contra de la entidad por error en la selección</t>
  </si>
  <si>
    <t>Selección de comité evaluador idoneo, aplicación estricta de criterios de evaluación y listas de chequeo</t>
  </si>
  <si>
    <t xml:space="preserve"> Gerencia de Contratacion /Comité Evaluador interdisciplinar del proceso</t>
  </si>
  <si>
    <t>Desde el cierre de presentacion de las ofertas</t>
  </si>
  <si>
    <t>Revisión de informes de evaluación y validación por los responsables</t>
  </si>
  <si>
    <t>Contratación</t>
  </si>
  <si>
    <t>Aceptación de garantías que no cumplen condiciones contractuales</t>
  </si>
  <si>
    <t>Riesgo de no contar con amparos ante posibles incumplimientos</t>
  </si>
  <si>
    <t>Exigencia de Garantias acordes a la naturaleza del contrato y Revisión jurídica y técnica de las garantias presentadas por el adjudicatario</t>
  </si>
  <si>
    <t>Estructurador del Proceso y Profesional de la Greencia de Contratacion que acompaña el proceso</t>
  </si>
  <si>
    <t>Desde la Adjudicacion del contrato</t>
  </si>
  <si>
    <t>Hasta la firma del Acta de Inicio</t>
  </si>
  <si>
    <t>Validacion de las Garantias exigidas en los documentos prescontractuales u / Revision Juridica  antes de la aprobacion de las garantías</t>
  </si>
  <si>
    <t>Externo</t>
  </si>
  <si>
    <t>Ejecución</t>
  </si>
  <si>
    <t>Estructurador del proceso / Supervisor</t>
  </si>
  <si>
    <t>Hasta la finalizacion del Contrato</t>
  </si>
  <si>
    <t>Elaboracion del cronograma en los estudios previos y seguimiento mensual en la ejecucion del contrato</t>
  </si>
  <si>
    <t>Exigir el cumplimiento del Decreto 1072 de 2015, la Resolución 0312 de 2019 y demás normas aplicables; verificar la certificación y evaluación de estándares mínimos del SG-SST, afiliaciones al Sistema de Seguridad Social Integral, uso de EPP, dotación, cumplimiento de los protocolos SST de la UAERMV y demás requisitos establecidos en el anexo técnico.</t>
  </si>
  <si>
    <t xml:space="preserve">Estructurador del proceso </t>
  </si>
  <si>
    <t>El supervisor del contrato y el personal SST de la UAERMV verificarán durante la ejecución del contrato el cumplimiento de los requisitos documentales, el uso de EPP, las condiciones de ingreso del personal y el acatamiento de los protocolos de Seguridad y Salud en el Trabajo establecidos por la entidad</t>
  </si>
  <si>
    <t>Solicitudes de modificación contractual o afectación de la ejecución</t>
  </si>
  <si>
    <t>Adecuada estimación del presupuesto, adecuado analisis del mercado e informacion actualizada de las actividades a realizar</t>
  </si>
  <si>
    <t>Verificacion de las condiciones del mercado y autorizacion del contrato</t>
  </si>
  <si>
    <t>General</t>
  </si>
  <si>
    <t>Social/Político</t>
  </si>
  <si>
    <t>Suspensión de actividades por condiciones externas</t>
  </si>
  <si>
    <t>Afectación del cronograma y ampliación de plazos</t>
  </si>
  <si>
    <t>Planificación de contingencias y reprogramación de actividades cuando proceda</t>
  </si>
  <si>
    <t>Supervisor del Contrato</t>
  </si>
  <si>
    <t>Desde el Inicio de la Ejecucion</t>
  </si>
  <si>
    <t>Seguimiento permanente al cronograma</t>
  </si>
  <si>
    <t>Ambiental</t>
  </si>
  <si>
    <t>Incumplimiento de obligaciones ambientales</t>
  </si>
  <si>
    <t xml:space="preserve">Sanciones administrativas </t>
  </si>
  <si>
    <t>Establecer clasulas cumplimiento al Plan Interno de Gestion Ambiental PIGA, y realizar consultas internas de aplicación de fichas verdes</t>
  </si>
  <si>
    <t>Seguimiento al cumplimiento de la clausula ambiental exigencia al contratista de comunicar las obligaciones ambientales a su grupo interno de trabajo</t>
  </si>
  <si>
    <t>INSTRUCCIONES PARA DILIGENCIAMIENTO DE LA MATRIZ</t>
  </si>
  <si>
    <t>Este formato aplica para la construcción de la Matriz de Riesgos en los procesos de Contratación cualquiera que sea éste, se utilizará para los procesos misionales y para los demás procesos de la Entidad.</t>
  </si>
  <si>
    <t>Para un correcto diligenciamiento del formato deberá aplicarse para cada campo lo indicado en el "Manual de Identificación y Cobertura del riesgo en los Procesos de Contratación" de Colombia Compra Eficiente (consulte la hoja "Manual"). A continuación se mencionan algunas instrucciones generales para cada variable.</t>
  </si>
  <si>
    <t>CAMPOS DEL FORMATO</t>
  </si>
  <si>
    <t>DESCRIPCIÓN</t>
  </si>
  <si>
    <t>Consecutivo del Riesgo</t>
  </si>
  <si>
    <t>Seleccione de la Lista desplegable</t>
  </si>
  <si>
    <t>DESCRIPCIÓN DEL RIESGO
(Qué puede pasar y, como puede ocurrir)</t>
  </si>
  <si>
    <t>Texto explicativo del riesgo, entendido como el evento que puede ocurrir, junto con la descripción de cómo puede suceder</t>
  </si>
  <si>
    <t>CONSECUENCIA 
(de la ocurrencia del evento)</t>
  </si>
  <si>
    <t>Texto explicativo de los efectos que tiene el riesgo para el cumplimiento adecuado del contrato. Las consecuencias, pueden ser económicas, operativas, legales entre otras.</t>
  </si>
  <si>
    <t>Seleccione de la lista el valor de la probabilidad (entre 1 y 5, donde 5 es la mayor probabilidad).</t>
  </si>
  <si>
    <t>Seleccione de la lista el valor del impacto (entre 1 y 5, donde 5 es el mayor impacto)</t>
  </si>
  <si>
    <t>Campo calculado, que es igual a la sumatoria del Valor de la Probabilidad y del Impacto.</t>
  </si>
  <si>
    <t>Campo calculado, teniendo en cuenta los niveles establecidos para el riesgo.</t>
  </si>
  <si>
    <t xml:space="preserve">Marque con una "X", si es la UAERMV o el Contratista, quien asume la responsabilidad sobre la gestión del riesgo. </t>
  </si>
  <si>
    <t>Marque con una "X", cualquiera de las políticas de tratamiento a realizar frente al riesgo. Generalmente el tratamiento contempla la ejecución de más de dos políticas, por lo mismo, se puede marcar más de una opción.</t>
  </si>
  <si>
    <t>Reducir Probabilidad.</t>
  </si>
  <si>
    <t>Describa las actividades o controles que se implementan para la prevención del riesgo, o para poner en práctica la(s) política(s) de tratamiento seleccionada(s).</t>
  </si>
  <si>
    <t>EFECTO - TTO</t>
  </si>
  <si>
    <t>Seleccione de la lista el valor de la probabilidad (entre 1 y 5, donde 5 es la mayor probabilidad), teniendo en cuenta el efecto que produce el tratamiento o control sobre el riesgo.</t>
  </si>
  <si>
    <t>Seleccione de la lista el valor del impacto (entre 1 y 5, donde 5 es el mayor impacto)teniendo en cuenta el efecto que produce el tratamiento o control sobre el riesgo.</t>
  </si>
  <si>
    <t>Afecta el equilibrio económico del contrato?</t>
  </si>
  <si>
    <t>Para los riesgos que afecten el equilibrio económico del contrato, marque con una "X" esta casilla.</t>
  </si>
  <si>
    <t>Persona responsable del tratamiento</t>
  </si>
  <si>
    <t>Persona que asume la responsabilidad de la ejecución de la acción de tratamiento (Especifica al contratista, Entidad, supervisor ú otro)</t>
  </si>
  <si>
    <t>PLAZO ESTIMADO</t>
  </si>
  <si>
    <t>Fecha de Inicio</t>
  </si>
  <si>
    <t>Registrar la fecha, ó descripción del momento en el que se espera dar inicio a la ejecución de las acciones de tratamiento o controles definidos. (ej: "Fecha de suscripcion del acta de inicio")</t>
  </si>
  <si>
    <t>Fecha de Fin</t>
  </si>
  <si>
    <t>Registrar la fecha ó descripción del momento en el que se espera finalizar la ejecución de las acciones de tratamiento o controles definidos.</t>
  </si>
  <si>
    <t>Describa la forma, instrumento o medio como se realizará el monitoreo del riesgo y de las acciones de tratamiento.</t>
  </si>
  <si>
    <t>Periodicidad. Cuándo?</t>
  </si>
  <si>
    <t xml:space="preserve">Registre el momemento en que es conveniente realizar el monitoreo. (diaria, semanal, mensual, anual, o por un hito específico). </t>
  </si>
  <si>
    <t>EXTRACTO DEL MANUAL PARA LA IDENTIFICACIÓN Y COBERTURA DEL RIESGO EN LOS PROCESOS DE CONTRATACIÓN</t>
  </si>
  <si>
    <t>A.</t>
  </si>
  <si>
    <t>A. Riesgos en el Proceso de Contratación (Aspectos)</t>
  </si>
  <si>
    <t>1.</t>
  </si>
  <si>
    <t>Los eventos que impidan la adjudicación y firma del contrato como resultado del Proceso de Contratación.</t>
  </si>
  <si>
    <t>2.</t>
  </si>
  <si>
    <t>Los eventos que alteren la ejecución del contrato.</t>
  </si>
  <si>
    <t>3.</t>
  </si>
  <si>
    <t>El equilibrio económico del contrato.</t>
  </si>
  <si>
    <t>4.</t>
  </si>
  <si>
    <t>La eficacia del Proceso de Contratación, es decir, que se pueda satisfacer la necesidad que motivó el Proceso de Contratación.</t>
  </si>
  <si>
    <t>5.</t>
  </si>
  <si>
    <t xml:space="preserve">La reputación y legitimidad de la entidad de prestar el bien o servicio. </t>
  </si>
  <si>
    <t>B.</t>
  </si>
  <si>
    <t>Estructura de la administración de Riesgos (Pasos)</t>
  </si>
  <si>
    <t xml:space="preserve">Establecer el contexto en el cual se adelanta el Proceso de Contratación. </t>
  </si>
  <si>
    <t xml:space="preserve">Identificar y clasificar los Riesgos del Proceso de Contratación. </t>
  </si>
  <si>
    <t xml:space="preserve">Evaluar y calificar los Riesgos. </t>
  </si>
  <si>
    <t xml:space="preserve">Asignar y tratar los Riesgos. </t>
  </si>
  <si>
    <t>Monitorear y revisar la gestión de los Riesgos.</t>
  </si>
  <si>
    <t>C.</t>
  </si>
  <si>
    <t>Grafica según Estandar AS/NZS ISO 31000</t>
  </si>
  <si>
    <t>D.</t>
  </si>
  <si>
    <t xml:space="preserve">Metodología para el cumplimiento de lo establecido por el artículo 159 del Decreto 1510 de 2013. </t>
  </si>
  <si>
    <t xml:space="preserve">Establecer el contexto </t>
  </si>
  <si>
    <t>Identificar el contexto para conocer el ambiente social, económico y político, e identificar:</t>
  </si>
  <si>
    <t xml:space="preserve">a. sus propios Riesgos; </t>
  </si>
  <si>
    <t xml:space="preserve">b. los Riesgos comunes a sus Procesos de Contratación; </t>
  </si>
  <si>
    <t xml:space="preserve">c. los Riesgos del Proceso de Contratación en particular. </t>
  </si>
  <si>
    <t xml:space="preserve">Identificar los aspectos que se mencionan a continuación y los posibles efectos adversos que estos pueden generar. </t>
  </si>
  <si>
    <t xml:space="preserve">a. El objeto del Proceso de Contratación. </t>
  </si>
  <si>
    <t xml:space="preserve">b. Los partícipes del Proceso de Contratación. </t>
  </si>
  <si>
    <t xml:space="preserve">c. La ciudadanía que se beneficia del Proceso de Contratación. </t>
  </si>
  <si>
    <t xml:space="preserve">d. La capacidad de la entidad entendida como la disponibilidad de recursos y conocimientos para el Proceso de Contratación. </t>
  </si>
  <si>
    <t xml:space="preserve">d. La suficiencia del presupuesto oficial del Proceso de Contratación. </t>
  </si>
  <si>
    <t xml:space="preserve">e. Las condiciones geográficas y de acceso del lugar en el cual se debe cumplir el objeto del Proceso de Contratación. </t>
  </si>
  <si>
    <t xml:space="preserve">f. El entorno socio ambiental. </t>
  </si>
  <si>
    <t xml:space="preserve">g. Las condiciones políticas. </t>
  </si>
  <si>
    <t xml:space="preserve">h. Los factores ambientales. </t>
  </si>
  <si>
    <t xml:space="preserve">i. El sector del objeto del Proceso de Contratación y su mercado. </t>
  </si>
  <si>
    <t xml:space="preserve">j. La normativa aplicable al objeto del Proceso de Contratación. </t>
  </si>
  <si>
    <t xml:space="preserve">k. Experiencia propia y de otras Entidades Estatales en Procesos de Contratación del mismo tipo. </t>
  </si>
  <si>
    <t xml:space="preserve">2. </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</si>
  <si>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</si>
  <si>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</si>
  <si>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</si>
  <si>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2.1.</t>
  </si>
  <si>
    <t>2.1.1.</t>
  </si>
  <si>
    <r>
      <rPr>
        <u/>
        <sz val="10"/>
        <color theme="1"/>
        <rFont val="Arial"/>
        <family val="2"/>
      </rPr>
      <t>General</t>
    </r>
    <r>
      <rPr>
        <sz val="10"/>
        <color theme="1"/>
        <rFont val="Arial"/>
        <family val="2"/>
      </rPr>
      <t xml:space="preserve">: es un Riesgo de todos los Procesos de Contratación adelantados por la entidad, por lo cual está presente en toda su actividad contractual. </t>
    </r>
  </si>
  <si>
    <t>2.1.2.</t>
  </si>
  <si>
    <r>
      <rPr>
        <u/>
        <sz val="10"/>
        <color theme="1"/>
        <rFont val="Arial"/>
        <family val="2"/>
      </rPr>
      <t>Específico</t>
    </r>
    <r>
      <rPr>
        <sz val="10"/>
        <color theme="1"/>
        <rFont val="Arial"/>
        <family val="2"/>
      </rPr>
      <t>: es un Riesgo propio del Proceso de Contratación objeto de análisis.</t>
    </r>
  </si>
  <si>
    <t>2.2.</t>
  </si>
  <si>
    <t>2.2.1.</t>
  </si>
  <si>
    <r>
      <rPr>
        <u/>
        <sz val="10"/>
        <color theme="1"/>
        <rFont val="Arial"/>
        <family val="2"/>
      </rPr>
      <t>Interno</t>
    </r>
    <r>
      <rPr>
        <sz val="10"/>
        <color theme="1"/>
        <rFont val="Arial"/>
        <family val="2"/>
      </rPr>
      <t xml:space="preserve">: es un Riesgo asociado a la operación, capacidad, o situación particular de la entidad (reputacional, tecnológico). </t>
    </r>
  </si>
  <si>
    <t>2.2.2.</t>
  </si>
  <si>
    <r>
      <rPr>
        <u/>
        <sz val="10"/>
        <color theme="1"/>
        <rFont val="Arial"/>
        <family val="2"/>
      </rPr>
      <t>Externo</t>
    </r>
    <r>
      <rPr>
        <sz val="10"/>
        <color theme="1"/>
        <rFont val="Arial"/>
        <family val="2"/>
      </rPr>
      <t xml:space="preserve">: es un Riesgo del sector del objeto del Proceso de Contratación, o asociado a asuntos no referidos a la entidad (desastres económicos, existencia de monopolios, circunstancias electorales). </t>
    </r>
  </si>
  <si>
    <t>2.3.</t>
  </si>
  <si>
    <t>2.3.1.</t>
  </si>
  <si>
    <r>
      <rPr>
        <u/>
        <sz val="10"/>
        <color theme="1"/>
        <rFont val="Arial"/>
        <family val="2"/>
      </rPr>
      <t>Planeación</t>
    </r>
    <r>
      <rPr>
        <sz val="10"/>
        <color theme="1"/>
        <rFont val="Arial"/>
        <family val="2"/>
      </rPr>
      <t xml:space="preserve">: la etapa de planeación está comprendida entre la elaboración del Plan Anual de Adquisiciones y la fecha en la cual se decide continuar o no con el Proceso de Contratación. Durante esta etapa, la entidad elabora los estudios previos y el proyecto de pliegos de condiciones o sus equivalentes. Dentro de las preguntas que la entidad debe hacerse para identificar los Riesgos de la etapa de planeación se encuentran las siguientes: </t>
    </r>
  </si>
  <si>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</si>
  <si>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</si>
  <si>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</si>
  <si>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</si>
  <si>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</si>
  <si>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</si>
  <si>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 la entidad, cumplir su misión y si es coherente con el cumplimiento de sus objetivos y metas.</t>
  </si>
  <si>
    <t>2.3.2.</t>
  </si>
  <si>
    <r>
      <rPr>
        <u/>
        <sz val="10"/>
        <color theme="1"/>
        <rFont val="Arial"/>
        <family val="2"/>
      </rPr>
      <t>Selección</t>
    </r>
    <r>
      <rPr>
        <sz val="10"/>
        <color theme="1"/>
        <rFont val="Arial"/>
        <family val="2"/>
      </rPr>
      <t xml:space="preserve">: la etapa de selección está comprendida entre el acto de Apertura del Proceso de Contratación y la Adjudicación o la declaración de desierto del Proceso de Contratación. En la etapa de selecciónla entidad selecciona al contratista. En esta etapa los Riesgos frecuentes son los siguientes: </t>
    </r>
  </si>
  <si>
    <t xml:space="preserve">(i) Falta de capacidad de la entidad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</si>
  <si>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</si>
  <si>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</si>
  <si>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2.3.3.</t>
  </si>
  <si>
    <r>
      <rPr>
        <u/>
        <sz val="10"/>
        <color theme="1"/>
        <rFont val="Arial"/>
        <family val="2"/>
      </rPr>
      <t>Contratación</t>
    </r>
    <r>
      <rPr>
        <sz val="10"/>
        <color theme="1"/>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</si>
  <si>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</si>
  <si>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</si>
  <si>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</si>
  <si>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</si>
  <si>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2.3.4.</t>
  </si>
  <si>
    <r>
      <rPr>
        <u/>
        <sz val="10"/>
        <color theme="1"/>
        <rFont val="Arial"/>
        <family val="2"/>
      </rPr>
      <t>Ejecución</t>
    </r>
    <r>
      <rPr>
        <sz val="10"/>
        <color theme="1"/>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</si>
  <si>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2.4.</t>
  </si>
  <si>
    <t>Tipo de Riesgo</t>
  </si>
  <si>
    <t>2.4.1.</t>
  </si>
  <si>
    <r>
      <rPr>
        <u/>
        <sz val="10"/>
        <color theme="1"/>
        <rFont val="Arial"/>
        <family val="2"/>
      </rPr>
      <t>Riesgos Económicos</t>
    </r>
    <r>
      <rPr>
        <sz val="10"/>
        <color theme="1"/>
        <rFont val="Arial"/>
        <family val="2"/>
      </rPr>
      <t xml:space="preserve">: son los derivados del comportamiento del mercado, tales como la fluctuación de los precios de los insumos, desabastecimiento y especulación de los mismos, entre otros. </t>
    </r>
  </si>
  <si>
    <t>2.4.2.</t>
  </si>
  <si>
    <r>
      <rPr>
        <u/>
        <sz val="10"/>
        <color theme="1"/>
        <rFont val="Arial"/>
        <family val="2"/>
      </rPr>
      <t>Riesgos Sociales o Políticos</t>
    </r>
    <r>
      <rPr>
        <sz val="10"/>
        <color theme="1"/>
        <rFont val="Arial"/>
        <family val="2"/>
      </rPr>
      <t xml:space="preserve">: son los derivados de los cambios de las políticas gubernamentales y de cambios en las condiciones sociales que tengan impacto en la ejecución del contrato. </t>
    </r>
  </si>
  <si>
    <t>2.4.3.</t>
  </si>
  <si>
    <r>
      <rPr>
        <u/>
        <sz val="10"/>
        <color theme="1"/>
        <rFont val="Arial"/>
        <family val="2"/>
      </rPr>
      <t>Riesgos Operacionales</t>
    </r>
    <r>
      <rPr>
        <sz val="10"/>
        <color theme="1"/>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</si>
  <si>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t>2.4.4.</t>
  </si>
  <si>
    <r>
      <rPr>
        <u/>
        <sz val="10"/>
        <color theme="1"/>
        <rFont val="Arial"/>
        <family val="2"/>
      </rPr>
      <t>Riesgos Financieros:</t>
    </r>
    <r>
      <rPr>
        <sz val="10"/>
        <color theme="1"/>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</si>
  <si>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t>2.4.5.</t>
  </si>
  <si>
    <r>
      <rPr>
        <u/>
        <sz val="10"/>
        <color theme="1"/>
        <rFont val="Arial"/>
        <family val="2"/>
      </rPr>
      <t>Riesgos Regulatorios</t>
    </r>
    <r>
      <rPr>
        <sz val="10"/>
        <color theme="1"/>
        <rFont val="Arial"/>
        <family val="2"/>
      </rPr>
      <t xml:space="preserve">: derivados de cambios regulatorios o reglamentarios que afecten la ecuación económica del contrato. </t>
    </r>
  </si>
  <si>
    <t>2.4.6.</t>
  </si>
  <si>
    <r>
      <rPr>
        <u/>
        <sz val="10"/>
        <color theme="1"/>
        <rFont val="Arial"/>
        <family val="2"/>
      </rPr>
      <t>Riesgos de la Naturaleza</t>
    </r>
    <r>
      <rPr>
        <sz val="10"/>
        <color theme="1"/>
        <rFont val="Arial"/>
        <family val="2"/>
      </rPr>
      <t xml:space="preserve">: son los eventos naturales previsibles en los cuales no hay intervención humana que puedan tener impacto en la ejecución del contrato, por ejemplo los temblores, inundaciones, lluvias, sequías, entre otros. </t>
    </r>
  </si>
  <si>
    <t>2.4.7.</t>
  </si>
  <si>
    <r>
      <rPr>
        <u/>
        <sz val="10"/>
        <color theme="1"/>
        <rFont val="Arial"/>
        <family val="2"/>
      </rPr>
      <t>Riesgos Ambientales</t>
    </r>
    <r>
      <rPr>
        <sz val="10"/>
        <color theme="1"/>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</si>
  <si>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t>2.4.8.</t>
  </si>
  <si>
    <r>
      <rPr>
        <u/>
        <sz val="10"/>
        <color theme="1"/>
        <rFont val="Arial"/>
        <family val="2"/>
      </rPr>
      <t>Riesgos Tecnológicos</t>
    </r>
    <r>
      <rPr>
        <sz val="10"/>
        <color theme="1"/>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</si>
  <si>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</si>
  <si>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</si>
  <si>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</si>
  <si>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</si>
  <si>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</si>
  <si>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</si>
  <si>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</si>
  <si>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</si>
  <si>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</si>
  <si>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</si>
  <si>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</si>
  <si>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</si>
  <si>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</si>
  <si>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</si>
  <si>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</si>
  <si>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</si>
  <si>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</si>
  <si>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</si>
  <si>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</si>
  <si>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</si>
  <si>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t xml:space="preserve">(a) </t>
    </r>
    <r>
      <rPr>
        <u/>
        <sz val="10"/>
        <color theme="1"/>
        <rFont val="Arial"/>
        <family val="2"/>
      </rPr>
      <t>Evitar el Riesgo</t>
    </r>
    <r>
      <rPr>
        <sz val="10"/>
        <color theme="1"/>
        <rFont val="Arial"/>
        <family val="2"/>
      </rPr>
      <t xml:space="preserve">, para lo cual debe decidir no proceder con la actividad que causa el Riesgo o buscar alternativas para obtener el beneficio del Proceso de Contratación. </t>
    </r>
  </si>
  <si>
    <r>
      <t xml:space="preserve">(b) </t>
    </r>
    <r>
      <rPr>
        <u/>
        <sz val="10"/>
        <color theme="1"/>
        <rFont val="Arial"/>
        <family val="2"/>
      </rPr>
      <t>Transferir el Riesgo</t>
    </r>
    <r>
      <rPr>
        <sz val="10"/>
        <color theme="1"/>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</si>
  <si>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t xml:space="preserve">(c) </t>
    </r>
    <r>
      <rPr>
        <u/>
        <sz val="10"/>
        <color theme="1"/>
        <rFont val="Arial"/>
        <family val="2"/>
      </rPr>
      <t>Aceptar el Riesgo</t>
    </r>
    <r>
      <rPr>
        <sz val="10"/>
        <color theme="1"/>
        <rFont val="Arial"/>
        <family val="2"/>
      </rPr>
      <t xml:space="preserve"> cuando no puede ser evitado ni ser transferido o el costo de evitarlo o transferirlo es muy alto. En este caso se recomiendan medidas para reducir el Riesgo o mitigar su impacto, así como el monitoreo.  </t>
    </r>
  </si>
  <si>
    <r>
      <t xml:space="preserve">(d) </t>
    </r>
    <r>
      <rPr>
        <u/>
        <sz val="10"/>
        <color theme="1"/>
        <rFont val="Arial"/>
        <family val="2"/>
      </rPr>
      <t xml:space="preserve">Reducir la probabilidad </t>
    </r>
    <r>
      <rPr>
        <sz val="10"/>
        <color theme="1"/>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</si>
  <si>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theme="1"/>
        <rFont val="Arial"/>
        <family val="2"/>
      </rPr>
      <t>Reducir las consecuencias</t>
    </r>
    <r>
      <rPr>
        <sz val="10"/>
        <color theme="1"/>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</si>
  <si>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</si>
  <si>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</si>
  <si>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</si>
  <si>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</si>
  <si>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</si>
  <si>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</si>
  <si>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</si>
  <si>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</si>
  <si>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</si>
  <si>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</si>
  <si>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</si>
  <si>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</si>
  <si>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</si>
  <si>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</si>
  <si>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CLASE</t>
  </si>
  <si>
    <t>FUENTE</t>
  </si>
  <si>
    <t>ETAPA</t>
  </si>
  <si>
    <t>TIPO DE RIESGO</t>
  </si>
  <si>
    <t>PROBABILIDAD DEL RIESGO</t>
  </si>
  <si>
    <t>IMPACTO DEL RIESGO</t>
  </si>
  <si>
    <t>NIVEL DEL RIESGO</t>
  </si>
  <si>
    <t>TRATAMIENTO</t>
  </si>
  <si>
    <t>AFECTACION</t>
  </si>
  <si>
    <t>PERIODICIDAD</t>
  </si>
  <si>
    <t>Económico</t>
  </si>
  <si>
    <t>Categoria</t>
  </si>
  <si>
    <t>Valoración</t>
  </si>
  <si>
    <t>Diario</t>
  </si>
  <si>
    <t>Raro</t>
  </si>
  <si>
    <t>Insignificante</t>
  </si>
  <si>
    <t>8, 9 y 10</t>
  </si>
  <si>
    <t>Extremo</t>
  </si>
  <si>
    <t>NO</t>
  </si>
  <si>
    <t>Semanal</t>
  </si>
  <si>
    <t>Improbable</t>
  </si>
  <si>
    <t>Menor</t>
  </si>
  <si>
    <t>6 y 7</t>
  </si>
  <si>
    <t>Alto</t>
  </si>
  <si>
    <t>Quincenal</t>
  </si>
  <si>
    <t>Financiero</t>
  </si>
  <si>
    <t>Posible</t>
  </si>
  <si>
    <t>Moderado</t>
  </si>
  <si>
    <t>Medio</t>
  </si>
  <si>
    <t>Reducir Probabilidad</t>
  </si>
  <si>
    <t>Mensual</t>
  </si>
  <si>
    <t>Probable</t>
  </si>
  <si>
    <t>Mayor</t>
  </si>
  <si>
    <t>2, 3 y 4</t>
  </si>
  <si>
    <t>Bajo</t>
  </si>
  <si>
    <t>Trimestral</t>
  </si>
  <si>
    <t>Natural</t>
  </si>
  <si>
    <t>Casi cierto</t>
  </si>
  <si>
    <t>Catastrófico</t>
  </si>
  <si>
    <t>Semestral</t>
  </si>
  <si>
    <t>Anual</t>
  </si>
  <si>
    <t>Tecnológico</t>
  </si>
  <si>
    <t>Inadecuada selección del procedimiento de contratación aplicable para atender la necesidad de la Entidad.</t>
  </si>
  <si>
    <t>Posibles observaciones de los organismos de control, cuestionamientos jurídicos al procedimiento de selección, necesidad de retrotraer o reiniciar actuaciones y retrasos en la satisfacción de la necesidad de la Entidad.</t>
  </si>
  <si>
    <t>Inadecuada definición o descripción de las especificaciones técnicas de los bienes y actividades que integran el objeto contractual.</t>
  </si>
  <si>
    <t xml:space="preserve">Presentación de ofertas que no permitan una adecuada comparación, adquisición de elementos que no satisfagan la necesidad de la Entidad, dificultades durante la ejecución contractual, requerimientos de modificación </t>
  </si>
  <si>
    <t>Variación de los costos de adquisición, fabricación, transporte o suministro de los elementos requeridos para la ejecución del contrato.</t>
  </si>
  <si>
    <r>
      <rPr>
        <b/>
        <sz val="8"/>
        <rFont val="Arial"/>
        <family val="2"/>
      </rPr>
      <t>Objeto</t>
    </r>
    <r>
      <rPr>
        <sz val="8"/>
        <rFont val="Arial"/>
        <family val="2"/>
      </rPr>
      <t>: 8081-8055-011 ADQUISICIÓN DE CARPAS PARA RESGUARDO DE ELEMENTOS DE LOS TRABAJADORES Y EQUIPO MENOR, PARA LOS FRENTES DE OBRA URBANOS Y RURALES RELACIONADOS CON LAS ACTIVIDADES DE REHABILITACION Y MANTENIMIENTO DE VÍAS DE BOGOTÁ QUE REALIZA LA UAERMV</t>
    </r>
  </si>
  <si>
    <t>Demora en la disponibilidad de las carpas requeridas para los frentes de obra y posible afectación de la programación de las actividades de rehabilitación y mantenimiento vial.</t>
  </si>
  <si>
    <t>Establecer un cronograma de entrega de los bienes, realizar seguimiento periódico al cumplimiento de las fechas previstas y, en caso de presentarse mora imputable al contratista, aplicar las medidas contractuales correspondientes, de conformidad con lo establecido en el contrato y la normativa vigente..</t>
  </si>
  <si>
    <t>Entrega de carpas en cantidades inferiores a las requeridas o que no cumplan con las características y especificaciones técnicas establecidas por la Entidad</t>
  </si>
  <si>
    <t>Necesidad de devolución, reposición o corrección de las carpas no conformes, generando retrasos en su disponibilidad para los frentes de obra y posibles afectaciones en la programación de las actividades de rehabilitación y mantenimiento vial.</t>
  </si>
  <si>
    <t>Verificar previamente a la entrega el cumplimiento de las cantidades, características y especificaciones técnicas de las carpas, mediante la aprobación de la carpa muestra y el seguimiento a la fabricación de las unidades definitivas. En el momento de la entrega, realizar la inspección física de los bienes y, en caso de identificarse cantidades faltantes o bienes que no cumplan las especificaciones requeridas, solicitar su reposición o corrección antes de su recibo a satisfacción, de conformidad con las condiciones establecidas en el contrato.</t>
  </si>
  <si>
    <t>El supervisor y/o apoyo a la supervisión realizará seguimiento a la fabricación y entrega de las carpas, verificando el cumplimiento de las especificaciones técnicas, cantidades y condiciones de los bienes, con apoyo del Almacén General de la Entidad. La verificación deberá quedar registrada en los documentos correspondientes a la recepción de los bienes y, cuando se presenten no conformidades, se efectuará el seguimiento hasta su corrección o reposición.</t>
  </si>
  <si>
    <t>Retraso en la entrega de las carpas objeto del contrato.</t>
  </si>
  <si>
    <t>Ocurrencia de accidentes o incidentes durante el ingreso y permanencia del personal del contratista y de los vehículos destinados a la entrega de las carpas en las instalaciones de la UAERMV.</t>
  </si>
  <si>
    <t>Afectación de la integridad del personal del contratista, servidores públicos o terceros, daños a las instalaciones o bienes de la Entidad y eventual retraso en la entrega de las carpas.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</si>
</sst>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Calibri"/>
      <family val="2"/>
      <scheme val="minor"/>
    </font>
    <font>
      <b/>
      <sz val="11"/>
      <color theme="1"/>
      <name val="Calibri"/>
      <family val="2"/>
      <scheme val="minor"/>
    </font>
    <font>
      <b/>
      <sz val="8"/>
      <color rgb="FF000000"/>
      <name val="Arial"/>
      <family val="2"/>
    </font>
    <font>
      <sz val="8"/>
      <color theme="1"/>
      <name val="Arial"/>
      <family val="2"/>
    </font>
    <font>
      <sz val="8"/>
      <color rgb="FF000000"/>
      <name val="Arial"/>
      <family val="2"/>
    </font>
    <font>
      <sz val="8"/>
      <name val="Arial"/>
      <family val="2"/>
    </font>
    <font>
      <b/>
      <sz val="8"/>
      <name val="Arial"/>
      <family val="2"/>
    </font>
    <font>
      <b/>
      <sz val="10"/>
      <color theme="1"/>
      <name val="Arial"/>
      <family val="2"/>
    </font>
    <font>
      <sz val="10"/>
      <color theme="1"/>
      <name val="Arial"/>
      <family val="2"/>
    </font>
    <font>
      <i/>
      <sz val="10"/>
      <color theme="1"/>
      <name val="Arial"/>
      <family val="2"/>
    </font>
    <font>
      <u/>
      <sz val="10"/>
      <color theme="1"/>
      <name val="Arial"/>
      <family val="2"/>
    </font>
    <font>
      <sz val="10"/>
      <name val="Arial"/>
      <family val="2"/>
    </font>
    <font>
      <b/>
      <sz val="8"/>
      <color theme="1"/>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2" tint="-9.9978637043366805E-2"/>
        <bgColor indexed="64"/>
      </patternFill>
    </fill>
  </fills>
  <borders count="24">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s>
  <cellStyleXfs count="2">
    <xf numFmtId="0" fontId="0" fillId="0" borderId="0"/>
    <xf numFmtId="0" fontId="11" fillId="0" borderId="0"/>
  </cellStyleXfs>
  <cellXfs count="102">
    <xf numFmtId="0" fontId="0" fillId="0" borderId="0" xfId="0"/>
    <xf numFmtId="0" fontId="0" fillId="0" borderId="4" xfId="0" applyBorder="1"/>
    <xf numFmtId="0" fontId="0" fillId="0" borderId="5" xfId="0" applyBorder="1"/>
    <xf numFmtId="0" fontId="0" fillId="0" borderId="6" xfId="0" applyBorder="1"/>
    <xf numFmtId="0" fontId="0" fillId="0" borderId="7" xfId="0" applyBorder="1"/>
    <xf numFmtId="0" fontId="1" fillId="2" borderId="3" xfId="0" applyFont="1" applyFill="1" applyBorder="1" applyAlignment="1">
      <alignment horizontal="center"/>
    </xf>
    <xf numFmtId="0" fontId="0" fillId="0" borderId="0" xfId="0" applyAlignment="1">
      <alignment horizontal="center"/>
    </xf>
    <xf numFmtId="0" fontId="0" fillId="0" borderId="10" xfId="0" applyBorder="1"/>
    <xf numFmtId="0" fontId="0" fillId="0" borderId="11" xfId="0" applyBorder="1"/>
    <xf numFmtId="0" fontId="3" fillId="0" borderId="0" xfId="0" applyFont="1"/>
    <xf numFmtId="0" fontId="0" fillId="0" borderId="3" xfId="0" applyBorder="1" applyAlignment="1">
      <alignment horizontal="left" vertical="center"/>
    </xf>
    <xf numFmtId="0" fontId="0" fillId="0" borderId="0" xfId="0" applyAlignment="1">
      <alignment horizontal="left" vertical="center"/>
    </xf>
    <xf numFmtId="0" fontId="0" fillId="3" borderId="3" xfId="0" applyFill="1" applyBorder="1" applyAlignment="1">
      <alignment horizontal="left" vertical="center"/>
    </xf>
    <xf numFmtId="0" fontId="0" fillId="0" borderId="10" xfId="0"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2" fillId="3" borderId="3" xfId="0" applyFont="1" applyFill="1" applyBorder="1" applyAlignment="1">
      <alignment horizontal="center" vertical="center" textRotation="90" wrapText="1"/>
    </xf>
    <xf numFmtId="0" fontId="2" fillId="3" borderId="3"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3" xfId="0" applyFont="1" applyBorder="1" applyAlignment="1">
      <alignment horizontal="center" vertical="center" textRotation="90"/>
    </xf>
    <xf numFmtId="0" fontId="3" fillId="0" borderId="3" xfId="0" applyFont="1" applyBorder="1" applyAlignment="1">
      <alignment horizontal="center" vertical="center" wrapText="1"/>
    </xf>
    <xf numFmtId="0" fontId="3" fillId="0" borderId="3" xfId="0" applyFont="1" applyBorder="1" applyAlignment="1">
      <alignment horizontal="center" vertical="center" textRotation="90" wrapText="1"/>
    </xf>
    <xf numFmtId="15" fontId="3" fillId="0" borderId="3" xfId="0" applyNumberFormat="1" applyFont="1" applyBorder="1" applyAlignment="1">
      <alignment horizontal="center" vertical="center" wrapText="1"/>
    </xf>
    <xf numFmtId="0" fontId="5" fillId="0" borderId="0" xfId="0" applyFont="1"/>
    <xf numFmtId="0" fontId="2" fillId="3" borderId="3" xfId="0" applyFont="1" applyFill="1" applyBorder="1" applyAlignment="1">
      <alignment vertical="center" wrapText="1"/>
    </xf>
    <xf numFmtId="0" fontId="2" fillId="3" borderId="3" xfId="0" applyFont="1" applyFill="1" applyBorder="1" applyAlignment="1">
      <alignment vertical="center" textRotation="90" wrapText="1"/>
    </xf>
    <xf numFmtId="0" fontId="8" fillId="0" borderId="0" xfId="0" applyFont="1"/>
    <xf numFmtId="0" fontId="7" fillId="0" borderId="0" xfId="0" applyFont="1" applyAlignment="1">
      <alignment horizontal="center" vertical="top" wrapText="1"/>
    </xf>
    <xf numFmtId="0" fontId="7" fillId="0" borderId="0" xfId="0" applyFont="1" applyAlignment="1">
      <alignment vertical="top"/>
    </xf>
    <xf numFmtId="0" fontId="7" fillId="0" borderId="0" xfId="0" applyFont="1" applyAlignment="1">
      <alignment horizontal="justify" wrapText="1"/>
    </xf>
    <xf numFmtId="0" fontId="7" fillId="0" borderId="0" xfId="0" applyFont="1"/>
    <xf numFmtId="0" fontId="8" fillId="0" borderId="0" xfId="0" applyFont="1" applyAlignment="1">
      <alignment vertical="top"/>
    </xf>
    <xf numFmtId="0" fontId="8" fillId="0" borderId="0" xfId="0" applyFont="1" applyAlignment="1">
      <alignment horizontal="justify" wrapText="1"/>
    </xf>
    <xf numFmtId="0" fontId="8" fillId="0" borderId="0" xfId="0" applyFont="1" applyAlignment="1">
      <alignment horizontal="justify"/>
    </xf>
    <xf numFmtId="0" fontId="7" fillId="0" borderId="0" xfId="0" applyFont="1" applyAlignment="1">
      <alignment horizontal="justify"/>
    </xf>
    <xf numFmtId="0" fontId="9" fillId="0" borderId="0" xfId="0" applyFont="1" applyAlignment="1">
      <alignment horizontal="justify" wrapText="1"/>
    </xf>
    <xf numFmtId="0" fontId="5" fillId="0" borderId="0" xfId="1" applyFont="1"/>
    <xf numFmtId="0" fontId="2" fillId="3" borderId="21" xfId="0" applyFont="1" applyFill="1" applyBorder="1" applyAlignment="1">
      <alignment vertical="center" textRotation="90" wrapText="1"/>
    </xf>
    <xf numFmtId="0" fontId="2" fillId="3" borderId="22" xfId="0" applyFont="1" applyFill="1" applyBorder="1" applyAlignment="1">
      <alignment horizontal="center" vertical="center" textRotation="90" wrapText="1"/>
    </xf>
    <xf numFmtId="0" fontId="2" fillId="3" borderId="23" xfId="0" applyFont="1" applyFill="1" applyBorder="1" applyAlignment="1">
      <alignment horizontal="center" vertical="center" textRotation="90" wrapText="1"/>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2" fillId="3" borderId="22" xfId="0" applyFont="1" applyFill="1" applyBorder="1" applyAlignment="1">
      <alignment vertical="center" textRotation="90" wrapText="1"/>
    </xf>
    <xf numFmtId="0" fontId="3" fillId="3" borderId="22" xfId="0" applyFont="1" applyFill="1" applyBorder="1" applyAlignment="1">
      <alignment horizontal="center" vertical="center"/>
    </xf>
    <xf numFmtId="0" fontId="3" fillId="3" borderId="23" xfId="0" applyFont="1" applyFill="1" applyBorder="1" applyAlignment="1">
      <alignment horizontal="center" vertical="center" textRotation="90"/>
    </xf>
    <xf numFmtId="0" fontId="2" fillId="3" borderId="21" xfId="0" applyFont="1" applyFill="1" applyBorder="1" applyAlignment="1">
      <alignment horizontal="center" vertical="center" textRotation="90" wrapText="1"/>
    </xf>
    <xf numFmtId="0" fontId="5" fillId="0" borderId="16" xfId="0" applyFont="1" applyBorder="1" applyAlignment="1">
      <alignment vertical="center" wrapText="1"/>
    </xf>
    <xf numFmtId="0" fontId="6" fillId="0" borderId="8" xfId="0" applyFont="1" applyBorder="1" applyAlignment="1">
      <alignment vertical="center"/>
    </xf>
    <xf numFmtId="0" fontId="5" fillId="0" borderId="16" xfId="0" applyFont="1" applyBorder="1" applyAlignment="1">
      <alignment vertical="center"/>
    </xf>
    <xf numFmtId="0" fontId="6" fillId="0" borderId="0" xfId="1" applyFont="1"/>
    <xf numFmtId="0" fontId="5" fillId="0" borderId="0" xfId="1" applyFont="1" applyAlignment="1">
      <alignment horizontal="left" vertical="center" wrapText="1"/>
    </xf>
    <xf numFmtId="0" fontId="5" fillId="0" borderId="0" xfId="1" applyFont="1" applyAlignment="1">
      <alignment wrapText="1"/>
    </xf>
    <xf numFmtId="0" fontId="3" fillId="0" borderId="16" xfId="0" applyFont="1" applyBorder="1" applyAlignment="1">
      <alignment horizontal="center" vertical="center"/>
    </xf>
    <xf numFmtId="0" fontId="2" fillId="4" borderId="3" xfId="0" applyFont="1" applyFill="1" applyBorder="1" applyAlignment="1">
      <alignment horizontal="center" vertical="center" wrapText="1"/>
    </xf>
    <xf numFmtId="0" fontId="2" fillId="3" borderId="3" xfId="0" applyFont="1" applyFill="1" applyBorder="1" applyAlignment="1">
      <alignment horizontal="center" vertical="center" textRotation="90" wrapText="1"/>
    </xf>
    <xf numFmtId="0" fontId="5" fillId="0" borderId="16" xfId="0" applyFont="1" applyBorder="1" applyAlignment="1">
      <alignment horizontal="center" vertical="center" wrapText="1"/>
    </xf>
    <xf numFmtId="0" fontId="5" fillId="0" borderId="9"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7" xfId="0" applyFont="1" applyBorder="1" applyAlignment="1">
      <alignment horizontal="center" vertical="center" wrapText="1"/>
    </xf>
    <xf numFmtId="164" fontId="5" fillId="0" borderId="18" xfId="0" applyNumberFormat="1" applyFont="1" applyBorder="1" applyAlignment="1">
      <alignment horizontal="center" vertical="center" wrapText="1"/>
    </xf>
    <xf numFmtId="164" fontId="5" fillId="0" borderId="19" xfId="0" applyNumberFormat="1" applyFont="1" applyBorder="1" applyAlignment="1">
      <alignment horizontal="center" vertical="center" wrapText="1"/>
    </xf>
    <xf numFmtId="164" fontId="5" fillId="0" borderId="20" xfId="0" applyNumberFormat="1"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 xfId="0" applyFont="1" applyBorder="1" applyAlignment="1">
      <alignment horizontal="left" vertical="top" wrapText="1"/>
    </xf>
    <xf numFmtId="0" fontId="5" fillId="0" borderId="2" xfId="0" applyFont="1" applyBorder="1" applyAlignment="1">
      <alignment horizontal="left" vertical="top" wrapText="1"/>
    </xf>
    <xf numFmtId="0" fontId="5" fillId="0" borderId="17" xfId="0" applyFont="1" applyBorder="1" applyAlignment="1">
      <alignment horizontal="left" vertical="top" wrapText="1"/>
    </xf>
    <xf numFmtId="0" fontId="5" fillId="0" borderId="14" xfId="0" applyFont="1" applyBorder="1" applyAlignment="1">
      <alignment horizontal="left" vertical="top" wrapText="1"/>
    </xf>
    <xf numFmtId="0" fontId="5" fillId="0" borderId="0" xfId="0" applyFont="1" applyAlignment="1">
      <alignment horizontal="left" vertical="top" wrapText="1"/>
    </xf>
    <xf numFmtId="0" fontId="5" fillId="0" borderId="15" xfId="0" applyFont="1" applyBorder="1" applyAlignment="1">
      <alignment horizontal="left" vertical="top" wrapText="1"/>
    </xf>
    <xf numFmtId="0" fontId="5" fillId="0" borderId="18" xfId="0" applyFont="1" applyBorder="1" applyAlignment="1">
      <alignment horizontal="left" vertical="top" wrapText="1"/>
    </xf>
    <xf numFmtId="0" fontId="5" fillId="0" borderId="19" xfId="0" applyFont="1" applyBorder="1" applyAlignment="1">
      <alignment horizontal="left" vertical="top" wrapText="1"/>
    </xf>
    <xf numFmtId="0" fontId="5" fillId="0" borderId="20" xfId="0" applyFont="1" applyBorder="1" applyAlignment="1">
      <alignment horizontal="left" vertical="top" wrapText="1"/>
    </xf>
    <xf numFmtId="0" fontId="6" fillId="0" borderId="14" xfId="0" applyFont="1" applyBorder="1" applyAlignment="1">
      <alignment horizontal="center" vertical="center" wrapText="1"/>
    </xf>
    <xf numFmtId="0" fontId="6" fillId="0" borderId="0" xfId="0" applyFont="1" applyAlignment="1">
      <alignment horizontal="center" vertical="center" wrapText="1"/>
    </xf>
    <xf numFmtId="0" fontId="3" fillId="0" borderId="3" xfId="0" applyFont="1" applyBorder="1" applyAlignment="1">
      <alignment horizontal="left" vertical="center" wrapText="1" indent="1"/>
    </xf>
    <xf numFmtId="0" fontId="12" fillId="0" borderId="3" xfId="0" applyFont="1" applyBorder="1" applyAlignment="1">
      <alignment horizontal="center" vertical="center" wrapText="1"/>
    </xf>
    <xf numFmtId="0" fontId="3" fillId="0" borderId="3" xfId="0" applyFont="1" applyBorder="1" applyAlignment="1">
      <alignment horizontal="center" vertical="center" wrapText="1"/>
    </xf>
    <xf numFmtId="0" fontId="6" fillId="0" borderId="3" xfId="1" applyFont="1" applyBorder="1" applyAlignment="1">
      <alignment horizontal="center" vertical="center" wrapText="1"/>
    </xf>
    <xf numFmtId="0" fontId="5" fillId="0" borderId="0" xfId="1" applyFont="1" applyAlignment="1">
      <alignment horizontal="left" vertical="center" wrapText="1" indent="1"/>
    </xf>
    <xf numFmtId="0" fontId="3" fillId="0" borderId="8" xfId="0" applyFont="1" applyBorder="1" applyAlignment="1">
      <alignment horizontal="left" vertical="center" wrapText="1" indent="1"/>
    </xf>
    <xf numFmtId="0" fontId="3" fillId="0" borderId="16" xfId="0" applyFont="1" applyBorder="1" applyAlignment="1">
      <alignment horizontal="left" vertical="center" wrapText="1" indent="1"/>
    </xf>
    <xf numFmtId="0" fontId="3" fillId="0" borderId="9" xfId="0" applyFont="1" applyBorder="1" applyAlignment="1">
      <alignment horizontal="left" vertical="center" wrapText="1" indent="1"/>
    </xf>
    <xf numFmtId="0" fontId="12" fillId="0" borderId="3" xfId="0" applyFont="1" applyBorder="1" applyAlignment="1">
      <alignment horizontal="center" vertical="center" textRotation="90" wrapText="1"/>
    </xf>
    <xf numFmtId="0" fontId="6" fillId="0" borderId="1" xfId="1" applyFont="1" applyBorder="1" applyAlignment="1">
      <alignment horizontal="center" vertical="center" wrapText="1"/>
    </xf>
    <xf numFmtId="0" fontId="6" fillId="0" borderId="2" xfId="1" applyFont="1" applyBorder="1" applyAlignment="1">
      <alignment horizontal="center" vertical="center" wrapText="1"/>
    </xf>
    <xf numFmtId="0" fontId="6" fillId="0" borderId="17" xfId="1" applyFont="1" applyBorder="1" applyAlignment="1">
      <alignment horizontal="center" vertical="center" wrapText="1"/>
    </xf>
    <xf numFmtId="0" fontId="5" fillId="0" borderId="2" xfId="1" applyFont="1" applyBorder="1" applyAlignment="1">
      <alignment horizontal="center" vertical="center"/>
    </xf>
    <xf numFmtId="0" fontId="5" fillId="0" borderId="17" xfId="1" applyFont="1" applyBorder="1" applyAlignment="1">
      <alignment horizontal="center" vertical="center"/>
    </xf>
    <xf numFmtId="0" fontId="5" fillId="0" borderId="0" xfId="1" applyFont="1" applyAlignment="1">
      <alignment horizontal="center" vertical="center"/>
    </xf>
    <xf numFmtId="0" fontId="5" fillId="0" borderId="15" xfId="1" applyFont="1" applyBorder="1" applyAlignment="1">
      <alignment horizontal="center" vertical="center"/>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20" xfId="1" applyFont="1" applyBorder="1" applyAlignment="1">
      <alignment horizontal="center" vertical="center" wrapText="1"/>
    </xf>
    <xf numFmtId="0" fontId="7" fillId="0" borderId="0" xfId="0" applyFont="1" applyAlignment="1">
      <alignment horizontal="center" vertical="top" wrapText="1"/>
    </xf>
    <xf numFmtId="0" fontId="1" fillId="2" borderId="8" xfId="0" applyFont="1" applyFill="1" applyBorder="1" applyAlignment="1">
      <alignment horizontal="center"/>
    </xf>
    <xf numFmtId="0" fontId="1" fillId="2" borderId="9" xfId="0" applyFont="1" applyFill="1" applyBorder="1" applyAlignment="1">
      <alignment horizont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18</xdr:col>
      <xdr:colOff>140970</xdr:colOff>
      <xdr:row>0</xdr:row>
      <xdr:rowOff>9525</xdr:rowOff>
    </xdr:from>
    <xdr:to>
      <xdr:col>18</xdr:col>
      <xdr:colOff>798195</xdr:colOff>
      <xdr:row>3</xdr:row>
      <xdr:rowOff>126365</xdr:rowOff>
    </xdr:to>
    <xdr:pic>
      <xdr:nvPicPr>
        <xdr:cNvPr id="3" name="Imagen 3" descr="Descripción: UMV_CABEZOTE">
          <a:extLst>
            <a:ext uri="{FF2B5EF4-FFF2-40B4-BE49-F238E27FC236}">
              <a16:creationId xmlns:a16="http://schemas.microsoft.com/office/drawing/2014/main" id="{AF22FBED-1FA7-4731-87E3-9ADCCD2DE22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2989" t="17061" r="43323"/>
        <a:stretch>
          <a:fillRect/>
        </a:stretch>
      </xdr:blipFill>
      <xdr:spPr bwMode="auto">
        <a:xfrm>
          <a:off x="6141720" y="9525"/>
          <a:ext cx="657225" cy="574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198120</xdr:colOff>
      <xdr:row>0</xdr:row>
      <xdr:rowOff>0</xdr:rowOff>
    </xdr:from>
    <xdr:to>
      <xdr:col>10</xdr:col>
      <xdr:colOff>381000</xdr:colOff>
      <xdr:row>3</xdr:row>
      <xdr:rowOff>160020</xdr:rowOff>
    </xdr:to>
    <xdr:pic>
      <xdr:nvPicPr>
        <xdr:cNvPr id="3" name="Imagen 3" descr="Descripción: UMV_CABEZOTE">
          <a:extLst>
            <a:ext uri="{FF2B5EF4-FFF2-40B4-BE49-F238E27FC236}">
              <a16:creationId xmlns:a16="http://schemas.microsoft.com/office/drawing/2014/main" id="{65E8FAC0-8019-4E1C-8B85-464AF993106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2989" t="17061" r="43323"/>
        <a:stretch>
          <a:fillRect/>
        </a:stretch>
      </xdr:blipFill>
      <xdr:spPr bwMode="auto">
        <a:xfrm>
          <a:off x="5280660" y="0"/>
          <a:ext cx="73152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2695575</xdr:colOff>
      <xdr:row>17</xdr:row>
      <xdr:rowOff>19050</xdr:rowOff>
    </xdr:from>
    <xdr:ext cx="3095626" cy="2423568"/>
    <xdr:pic>
      <xdr:nvPicPr>
        <xdr:cNvPr id="2" name="1 Imagen">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a:srcRect l="10886" t="33297" r="64022" b="31762"/>
        <a:stretch/>
      </xdr:blipFill>
      <xdr:spPr>
        <a:xfrm>
          <a:off x="3076575" y="2990850"/>
          <a:ext cx="3095626" cy="2423568"/>
        </a:xfrm>
        <a:prstGeom prst="rect">
          <a:avLst/>
        </a:prstGeom>
      </xdr:spPr>
    </xdr:pic>
    <xdr:clientData/>
  </xdr:oneCellAnchor>
  <xdr:oneCellAnchor>
    <xdr:from>
      <xdr:col>1</xdr:col>
      <xdr:colOff>1905000</xdr:colOff>
      <xdr:row>103</xdr:row>
      <xdr:rowOff>38100</xdr:rowOff>
    </xdr:from>
    <xdr:ext cx="2390775" cy="1676400"/>
    <xdr:pic>
      <xdr:nvPicPr>
        <xdr:cNvPr id="3" name="2 Imagen">
          <a:extLst>
            <a:ext uri="{FF2B5EF4-FFF2-40B4-BE49-F238E27FC236}">
              <a16:creationId xmlns:a16="http://schemas.microsoft.com/office/drawing/2014/main" id="{00000000-0008-0000-0200-000003000000}"/>
            </a:ext>
          </a:extLst>
        </xdr:cNvPr>
        <xdr:cNvPicPr/>
      </xdr:nvPicPr>
      <xdr:blipFill rotWithShape="1">
        <a:blip xmlns:r="http://schemas.openxmlformats.org/officeDocument/2006/relationships" r:embed="rId2"/>
        <a:srcRect l="29555" t="32024" r="27810" b="14804"/>
        <a:stretch/>
      </xdr:blipFill>
      <xdr:spPr bwMode="auto">
        <a:xfrm>
          <a:off x="1524000" y="19469100"/>
          <a:ext cx="2390775" cy="1676400"/>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38100</xdr:colOff>
      <xdr:row>116</xdr:row>
      <xdr:rowOff>28575</xdr:rowOff>
    </xdr:from>
    <xdr:ext cx="6724650" cy="2047875"/>
    <xdr:pic>
      <xdr:nvPicPr>
        <xdr:cNvPr id="4" name="3 Imagen">
          <a:extLst>
            <a:ext uri="{FF2B5EF4-FFF2-40B4-BE49-F238E27FC236}">
              <a16:creationId xmlns:a16="http://schemas.microsoft.com/office/drawing/2014/main" id="{00000000-0008-0000-0200-000004000000}"/>
            </a:ext>
          </a:extLst>
        </xdr:cNvPr>
        <xdr:cNvPicPr/>
      </xdr:nvPicPr>
      <xdr:blipFill rotWithShape="1">
        <a:blip xmlns:r="http://schemas.openxmlformats.org/officeDocument/2006/relationships" r:embed="rId3"/>
        <a:srcRect l="10192" t="34743" r="8446" b="14804"/>
        <a:stretch/>
      </xdr:blipFill>
      <xdr:spPr bwMode="auto">
        <a:xfrm>
          <a:off x="800100" y="21936075"/>
          <a:ext cx="6724650" cy="20478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95249</xdr:colOff>
      <xdr:row>130</xdr:row>
      <xdr:rowOff>9525</xdr:rowOff>
    </xdr:from>
    <xdr:ext cx="6467475" cy="3419475"/>
    <xdr:pic>
      <xdr:nvPicPr>
        <xdr:cNvPr id="5" name="4 Imagen">
          <a:extLst>
            <a:ext uri="{FF2B5EF4-FFF2-40B4-BE49-F238E27FC236}">
              <a16:creationId xmlns:a16="http://schemas.microsoft.com/office/drawing/2014/main" id="{00000000-0008-0000-0200-000005000000}"/>
            </a:ext>
          </a:extLst>
        </xdr:cNvPr>
        <xdr:cNvPicPr/>
      </xdr:nvPicPr>
      <xdr:blipFill rotWithShape="1">
        <a:blip xmlns:r="http://schemas.openxmlformats.org/officeDocument/2006/relationships" r:embed="rId4"/>
        <a:srcRect l="10191" t="15106" r="8276" b="11480"/>
        <a:stretch/>
      </xdr:blipFill>
      <xdr:spPr bwMode="auto">
        <a:xfrm>
          <a:off x="857249" y="24584025"/>
          <a:ext cx="6467475" cy="34194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1981200</xdr:colOff>
      <xdr:row>152</xdr:row>
      <xdr:rowOff>57151</xdr:rowOff>
    </xdr:from>
    <xdr:ext cx="2590800" cy="1533524"/>
    <xdr:pic>
      <xdr:nvPicPr>
        <xdr:cNvPr id="6" name="5 Imagen">
          <a:extLst>
            <a:ext uri="{FF2B5EF4-FFF2-40B4-BE49-F238E27FC236}">
              <a16:creationId xmlns:a16="http://schemas.microsoft.com/office/drawing/2014/main" id="{00000000-0008-0000-0200-000006000000}"/>
            </a:ext>
          </a:extLst>
        </xdr:cNvPr>
        <xdr:cNvPicPr/>
      </xdr:nvPicPr>
      <xdr:blipFill rotWithShape="1">
        <a:blip xmlns:r="http://schemas.openxmlformats.org/officeDocument/2006/relationships" r:embed="rId5"/>
        <a:srcRect l="37539" t="38672" r="35623" b="25377"/>
        <a:stretch/>
      </xdr:blipFill>
      <xdr:spPr bwMode="auto">
        <a:xfrm>
          <a:off x="1524000" y="28822651"/>
          <a:ext cx="2590800" cy="1533524"/>
        </a:xfrm>
        <a:prstGeom prst="rect">
          <a:avLst/>
        </a:prstGeom>
        <a:ln>
          <a:noFill/>
        </a:ln>
        <a:extLst>
          <a:ext uri="{53640926-AAD7-44D8-BBD7-CCE9431645EC}">
            <a14:shadowObscured xmlns:a14="http://schemas.microsoft.com/office/drawing/2010/main"/>
          </a:ext>
        </a:extLst>
      </xdr:spPr>
    </xdr:pic>
    <xdr:clientData/>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18"/>
  <sheetViews>
    <sheetView tabSelected="1" topLeftCell="A13" zoomScale="85" zoomScaleNormal="85" zoomScaleSheetLayoutView="100" workbookViewId="0">
      <selection activeCell="AB14" sqref="AB14"/>
    </sheetView>
  </sheetViews>
  <sheetFormatPr baseColWidth="10" defaultColWidth="11.453125" defaultRowHeight="10" x14ac:dyDescent="0.2"/>
  <cols>
    <col min="1" max="1" width="2.54296875" style="9" bestFit="1" customWidth="1"/>
    <col min="2" max="5" width="3" style="9" bestFit="1" customWidth="1"/>
    <col min="6" max="6" width="20.54296875" style="9" customWidth="1"/>
    <col min="7" max="7" width="13.1796875" style="9" customWidth="1"/>
    <col min="8" max="11" width="3" style="9" bestFit="1" customWidth="1"/>
    <col min="12" max="12" width="4.81640625" style="9" customWidth="1"/>
    <col min="13" max="13" width="5.54296875" style="9" customWidth="1"/>
    <col min="14" max="16" width="3" style="9" bestFit="1" customWidth="1"/>
    <col min="17" max="18" width="5.1796875" style="9" bestFit="1" customWidth="1"/>
    <col min="19" max="19" width="14" style="9" customWidth="1"/>
    <col min="20" max="23" width="3" style="9" bestFit="1" customWidth="1"/>
    <col min="24" max="25" width="8.81640625" style="9" customWidth="1"/>
    <col min="26" max="27" width="8.26953125" style="9" customWidth="1"/>
    <col min="28" max="28" width="14.26953125" style="9" customWidth="1"/>
    <col min="29" max="29" width="4.81640625" style="9" customWidth="1"/>
    <col min="30" max="16384" width="11.453125" style="9"/>
  </cols>
  <sheetData>
    <row r="1" spans="1:29" s="23" customFormat="1" ht="13.5" customHeight="1" x14ac:dyDescent="0.2">
      <c r="A1" s="58" t="s">
        <v>0</v>
      </c>
      <c r="B1" s="59"/>
      <c r="C1" s="59"/>
      <c r="D1" s="59"/>
      <c r="E1" s="59"/>
      <c r="F1" s="59"/>
      <c r="G1" s="59"/>
      <c r="H1" s="59"/>
      <c r="I1" s="59"/>
      <c r="J1" s="59"/>
      <c r="K1" s="59"/>
      <c r="L1" s="59"/>
      <c r="M1" s="59"/>
      <c r="N1" s="60"/>
      <c r="T1" s="48" t="s">
        <v>1</v>
      </c>
      <c r="U1" s="49"/>
      <c r="V1" s="49"/>
      <c r="W1" s="49"/>
      <c r="X1" s="49"/>
      <c r="Y1" s="47"/>
      <c r="Z1" s="56"/>
      <c r="AA1" s="56"/>
      <c r="AB1" s="56"/>
      <c r="AC1" s="57"/>
    </row>
    <row r="2" spans="1:29" s="23" customFormat="1" ht="11.25" customHeight="1" x14ac:dyDescent="0.2">
      <c r="A2" s="64" t="s">
        <v>2</v>
      </c>
      <c r="B2" s="65"/>
      <c r="C2" s="65"/>
      <c r="D2" s="65"/>
      <c r="E2" s="65"/>
      <c r="F2" s="65"/>
      <c r="G2" s="65"/>
      <c r="H2" s="65"/>
      <c r="I2" s="65"/>
      <c r="J2" s="65"/>
      <c r="K2" s="65"/>
      <c r="L2" s="65"/>
      <c r="M2" s="65"/>
      <c r="N2" s="66"/>
      <c r="O2" s="76" t="s">
        <v>3</v>
      </c>
      <c r="P2" s="77"/>
      <c r="Q2" s="77"/>
      <c r="R2" s="77"/>
      <c r="T2" s="67" t="s">
        <v>320</v>
      </c>
      <c r="U2" s="68"/>
      <c r="V2" s="68"/>
      <c r="W2" s="68"/>
      <c r="X2" s="68"/>
      <c r="Y2" s="68"/>
      <c r="Z2" s="68"/>
      <c r="AA2" s="68"/>
      <c r="AB2" s="68"/>
      <c r="AC2" s="69"/>
    </row>
    <row r="3" spans="1:29" s="23" customFormat="1" ht="11.25" customHeight="1" x14ac:dyDescent="0.2">
      <c r="A3" s="58" t="s">
        <v>4</v>
      </c>
      <c r="B3" s="59"/>
      <c r="C3" s="59"/>
      <c r="D3" s="59"/>
      <c r="E3" s="60"/>
      <c r="F3" s="58" t="s">
        <v>5</v>
      </c>
      <c r="G3" s="59"/>
      <c r="H3" s="59"/>
      <c r="I3" s="59"/>
      <c r="J3" s="59"/>
      <c r="K3" s="60"/>
      <c r="L3" s="58" t="s">
        <v>6</v>
      </c>
      <c r="M3" s="59"/>
      <c r="N3" s="60"/>
      <c r="O3" s="76"/>
      <c r="P3" s="77"/>
      <c r="Q3" s="77"/>
      <c r="R3" s="77"/>
      <c r="T3" s="70"/>
      <c r="U3" s="71"/>
      <c r="V3" s="71"/>
      <c r="W3" s="71"/>
      <c r="X3" s="71"/>
      <c r="Y3" s="71"/>
      <c r="Z3" s="71"/>
      <c r="AA3" s="71"/>
      <c r="AB3" s="71"/>
      <c r="AC3" s="72"/>
    </row>
    <row r="4" spans="1:29" s="23" customFormat="1" x14ac:dyDescent="0.2">
      <c r="A4" s="64" t="s">
        <v>7</v>
      </c>
      <c r="B4" s="65"/>
      <c r="C4" s="65"/>
      <c r="D4" s="65"/>
      <c r="E4" s="66"/>
      <c r="F4" s="64" t="s">
        <v>8</v>
      </c>
      <c r="G4" s="65"/>
      <c r="H4" s="65"/>
      <c r="I4" s="65"/>
      <c r="J4" s="65"/>
      <c r="K4" s="66"/>
      <c r="L4" s="61">
        <v>3</v>
      </c>
      <c r="M4" s="62"/>
      <c r="N4" s="63"/>
      <c r="O4" s="23" t="s">
        <v>9</v>
      </c>
      <c r="T4" s="73"/>
      <c r="U4" s="74"/>
      <c r="V4" s="74"/>
      <c r="W4" s="74"/>
      <c r="X4" s="74"/>
      <c r="Y4" s="74"/>
      <c r="Z4" s="74"/>
      <c r="AA4" s="74"/>
      <c r="AB4" s="74"/>
      <c r="AC4" s="75"/>
    </row>
    <row r="5" spans="1:29" ht="2.25" customHeight="1" x14ac:dyDescent="0.2"/>
    <row r="6" spans="1:29" ht="21" customHeight="1" x14ac:dyDescent="0.2">
      <c r="A6" s="54" t="s">
        <v>10</v>
      </c>
      <c r="B6" s="54"/>
      <c r="C6" s="54"/>
      <c r="D6" s="54"/>
      <c r="E6" s="54"/>
      <c r="F6" s="54"/>
      <c r="G6" s="54"/>
      <c r="H6" s="54" t="s">
        <v>11</v>
      </c>
      <c r="I6" s="54"/>
      <c r="J6" s="54"/>
      <c r="K6" s="54"/>
      <c r="L6" s="54" t="s">
        <v>12</v>
      </c>
      <c r="M6" s="54"/>
      <c r="N6" s="54" t="s">
        <v>13</v>
      </c>
      <c r="O6" s="54"/>
      <c r="P6" s="54"/>
      <c r="Q6" s="54"/>
      <c r="R6" s="54"/>
      <c r="S6" s="54"/>
      <c r="T6" s="54" t="s">
        <v>14</v>
      </c>
      <c r="U6" s="54"/>
      <c r="V6" s="54"/>
      <c r="W6" s="54"/>
      <c r="X6" s="55" t="s">
        <v>15</v>
      </c>
      <c r="Y6" s="55" t="s">
        <v>16</v>
      </c>
      <c r="Z6" s="54" t="s">
        <v>17</v>
      </c>
      <c r="AA6" s="54"/>
      <c r="AB6" s="54" t="s">
        <v>18</v>
      </c>
      <c r="AC6" s="54"/>
    </row>
    <row r="7" spans="1:29" ht="57" customHeight="1" x14ac:dyDescent="0.2">
      <c r="A7" s="24" t="s">
        <v>19</v>
      </c>
      <c r="B7" s="25" t="s">
        <v>20</v>
      </c>
      <c r="C7" s="25" t="s">
        <v>21</v>
      </c>
      <c r="D7" s="25" t="s">
        <v>22</v>
      </c>
      <c r="E7" s="25" t="s">
        <v>23</v>
      </c>
      <c r="F7" s="17" t="s">
        <v>24</v>
      </c>
      <c r="G7" s="17" t="s">
        <v>25</v>
      </c>
      <c r="H7" s="37" t="s">
        <v>26</v>
      </c>
      <c r="I7" s="43" t="s">
        <v>27</v>
      </c>
      <c r="J7" s="43" t="s">
        <v>28</v>
      </c>
      <c r="K7" s="39" t="s">
        <v>29</v>
      </c>
      <c r="L7" s="16" t="s">
        <v>30</v>
      </c>
      <c r="M7" s="16" t="s">
        <v>31</v>
      </c>
      <c r="N7" s="37" t="s">
        <v>32</v>
      </c>
      <c r="O7" s="38" t="s">
        <v>33</v>
      </c>
      <c r="P7" s="38" t="s">
        <v>34</v>
      </c>
      <c r="Q7" s="38" t="s">
        <v>35</v>
      </c>
      <c r="R7" s="39" t="s">
        <v>36</v>
      </c>
      <c r="S7" s="17" t="s">
        <v>37</v>
      </c>
      <c r="T7" s="46" t="s">
        <v>26</v>
      </c>
      <c r="U7" s="38" t="s">
        <v>27</v>
      </c>
      <c r="V7" s="43" t="s">
        <v>28</v>
      </c>
      <c r="W7" s="39" t="s">
        <v>29</v>
      </c>
      <c r="X7" s="55"/>
      <c r="Y7" s="55"/>
      <c r="Z7" s="16" t="s">
        <v>38</v>
      </c>
      <c r="AA7" s="16" t="s">
        <v>39</v>
      </c>
      <c r="AB7" s="17" t="s">
        <v>40</v>
      </c>
      <c r="AC7" s="16" t="s">
        <v>41</v>
      </c>
    </row>
    <row r="8" spans="1:29" ht="192.75" customHeight="1" x14ac:dyDescent="0.2">
      <c r="A8" s="18">
        <v>1</v>
      </c>
      <c r="B8" s="19" t="s">
        <v>42</v>
      </c>
      <c r="C8" s="19" t="s">
        <v>43</v>
      </c>
      <c r="D8" s="19" t="s">
        <v>44</v>
      </c>
      <c r="E8" s="19" t="s">
        <v>45</v>
      </c>
      <c r="F8" s="20" t="s">
        <v>315</v>
      </c>
      <c r="G8" s="20" t="s">
        <v>316</v>
      </c>
      <c r="H8" s="40">
        <v>2</v>
      </c>
      <c r="I8" s="41">
        <v>2</v>
      </c>
      <c r="J8" s="44">
        <f t="shared" ref="J8:J18" si="0">H8+I8</f>
        <v>4</v>
      </c>
      <c r="K8" s="45" t="str">
        <f t="shared" ref="K8:K18" si="1">IF(J8&lt;=4,"Bajo",IF(J8=5,"Medio",IF(J8=6,"Alto",IF(J8=7,"Alto",IF(J8&gt;=8,"Extremo")))))</f>
        <v>Bajo</v>
      </c>
      <c r="L8" s="18" t="s">
        <v>46</v>
      </c>
      <c r="M8" s="18"/>
      <c r="N8" s="40" t="s">
        <v>46</v>
      </c>
      <c r="O8" s="41"/>
      <c r="P8" s="41"/>
      <c r="Q8" s="41"/>
      <c r="R8" s="42"/>
      <c r="S8" s="20" t="s">
        <v>47</v>
      </c>
      <c r="T8" s="40">
        <v>1</v>
      </c>
      <c r="U8" s="41">
        <v>1</v>
      </c>
      <c r="V8" s="44">
        <f t="shared" ref="V8:V18" si="2">T8+U8</f>
        <v>2</v>
      </c>
      <c r="W8" s="45" t="str">
        <f t="shared" ref="W8:W18" si="3">IF(V8&lt;=4,"Bajo",IF(V8=5,"Medio",IF(V8=6,"Alto",IF(V8=7,"Alto",IF(V8&gt;=8,"Extremo")))))</f>
        <v>Bajo</v>
      </c>
      <c r="X8" s="20" t="s">
        <v>48</v>
      </c>
      <c r="Y8" s="21" t="s">
        <v>49</v>
      </c>
      <c r="Z8" s="22" t="s">
        <v>50</v>
      </c>
      <c r="AA8" s="22" t="s">
        <v>51</v>
      </c>
      <c r="AB8" s="20" t="s">
        <v>52</v>
      </c>
      <c r="AC8" s="21" t="s">
        <v>53</v>
      </c>
    </row>
    <row r="9" spans="1:29" ht="208" customHeight="1" x14ac:dyDescent="0.2">
      <c r="A9" s="18">
        <v>2</v>
      </c>
      <c r="B9" s="19" t="s">
        <v>42</v>
      </c>
      <c r="C9" s="19" t="s">
        <v>43</v>
      </c>
      <c r="D9" s="19" t="s">
        <v>44</v>
      </c>
      <c r="E9" s="19" t="s">
        <v>54</v>
      </c>
      <c r="F9" s="20" t="s">
        <v>317</v>
      </c>
      <c r="G9" s="20" t="s">
        <v>318</v>
      </c>
      <c r="H9" s="40">
        <v>2</v>
      </c>
      <c r="I9" s="41">
        <v>2</v>
      </c>
      <c r="J9" s="44">
        <f t="shared" si="0"/>
        <v>4</v>
      </c>
      <c r="K9" s="45" t="str">
        <f t="shared" si="1"/>
        <v>Bajo</v>
      </c>
      <c r="L9" s="18" t="s">
        <v>46</v>
      </c>
      <c r="M9" s="18"/>
      <c r="N9" s="40" t="s">
        <v>46</v>
      </c>
      <c r="O9" s="41"/>
      <c r="P9" s="41"/>
      <c r="Q9" s="41"/>
      <c r="R9" s="42"/>
      <c r="S9" s="20" t="s">
        <v>55</v>
      </c>
      <c r="T9" s="40">
        <v>1</v>
      </c>
      <c r="U9" s="41">
        <v>1</v>
      </c>
      <c r="V9" s="44">
        <f t="shared" si="2"/>
        <v>2</v>
      </c>
      <c r="W9" s="45" t="str">
        <f t="shared" si="3"/>
        <v>Bajo</v>
      </c>
      <c r="X9" s="20" t="s">
        <v>48</v>
      </c>
      <c r="Y9" s="21" t="s">
        <v>56</v>
      </c>
      <c r="Z9" s="22" t="s">
        <v>50</v>
      </c>
      <c r="AA9" s="22" t="s">
        <v>51</v>
      </c>
      <c r="AB9" s="20" t="s">
        <v>57</v>
      </c>
      <c r="AC9" s="21" t="s">
        <v>53</v>
      </c>
    </row>
    <row r="10" spans="1:29" ht="205" customHeight="1" x14ac:dyDescent="0.2">
      <c r="A10" s="18">
        <v>3</v>
      </c>
      <c r="B10" s="19" t="s">
        <v>42</v>
      </c>
      <c r="C10" s="19" t="s">
        <v>43</v>
      </c>
      <c r="D10" s="19" t="s">
        <v>44</v>
      </c>
      <c r="E10" s="19" t="s">
        <v>45</v>
      </c>
      <c r="F10" s="20" t="s">
        <v>58</v>
      </c>
      <c r="G10" s="20" t="s">
        <v>59</v>
      </c>
      <c r="H10" s="40">
        <v>2</v>
      </c>
      <c r="I10" s="41">
        <v>2</v>
      </c>
      <c r="J10" s="44">
        <f t="shared" si="0"/>
        <v>4</v>
      </c>
      <c r="K10" s="45" t="str">
        <f t="shared" si="1"/>
        <v>Bajo</v>
      </c>
      <c r="L10" s="18" t="s">
        <v>46</v>
      </c>
      <c r="M10" s="18"/>
      <c r="N10" s="40" t="s">
        <v>46</v>
      </c>
      <c r="O10" s="41"/>
      <c r="P10" s="41"/>
      <c r="Q10" s="41"/>
      <c r="R10" s="42"/>
      <c r="S10" s="20" t="s">
        <v>60</v>
      </c>
      <c r="T10" s="40">
        <v>1</v>
      </c>
      <c r="U10" s="41">
        <v>1</v>
      </c>
      <c r="V10" s="44">
        <f t="shared" si="2"/>
        <v>2</v>
      </c>
      <c r="W10" s="45" t="str">
        <f t="shared" si="3"/>
        <v>Bajo</v>
      </c>
      <c r="X10" s="20" t="s">
        <v>48</v>
      </c>
      <c r="Y10" s="21" t="s">
        <v>61</v>
      </c>
      <c r="Z10" s="22" t="s">
        <v>50</v>
      </c>
      <c r="AA10" s="22" t="s">
        <v>62</v>
      </c>
      <c r="AB10" s="20" t="s">
        <v>63</v>
      </c>
      <c r="AC10" s="21" t="s">
        <v>53</v>
      </c>
    </row>
    <row r="11" spans="1:29" ht="205" customHeight="1" x14ac:dyDescent="0.2">
      <c r="A11" s="18">
        <v>4</v>
      </c>
      <c r="B11" s="19" t="s">
        <v>42</v>
      </c>
      <c r="C11" s="19" t="s">
        <v>43</v>
      </c>
      <c r="D11" s="19" t="s">
        <v>64</v>
      </c>
      <c r="E11" s="19" t="s">
        <v>45</v>
      </c>
      <c r="F11" s="20" t="s">
        <v>65</v>
      </c>
      <c r="G11" s="20" t="s">
        <v>66</v>
      </c>
      <c r="H11" s="40">
        <v>3</v>
      </c>
      <c r="I11" s="41">
        <v>2</v>
      </c>
      <c r="J11" s="44">
        <f t="shared" si="0"/>
        <v>5</v>
      </c>
      <c r="K11" s="45" t="str">
        <f t="shared" si="1"/>
        <v>Medio</v>
      </c>
      <c r="L11" s="18" t="s">
        <v>46</v>
      </c>
      <c r="M11" s="18"/>
      <c r="N11" s="40" t="s">
        <v>46</v>
      </c>
      <c r="O11" s="41"/>
      <c r="P11" s="41"/>
      <c r="Q11" s="41"/>
      <c r="R11" s="42"/>
      <c r="S11" s="20" t="s">
        <v>67</v>
      </c>
      <c r="T11" s="40">
        <v>2</v>
      </c>
      <c r="U11" s="41">
        <v>1</v>
      </c>
      <c r="V11" s="44">
        <f t="shared" si="2"/>
        <v>3</v>
      </c>
      <c r="W11" s="45" t="str">
        <f t="shared" si="3"/>
        <v>Bajo</v>
      </c>
      <c r="X11" s="20" t="s">
        <v>48</v>
      </c>
      <c r="Y11" s="21" t="s">
        <v>68</v>
      </c>
      <c r="Z11" s="22" t="s">
        <v>69</v>
      </c>
      <c r="AA11" s="22" t="s">
        <v>62</v>
      </c>
      <c r="AB11" s="20" t="s">
        <v>70</v>
      </c>
      <c r="AC11" s="21" t="s">
        <v>53</v>
      </c>
    </row>
    <row r="12" spans="1:29" ht="205" customHeight="1" x14ac:dyDescent="0.2">
      <c r="A12" s="18">
        <v>5</v>
      </c>
      <c r="B12" s="19" t="s">
        <v>42</v>
      </c>
      <c r="C12" s="19" t="s">
        <v>43</v>
      </c>
      <c r="D12" s="19" t="s">
        <v>71</v>
      </c>
      <c r="E12" s="19" t="s">
        <v>45</v>
      </c>
      <c r="F12" s="20" t="s">
        <v>72</v>
      </c>
      <c r="G12" s="20" t="s">
        <v>73</v>
      </c>
      <c r="H12" s="40">
        <v>2</v>
      </c>
      <c r="I12" s="41">
        <v>2</v>
      </c>
      <c r="J12" s="44">
        <f t="shared" si="0"/>
        <v>4</v>
      </c>
      <c r="K12" s="45" t="str">
        <f t="shared" si="1"/>
        <v>Bajo</v>
      </c>
      <c r="L12" s="18" t="s">
        <v>46</v>
      </c>
      <c r="M12" s="18"/>
      <c r="N12" s="40" t="s">
        <v>46</v>
      </c>
      <c r="O12" s="41"/>
      <c r="P12" s="41"/>
      <c r="Q12" s="41"/>
      <c r="R12" s="42"/>
      <c r="S12" s="20" t="s">
        <v>74</v>
      </c>
      <c r="T12" s="40">
        <v>1</v>
      </c>
      <c r="U12" s="41">
        <v>1</v>
      </c>
      <c r="V12" s="44">
        <f t="shared" si="2"/>
        <v>2</v>
      </c>
      <c r="W12" s="45" t="str">
        <f t="shared" si="3"/>
        <v>Bajo</v>
      </c>
      <c r="X12" s="20" t="s">
        <v>48</v>
      </c>
      <c r="Y12" s="21" t="s">
        <v>75</v>
      </c>
      <c r="Z12" s="22" t="s">
        <v>76</v>
      </c>
      <c r="AA12" s="22" t="s">
        <v>77</v>
      </c>
      <c r="AB12" s="20" t="s">
        <v>78</v>
      </c>
      <c r="AC12" s="21" t="s">
        <v>53</v>
      </c>
    </row>
    <row r="13" spans="1:29" ht="205" customHeight="1" x14ac:dyDescent="0.2">
      <c r="A13" s="18">
        <v>6</v>
      </c>
      <c r="B13" s="19" t="s">
        <v>42</v>
      </c>
      <c r="C13" s="19" t="s">
        <v>79</v>
      </c>
      <c r="D13" s="19" t="s">
        <v>80</v>
      </c>
      <c r="E13" s="19" t="s">
        <v>54</v>
      </c>
      <c r="F13" s="20" t="s">
        <v>327</v>
      </c>
      <c r="G13" s="20" t="s">
        <v>321</v>
      </c>
      <c r="H13" s="40">
        <v>3</v>
      </c>
      <c r="I13" s="41">
        <v>2</v>
      </c>
      <c r="J13" s="44">
        <f t="shared" si="0"/>
        <v>5</v>
      </c>
      <c r="K13" s="45" t="str">
        <f t="shared" si="1"/>
        <v>Medio</v>
      </c>
      <c r="L13" s="18"/>
      <c r="M13" s="18" t="s">
        <v>46</v>
      </c>
      <c r="N13" s="40"/>
      <c r="O13" s="41"/>
      <c r="P13" s="41"/>
      <c r="Q13" s="40" t="s">
        <v>46</v>
      </c>
      <c r="R13" s="42"/>
      <c r="S13" s="20" t="s">
        <v>322</v>
      </c>
      <c r="T13" s="40">
        <v>2</v>
      </c>
      <c r="U13" s="41">
        <v>1</v>
      </c>
      <c r="V13" s="44">
        <f t="shared" si="2"/>
        <v>3</v>
      </c>
      <c r="W13" s="45" t="str">
        <f t="shared" si="3"/>
        <v>Bajo</v>
      </c>
      <c r="X13" s="20" t="s">
        <v>48</v>
      </c>
      <c r="Y13" s="21" t="s">
        <v>81</v>
      </c>
      <c r="Z13" s="22" t="s">
        <v>50</v>
      </c>
      <c r="AA13" s="22" t="s">
        <v>82</v>
      </c>
      <c r="AB13" s="20" t="s">
        <v>83</v>
      </c>
      <c r="AC13" s="21" t="s">
        <v>53</v>
      </c>
    </row>
    <row r="14" spans="1:29" ht="233.5" customHeight="1" x14ac:dyDescent="0.2">
      <c r="A14" s="18">
        <v>7</v>
      </c>
      <c r="B14" s="19" t="s">
        <v>42</v>
      </c>
      <c r="C14" s="19" t="s">
        <v>79</v>
      </c>
      <c r="D14" s="19" t="s">
        <v>80</v>
      </c>
      <c r="E14" s="19" t="s">
        <v>54</v>
      </c>
      <c r="F14" s="20" t="s">
        <v>328</v>
      </c>
      <c r="G14" s="20" t="s">
        <v>329</v>
      </c>
      <c r="H14" s="40">
        <v>3</v>
      </c>
      <c r="I14" s="41">
        <v>2</v>
      </c>
      <c r="J14" s="44">
        <f t="shared" si="0"/>
        <v>5</v>
      </c>
      <c r="K14" s="45" t="str">
        <f t="shared" si="1"/>
        <v>Medio</v>
      </c>
      <c r="L14" s="18"/>
      <c r="M14" s="18" t="s">
        <v>46</v>
      </c>
      <c r="N14" s="40" t="s">
        <v>46</v>
      </c>
      <c r="O14" s="41"/>
      <c r="P14" s="41"/>
      <c r="Q14" s="41"/>
      <c r="R14" s="42"/>
      <c r="S14" s="20" t="s">
        <v>84</v>
      </c>
      <c r="T14" s="40">
        <v>2</v>
      </c>
      <c r="U14" s="41">
        <v>1</v>
      </c>
      <c r="V14" s="44">
        <f t="shared" si="2"/>
        <v>3</v>
      </c>
      <c r="W14" s="45" t="str">
        <f t="shared" si="3"/>
        <v>Bajo</v>
      </c>
      <c r="X14" s="20" t="s">
        <v>48</v>
      </c>
      <c r="Y14" s="21" t="s">
        <v>85</v>
      </c>
      <c r="Z14" s="22" t="s">
        <v>50</v>
      </c>
      <c r="AA14" s="22" t="s">
        <v>82</v>
      </c>
      <c r="AB14" s="20" t="s">
        <v>86</v>
      </c>
      <c r="AC14" s="21" t="s">
        <v>53</v>
      </c>
    </row>
    <row r="15" spans="1:29" ht="205" customHeight="1" x14ac:dyDescent="0.2">
      <c r="A15" s="18">
        <v>8</v>
      </c>
      <c r="B15" s="19" t="s">
        <v>42</v>
      </c>
      <c r="C15" s="19" t="s">
        <v>79</v>
      </c>
      <c r="D15" s="19" t="s">
        <v>80</v>
      </c>
      <c r="E15" s="19" t="s">
        <v>45</v>
      </c>
      <c r="F15" s="20" t="s">
        <v>319</v>
      </c>
      <c r="G15" s="20" t="s">
        <v>87</v>
      </c>
      <c r="H15" s="40">
        <v>3</v>
      </c>
      <c r="I15" s="41">
        <v>2</v>
      </c>
      <c r="J15" s="44">
        <f t="shared" si="0"/>
        <v>5</v>
      </c>
      <c r="K15" s="45" t="str">
        <f t="shared" si="1"/>
        <v>Medio</v>
      </c>
      <c r="L15" s="18" t="s">
        <v>46</v>
      </c>
      <c r="M15" s="18"/>
      <c r="N15" s="40"/>
      <c r="O15" s="41"/>
      <c r="P15" s="41"/>
      <c r="Q15" s="41" t="s">
        <v>46</v>
      </c>
      <c r="R15" s="42"/>
      <c r="S15" s="20" t="s">
        <v>88</v>
      </c>
      <c r="T15" s="40">
        <v>2</v>
      </c>
      <c r="U15" s="41">
        <v>2</v>
      </c>
      <c r="V15" s="44">
        <f t="shared" si="2"/>
        <v>4</v>
      </c>
      <c r="W15" s="45" t="str">
        <f t="shared" si="3"/>
        <v>Bajo</v>
      </c>
      <c r="X15" s="20" t="s">
        <v>48</v>
      </c>
      <c r="Y15" s="21" t="s">
        <v>81</v>
      </c>
      <c r="Z15" s="22" t="s">
        <v>50</v>
      </c>
      <c r="AA15" s="22" t="s">
        <v>82</v>
      </c>
      <c r="AB15" s="20" t="s">
        <v>89</v>
      </c>
      <c r="AC15" s="21" t="s">
        <v>53</v>
      </c>
    </row>
    <row r="16" spans="1:29" ht="205" customHeight="1" x14ac:dyDescent="0.2">
      <c r="A16" s="18">
        <v>9</v>
      </c>
      <c r="B16" s="19" t="s">
        <v>90</v>
      </c>
      <c r="C16" s="19" t="s">
        <v>79</v>
      </c>
      <c r="D16" s="19" t="s">
        <v>80</v>
      </c>
      <c r="E16" s="19" t="s">
        <v>91</v>
      </c>
      <c r="F16" s="20" t="s">
        <v>92</v>
      </c>
      <c r="G16" s="20" t="s">
        <v>93</v>
      </c>
      <c r="H16" s="40">
        <v>3</v>
      </c>
      <c r="I16" s="41">
        <v>2</v>
      </c>
      <c r="J16" s="44">
        <f t="shared" si="0"/>
        <v>5</v>
      </c>
      <c r="K16" s="45" t="str">
        <f t="shared" si="1"/>
        <v>Medio</v>
      </c>
      <c r="L16" s="18"/>
      <c r="M16" s="41" t="s">
        <v>46</v>
      </c>
      <c r="N16" s="41"/>
      <c r="O16" s="41"/>
      <c r="P16" s="41"/>
      <c r="Q16" s="41" t="s">
        <v>46</v>
      </c>
      <c r="R16" s="42"/>
      <c r="S16" s="20" t="s">
        <v>94</v>
      </c>
      <c r="T16" s="40">
        <v>2</v>
      </c>
      <c r="U16" s="41">
        <v>1</v>
      </c>
      <c r="V16" s="44">
        <f t="shared" si="2"/>
        <v>3</v>
      </c>
      <c r="W16" s="45" t="str">
        <f t="shared" si="3"/>
        <v>Bajo</v>
      </c>
      <c r="X16" s="20" t="s">
        <v>48</v>
      </c>
      <c r="Y16" s="21" t="s">
        <v>95</v>
      </c>
      <c r="Z16" s="22" t="s">
        <v>96</v>
      </c>
      <c r="AA16" s="22" t="s">
        <v>82</v>
      </c>
      <c r="AB16" s="20" t="s">
        <v>97</v>
      </c>
      <c r="AC16" s="21" t="s">
        <v>53</v>
      </c>
    </row>
    <row r="17" spans="1:29" ht="205" customHeight="1" x14ac:dyDescent="0.2">
      <c r="A17" s="18">
        <v>10</v>
      </c>
      <c r="B17" s="19" t="s">
        <v>90</v>
      </c>
      <c r="C17" s="19" t="s">
        <v>79</v>
      </c>
      <c r="D17" s="19" t="s">
        <v>80</v>
      </c>
      <c r="E17" s="19" t="s">
        <v>98</v>
      </c>
      <c r="F17" s="20" t="s">
        <v>99</v>
      </c>
      <c r="G17" s="20" t="s">
        <v>100</v>
      </c>
      <c r="H17" s="40">
        <v>2</v>
      </c>
      <c r="I17" s="41">
        <v>2</v>
      </c>
      <c r="J17" s="44">
        <f t="shared" si="0"/>
        <v>4</v>
      </c>
      <c r="K17" s="45" t="str">
        <f t="shared" si="1"/>
        <v>Bajo</v>
      </c>
      <c r="L17" s="41" t="s">
        <v>46</v>
      </c>
      <c r="M17" s="53"/>
      <c r="N17" s="41" t="s">
        <v>46</v>
      </c>
      <c r="O17" s="41"/>
      <c r="P17" s="41"/>
      <c r="Q17" s="41"/>
      <c r="R17" s="42"/>
      <c r="S17" s="20" t="s">
        <v>101</v>
      </c>
      <c r="T17" s="40">
        <v>1</v>
      </c>
      <c r="U17" s="41">
        <v>2</v>
      </c>
      <c r="V17" s="44">
        <f t="shared" si="2"/>
        <v>3</v>
      </c>
      <c r="W17" s="45" t="str">
        <f t="shared" si="3"/>
        <v>Bajo</v>
      </c>
      <c r="X17" s="20" t="s">
        <v>48</v>
      </c>
      <c r="Y17" s="21" t="s">
        <v>81</v>
      </c>
      <c r="Z17" s="22" t="s">
        <v>96</v>
      </c>
      <c r="AA17" s="22" t="s">
        <v>82</v>
      </c>
      <c r="AB17" s="20" t="s">
        <v>102</v>
      </c>
      <c r="AC17" s="21" t="s">
        <v>53</v>
      </c>
    </row>
    <row r="18" spans="1:29" ht="205" customHeight="1" x14ac:dyDescent="0.2">
      <c r="A18" s="18">
        <v>11</v>
      </c>
      <c r="B18" s="19" t="s">
        <v>42</v>
      </c>
      <c r="C18" s="19" t="s">
        <v>43</v>
      </c>
      <c r="D18" s="19" t="s">
        <v>80</v>
      </c>
      <c r="E18" s="19" t="s">
        <v>54</v>
      </c>
      <c r="F18" s="20" t="s">
        <v>323</v>
      </c>
      <c r="G18" s="20" t="s">
        <v>324</v>
      </c>
      <c r="H18" s="40">
        <v>2</v>
      </c>
      <c r="I18" s="41">
        <v>1</v>
      </c>
      <c r="J18" s="44">
        <f t="shared" si="0"/>
        <v>3</v>
      </c>
      <c r="K18" s="45" t="str">
        <f t="shared" si="1"/>
        <v>Bajo</v>
      </c>
      <c r="L18" s="18" t="s">
        <v>46</v>
      </c>
      <c r="M18" s="18"/>
      <c r="N18" s="41" t="s">
        <v>46</v>
      </c>
      <c r="O18" s="41"/>
      <c r="P18" s="41"/>
      <c r="Q18" s="41"/>
      <c r="R18" s="42"/>
      <c r="S18" s="20" t="s">
        <v>325</v>
      </c>
      <c r="T18" s="40">
        <v>2</v>
      </c>
      <c r="U18" s="41">
        <v>1</v>
      </c>
      <c r="V18" s="44">
        <f t="shared" si="2"/>
        <v>3</v>
      </c>
      <c r="W18" s="45" t="str">
        <f t="shared" si="3"/>
        <v>Bajo</v>
      </c>
      <c r="X18" s="20" t="s">
        <v>48</v>
      </c>
      <c r="Y18" s="21" t="s">
        <v>81</v>
      </c>
      <c r="Z18" s="22" t="s">
        <v>50</v>
      </c>
      <c r="AA18" s="22" t="s">
        <v>82</v>
      </c>
      <c r="AB18" s="22" t="s">
        <v>326</v>
      </c>
      <c r="AC18" s="21" t="s">
        <v>53</v>
      </c>
    </row>
  </sheetData>
  <mergeCells count="20">
    <mergeCell ref="Z1:AC1"/>
    <mergeCell ref="L3:N3"/>
    <mergeCell ref="L4:N4"/>
    <mergeCell ref="A1:N1"/>
    <mergeCell ref="A2:N2"/>
    <mergeCell ref="T2:AC4"/>
    <mergeCell ref="A4:E4"/>
    <mergeCell ref="F3:K3"/>
    <mergeCell ref="F4:K4"/>
    <mergeCell ref="A3:E3"/>
    <mergeCell ref="O2:R3"/>
    <mergeCell ref="AB6:AC6"/>
    <mergeCell ref="H6:K6"/>
    <mergeCell ref="A6:G6"/>
    <mergeCell ref="N6:S6"/>
    <mergeCell ref="Z6:AA6"/>
    <mergeCell ref="T6:W6"/>
    <mergeCell ref="X6:X7"/>
    <mergeCell ref="Y6:Y7"/>
    <mergeCell ref="L6:M6"/>
  </mergeCells>
  <dataValidations count="7">
    <dataValidation type="list" allowBlank="1" showInputMessage="1" showErrorMessage="1" sqref="B8:B18" xr:uid="{00000000-0002-0000-0000-000000000000}">
      <formula1>CLASE</formula1>
    </dataValidation>
    <dataValidation type="list" allowBlank="1" showInputMessage="1" showErrorMessage="1" sqref="C8:C18" xr:uid="{00000000-0002-0000-0000-000001000000}">
      <formula1>FUENTE</formula1>
    </dataValidation>
    <dataValidation type="list" allowBlank="1" showInputMessage="1" showErrorMessage="1" sqref="D8:D18" xr:uid="{00000000-0002-0000-0000-000002000000}">
      <formula1>ETAPA</formula1>
    </dataValidation>
    <dataValidation type="list" allowBlank="1" showInputMessage="1" showErrorMessage="1" sqref="E8:E18" xr:uid="{00000000-0002-0000-0000-000003000000}">
      <formula1>TIPO</formula1>
    </dataValidation>
    <dataValidation type="list" allowBlank="1" showInputMessage="1" showErrorMessage="1" sqref="X8:X18" xr:uid="{00000000-0002-0000-0000-000004000000}">
      <formula1>AFECTACION</formula1>
    </dataValidation>
    <dataValidation type="list" allowBlank="1" showInputMessage="1" showErrorMessage="1" sqref="T8:T18 H8:H18" xr:uid="{00000000-0002-0000-0000-000005000000}">
      <formula1>PROBABILIDAD</formula1>
    </dataValidation>
    <dataValidation type="list" allowBlank="1" showInputMessage="1" showErrorMessage="1" sqref="U8:U18 I8:I18" xr:uid="{00000000-0002-0000-0000-000006000000}">
      <formula1>IMPACTO</formula1>
    </dataValidation>
  </dataValidations>
  <pageMargins left="0.39370078740157483" right="0.39370078740157483" top="0.39370078740157483" bottom="0.59055118110236227" header="0.27559055118110237" footer="0.27559055118110237"/>
  <pageSetup scale="76" fitToHeight="0" orientation="landscape" r:id="rId1"/>
  <headerFooter>
    <oddFooter>&amp;L&amp;"Arial,Normal"&amp;8Calle 26 No. 69-76 Edificio Elemento Torre Aire, Piso 3 Bogotá D.C.
C.P. 111071 PBX:(+57) 601-3779555 - Información: Línea 195 
Sede Operativa - Atención al Ciudadano: Calle 22D No. 120-40 
WWW.UMV.GOV.CO
&amp;RFormato: GCON-FM-89 Versión 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43"/>
  <sheetViews>
    <sheetView view="pageBreakPreview" topLeftCell="A40" zoomScaleNormal="100" zoomScaleSheetLayoutView="100" workbookViewId="0">
      <selection activeCell="A8" sqref="A8:K9"/>
    </sheetView>
  </sheetViews>
  <sheetFormatPr baseColWidth="10" defaultColWidth="11.453125" defaultRowHeight="10" x14ac:dyDescent="0.2"/>
  <cols>
    <col min="1" max="1" width="11.81640625" style="36" customWidth="1"/>
    <col min="2" max="2" width="4.54296875" style="36" customWidth="1"/>
    <col min="3" max="6" width="8" style="36" customWidth="1"/>
    <col min="7" max="7" width="9.7265625" style="36" customWidth="1"/>
    <col min="8" max="11" width="8" style="36" customWidth="1"/>
    <col min="12" max="16384" width="11.453125" style="36"/>
  </cols>
  <sheetData>
    <row r="1" spans="1:11" ht="11.25" customHeight="1" x14ac:dyDescent="0.2">
      <c r="A1" s="87" t="s">
        <v>0</v>
      </c>
      <c r="B1" s="88"/>
      <c r="C1" s="88"/>
      <c r="D1" s="88"/>
      <c r="E1" s="88"/>
      <c r="F1" s="88"/>
      <c r="G1" s="88"/>
      <c r="H1" s="88"/>
      <c r="I1" s="89"/>
      <c r="J1" s="90"/>
      <c r="K1" s="91"/>
    </row>
    <row r="2" spans="1:11" ht="14.25" customHeight="1" x14ac:dyDescent="0.2">
      <c r="A2" s="96" t="s">
        <v>2</v>
      </c>
      <c r="B2" s="97"/>
      <c r="C2" s="97"/>
      <c r="D2" s="97"/>
      <c r="E2" s="97"/>
      <c r="F2" s="97"/>
      <c r="G2" s="97"/>
      <c r="H2" s="97"/>
      <c r="I2" s="98"/>
      <c r="J2" s="92"/>
      <c r="K2" s="93"/>
    </row>
    <row r="3" spans="1:11" ht="11.25" customHeight="1" x14ac:dyDescent="0.2">
      <c r="A3" s="87" t="s">
        <v>4</v>
      </c>
      <c r="B3" s="89"/>
      <c r="C3" s="88" t="s">
        <v>5</v>
      </c>
      <c r="D3" s="88"/>
      <c r="E3" s="88"/>
      <c r="F3" s="88"/>
      <c r="G3" s="88"/>
      <c r="H3" s="87" t="s">
        <v>6</v>
      </c>
      <c r="I3" s="89"/>
      <c r="J3" s="92"/>
      <c r="K3" s="93"/>
    </row>
    <row r="4" spans="1:11" ht="14.25" customHeight="1" x14ac:dyDescent="0.2">
      <c r="A4" s="96" t="s">
        <v>7</v>
      </c>
      <c r="B4" s="98"/>
      <c r="C4" s="97" t="s">
        <v>8</v>
      </c>
      <c r="D4" s="97"/>
      <c r="E4" s="97"/>
      <c r="F4" s="97"/>
      <c r="G4" s="97"/>
      <c r="H4" s="96">
        <v>3</v>
      </c>
      <c r="I4" s="98"/>
      <c r="J4" s="94"/>
      <c r="K4" s="95"/>
    </row>
    <row r="5" spans="1:11" ht="6" customHeight="1" x14ac:dyDescent="0.2"/>
    <row r="6" spans="1:11" ht="10.5" x14ac:dyDescent="0.25">
      <c r="A6" s="50" t="s">
        <v>103</v>
      </c>
    </row>
    <row r="7" spans="1:11" ht="3" customHeight="1" x14ac:dyDescent="0.2"/>
    <row r="8" spans="1:11" ht="16.5" customHeight="1" x14ac:dyDescent="0.2">
      <c r="A8" s="82" t="s">
        <v>104</v>
      </c>
      <c r="B8" s="82"/>
      <c r="C8" s="82"/>
      <c r="D8" s="82"/>
      <c r="E8" s="82"/>
      <c r="F8" s="82"/>
      <c r="G8" s="82"/>
      <c r="H8" s="82"/>
      <c r="I8" s="82"/>
      <c r="J8" s="82"/>
      <c r="K8" s="82"/>
    </row>
    <row r="9" spans="1:11" ht="16.5" customHeight="1" x14ac:dyDescent="0.2">
      <c r="A9" s="82"/>
      <c r="B9" s="82"/>
      <c r="C9" s="82"/>
      <c r="D9" s="82"/>
      <c r="E9" s="82"/>
      <c r="F9" s="82"/>
      <c r="G9" s="82"/>
      <c r="H9" s="82"/>
      <c r="I9" s="82"/>
      <c r="J9" s="82"/>
      <c r="K9" s="82"/>
    </row>
    <row r="10" spans="1:11" ht="3" customHeight="1" x14ac:dyDescent="0.2">
      <c r="A10" s="52"/>
      <c r="B10" s="52"/>
      <c r="C10" s="52"/>
      <c r="D10" s="52"/>
      <c r="E10" s="52"/>
      <c r="F10" s="52"/>
      <c r="G10" s="52"/>
      <c r="H10" s="52"/>
      <c r="I10" s="52"/>
      <c r="J10" s="52"/>
      <c r="K10" s="52"/>
    </row>
    <row r="11" spans="1:11" ht="18" customHeight="1" x14ac:dyDescent="0.2">
      <c r="A11" s="82" t="s">
        <v>105</v>
      </c>
      <c r="B11" s="82"/>
      <c r="C11" s="82"/>
      <c r="D11" s="82"/>
      <c r="E11" s="82"/>
      <c r="F11" s="82"/>
      <c r="G11" s="82"/>
      <c r="H11" s="82"/>
      <c r="I11" s="82"/>
      <c r="J11" s="82"/>
      <c r="K11" s="82"/>
    </row>
    <row r="12" spans="1:11" ht="18" customHeight="1" x14ac:dyDescent="0.2">
      <c r="A12" s="82"/>
      <c r="B12" s="82"/>
      <c r="C12" s="82"/>
      <c r="D12" s="82"/>
      <c r="E12" s="82"/>
      <c r="F12" s="82"/>
      <c r="G12" s="82"/>
      <c r="H12" s="82"/>
      <c r="I12" s="82"/>
      <c r="J12" s="82"/>
      <c r="K12" s="82"/>
    </row>
    <row r="13" spans="1:11" ht="5.25" customHeight="1" x14ac:dyDescent="0.2">
      <c r="A13" s="51"/>
      <c r="B13" s="51"/>
      <c r="C13" s="51"/>
      <c r="D13" s="51"/>
      <c r="E13" s="51"/>
      <c r="F13" s="51"/>
      <c r="G13" s="51"/>
      <c r="H13" s="51"/>
      <c r="I13" s="51"/>
      <c r="J13" s="51"/>
      <c r="K13" s="51"/>
    </row>
    <row r="14" spans="1:11" ht="10.5" x14ac:dyDescent="0.2">
      <c r="A14" s="81" t="s">
        <v>106</v>
      </c>
      <c r="B14" s="81"/>
      <c r="C14" s="81"/>
      <c r="D14" s="81"/>
      <c r="E14" s="81" t="s">
        <v>107</v>
      </c>
      <c r="F14" s="81"/>
      <c r="G14" s="81"/>
      <c r="H14" s="81"/>
      <c r="I14" s="81"/>
      <c r="J14" s="81"/>
      <c r="K14" s="81"/>
    </row>
    <row r="15" spans="1:11" s="9" customFormat="1" ht="15" customHeight="1" x14ac:dyDescent="0.2">
      <c r="A15" s="86" t="s">
        <v>10</v>
      </c>
      <c r="B15" s="80" t="s">
        <v>19</v>
      </c>
      <c r="C15" s="80"/>
      <c r="D15" s="80"/>
      <c r="E15" s="78" t="s">
        <v>108</v>
      </c>
      <c r="F15" s="78"/>
      <c r="G15" s="78"/>
      <c r="H15" s="78"/>
      <c r="I15" s="78"/>
      <c r="J15" s="78"/>
      <c r="K15" s="78"/>
    </row>
    <row r="16" spans="1:11" s="9" customFormat="1" x14ac:dyDescent="0.2">
      <c r="A16" s="86"/>
      <c r="B16" s="80" t="s">
        <v>20</v>
      </c>
      <c r="C16" s="80"/>
      <c r="D16" s="80"/>
      <c r="E16" s="78" t="s">
        <v>109</v>
      </c>
      <c r="F16" s="78"/>
      <c r="G16" s="78"/>
      <c r="H16" s="78"/>
      <c r="I16" s="78"/>
      <c r="J16" s="78"/>
      <c r="K16" s="78"/>
    </row>
    <row r="17" spans="1:11" s="9" customFormat="1" x14ac:dyDescent="0.2">
      <c r="A17" s="86"/>
      <c r="B17" s="80" t="s">
        <v>21</v>
      </c>
      <c r="C17" s="80"/>
      <c r="D17" s="80"/>
      <c r="E17" s="78" t="s">
        <v>109</v>
      </c>
      <c r="F17" s="78"/>
      <c r="G17" s="78"/>
      <c r="H17" s="78"/>
      <c r="I17" s="78"/>
      <c r="J17" s="78"/>
      <c r="K17" s="78"/>
    </row>
    <row r="18" spans="1:11" s="9" customFormat="1" x14ac:dyDescent="0.2">
      <c r="A18" s="86"/>
      <c r="B18" s="80" t="s">
        <v>22</v>
      </c>
      <c r="C18" s="80"/>
      <c r="D18" s="80"/>
      <c r="E18" s="78" t="s">
        <v>109</v>
      </c>
      <c r="F18" s="78"/>
      <c r="G18" s="78"/>
      <c r="H18" s="78"/>
      <c r="I18" s="78"/>
      <c r="J18" s="78"/>
      <c r="K18" s="78"/>
    </row>
    <row r="19" spans="1:11" s="9" customFormat="1" x14ac:dyDescent="0.2">
      <c r="A19" s="86"/>
      <c r="B19" s="80" t="s">
        <v>23</v>
      </c>
      <c r="C19" s="80"/>
      <c r="D19" s="80"/>
      <c r="E19" s="78" t="s">
        <v>109</v>
      </c>
      <c r="F19" s="78"/>
      <c r="G19" s="78"/>
      <c r="H19" s="78"/>
      <c r="I19" s="78"/>
      <c r="J19" s="78"/>
      <c r="K19" s="78"/>
    </row>
    <row r="20" spans="1:11" s="9" customFormat="1" ht="35.25" customHeight="1" x14ac:dyDescent="0.2">
      <c r="A20" s="86"/>
      <c r="B20" s="80" t="s">
        <v>110</v>
      </c>
      <c r="C20" s="80"/>
      <c r="D20" s="80"/>
      <c r="E20" s="78" t="s">
        <v>111</v>
      </c>
      <c r="F20" s="78"/>
      <c r="G20" s="78"/>
      <c r="H20" s="78"/>
      <c r="I20" s="78"/>
      <c r="J20" s="78"/>
      <c r="K20" s="78"/>
    </row>
    <row r="21" spans="1:11" s="9" customFormat="1" ht="33" customHeight="1" x14ac:dyDescent="0.2">
      <c r="A21" s="86"/>
      <c r="B21" s="80" t="s">
        <v>112</v>
      </c>
      <c r="C21" s="80"/>
      <c r="D21" s="80"/>
      <c r="E21" s="78" t="s">
        <v>113</v>
      </c>
      <c r="F21" s="78"/>
      <c r="G21" s="78"/>
      <c r="H21" s="78"/>
      <c r="I21" s="78"/>
      <c r="J21" s="78"/>
      <c r="K21" s="78"/>
    </row>
    <row r="22" spans="1:11" s="9" customFormat="1" ht="21.75" customHeight="1" x14ac:dyDescent="0.2">
      <c r="A22" s="79" t="s">
        <v>11</v>
      </c>
      <c r="B22" s="80" t="s">
        <v>26</v>
      </c>
      <c r="C22" s="80"/>
      <c r="D22" s="80"/>
      <c r="E22" s="78" t="s">
        <v>114</v>
      </c>
      <c r="F22" s="78"/>
      <c r="G22" s="78"/>
      <c r="H22" s="78"/>
      <c r="I22" s="78"/>
      <c r="J22" s="78"/>
      <c r="K22" s="78"/>
    </row>
    <row r="23" spans="1:11" s="9" customFormat="1" ht="24" customHeight="1" x14ac:dyDescent="0.2">
      <c r="A23" s="79"/>
      <c r="B23" s="80" t="s">
        <v>27</v>
      </c>
      <c r="C23" s="80"/>
      <c r="D23" s="80"/>
      <c r="E23" s="78" t="s">
        <v>115</v>
      </c>
      <c r="F23" s="78"/>
      <c r="G23" s="78"/>
      <c r="H23" s="78"/>
      <c r="I23" s="78"/>
      <c r="J23" s="78"/>
      <c r="K23" s="78"/>
    </row>
    <row r="24" spans="1:11" s="9" customFormat="1" ht="21" customHeight="1" x14ac:dyDescent="0.2">
      <c r="A24" s="79"/>
      <c r="B24" s="80" t="s">
        <v>28</v>
      </c>
      <c r="C24" s="80"/>
      <c r="D24" s="80"/>
      <c r="E24" s="78" t="s">
        <v>116</v>
      </c>
      <c r="F24" s="78"/>
      <c r="G24" s="78"/>
      <c r="H24" s="78"/>
      <c r="I24" s="78"/>
      <c r="J24" s="78"/>
      <c r="K24" s="78"/>
    </row>
    <row r="25" spans="1:11" s="9" customFormat="1" x14ac:dyDescent="0.2">
      <c r="A25" s="79"/>
      <c r="B25" s="80" t="s">
        <v>29</v>
      </c>
      <c r="C25" s="80"/>
      <c r="D25" s="80"/>
      <c r="E25" s="78" t="s">
        <v>117</v>
      </c>
      <c r="F25" s="78"/>
      <c r="G25" s="78"/>
      <c r="H25" s="78"/>
      <c r="I25" s="78"/>
      <c r="J25" s="78"/>
      <c r="K25" s="78"/>
    </row>
    <row r="26" spans="1:11" s="9" customFormat="1" ht="12.75" customHeight="1" x14ac:dyDescent="0.2">
      <c r="A26" s="79" t="s">
        <v>12</v>
      </c>
      <c r="B26" s="80" t="s">
        <v>30</v>
      </c>
      <c r="C26" s="80"/>
      <c r="D26" s="80"/>
      <c r="E26" s="78" t="s">
        <v>118</v>
      </c>
      <c r="F26" s="78"/>
      <c r="G26" s="78"/>
      <c r="H26" s="78"/>
      <c r="I26" s="78"/>
      <c r="J26" s="78"/>
      <c r="K26" s="78"/>
    </row>
    <row r="27" spans="1:11" s="9" customFormat="1" ht="12.75" customHeight="1" x14ac:dyDescent="0.2">
      <c r="A27" s="79"/>
      <c r="B27" s="80" t="s">
        <v>31</v>
      </c>
      <c r="C27" s="80"/>
      <c r="D27" s="80"/>
      <c r="E27" s="78"/>
      <c r="F27" s="78"/>
      <c r="G27" s="78"/>
      <c r="H27" s="78"/>
      <c r="I27" s="78"/>
      <c r="J27" s="78"/>
      <c r="K27" s="78"/>
    </row>
    <row r="28" spans="1:11" s="9" customFormat="1" ht="10.5" customHeight="1" x14ac:dyDescent="0.2">
      <c r="A28" s="79" t="s">
        <v>13</v>
      </c>
      <c r="B28" s="80" t="s">
        <v>32</v>
      </c>
      <c r="C28" s="80"/>
      <c r="D28" s="80"/>
      <c r="E28" s="78" t="s">
        <v>119</v>
      </c>
      <c r="F28" s="78"/>
      <c r="G28" s="78"/>
      <c r="H28" s="78"/>
      <c r="I28" s="78"/>
      <c r="J28" s="78"/>
      <c r="K28" s="78"/>
    </row>
    <row r="29" spans="1:11" s="9" customFormat="1" ht="10.5" customHeight="1" x14ac:dyDescent="0.2">
      <c r="A29" s="79"/>
      <c r="B29" s="80" t="s">
        <v>33</v>
      </c>
      <c r="C29" s="80"/>
      <c r="D29" s="80"/>
      <c r="E29" s="78"/>
      <c r="F29" s="78"/>
      <c r="G29" s="78"/>
      <c r="H29" s="78"/>
      <c r="I29" s="78"/>
      <c r="J29" s="78"/>
      <c r="K29" s="78"/>
    </row>
    <row r="30" spans="1:11" s="9" customFormat="1" ht="10.5" customHeight="1" x14ac:dyDescent="0.2">
      <c r="A30" s="79"/>
      <c r="B30" s="80" t="s">
        <v>34</v>
      </c>
      <c r="C30" s="80"/>
      <c r="D30" s="80"/>
      <c r="E30" s="78"/>
      <c r="F30" s="78"/>
      <c r="G30" s="78"/>
      <c r="H30" s="78"/>
      <c r="I30" s="78"/>
      <c r="J30" s="78"/>
      <c r="K30" s="78"/>
    </row>
    <row r="31" spans="1:11" s="9" customFormat="1" ht="10.5" customHeight="1" x14ac:dyDescent="0.2">
      <c r="A31" s="79"/>
      <c r="B31" s="80" t="s">
        <v>120</v>
      </c>
      <c r="C31" s="80"/>
      <c r="D31" s="80"/>
      <c r="E31" s="78"/>
      <c r="F31" s="78"/>
      <c r="G31" s="78"/>
      <c r="H31" s="78"/>
      <c r="I31" s="78"/>
      <c r="J31" s="78"/>
      <c r="K31" s="78"/>
    </row>
    <row r="32" spans="1:11" s="9" customFormat="1" ht="10.5" customHeight="1" x14ac:dyDescent="0.2">
      <c r="A32" s="79"/>
      <c r="B32" s="80" t="s">
        <v>36</v>
      </c>
      <c r="C32" s="80"/>
      <c r="D32" s="80"/>
      <c r="E32" s="78"/>
      <c r="F32" s="78"/>
      <c r="G32" s="78"/>
      <c r="H32" s="78"/>
      <c r="I32" s="78"/>
      <c r="J32" s="78"/>
      <c r="K32" s="78"/>
    </row>
    <row r="33" spans="1:11" s="9" customFormat="1" ht="35.25" customHeight="1" x14ac:dyDescent="0.2">
      <c r="A33" s="79"/>
      <c r="B33" s="80" t="s">
        <v>37</v>
      </c>
      <c r="C33" s="80"/>
      <c r="D33" s="80"/>
      <c r="E33" s="83" t="s">
        <v>121</v>
      </c>
      <c r="F33" s="84"/>
      <c r="G33" s="84"/>
      <c r="H33" s="84"/>
      <c r="I33" s="84"/>
      <c r="J33" s="84"/>
      <c r="K33" s="85"/>
    </row>
    <row r="34" spans="1:11" s="9" customFormat="1" ht="33.75" customHeight="1" x14ac:dyDescent="0.2">
      <c r="A34" s="79" t="s">
        <v>122</v>
      </c>
      <c r="B34" s="80" t="s">
        <v>26</v>
      </c>
      <c r="C34" s="80"/>
      <c r="D34" s="80"/>
      <c r="E34" s="78" t="s">
        <v>123</v>
      </c>
      <c r="F34" s="78"/>
      <c r="G34" s="78"/>
      <c r="H34" s="78"/>
      <c r="I34" s="78"/>
      <c r="J34" s="78"/>
      <c r="K34" s="78"/>
    </row>
    <row r="35" spans="1:11" s="9" customFormat="1" ht="34.5" customHeight="1" x14ac:dyDescent="0.2">
      <c r="A35" s="79"/>
      <c r="B35" s="80" t="s">
        <v>27</v>
      </c>
      <c r="C35" s="80"/>
      <c r="D35" s="80"/>
      <c r="E35" s="78" t="s">
        <v>124</v>
      </c>
      <c r="F35" s="78"/>
      <c r="G35" s="78"/>
      <c r="H35" s="78"/>
      <c r="I35" s="78"/>
      <c r="J35" s="78"/>
      <c r="K35" s="78"/>
    </row>
    <row r="36" spans="1:11" s="9" customFormat="1" ht="20.25" customHeight="1" x14ac:dyDescent="0.2">
      <c r="A36" s="79"/>
      <c r="B36" s="80" t="s">
        <v>28</v>
      </c>
      <c r="C36" s="80"/>
      <c r="D36" s="80"/>
      <c r="E36" s="78" t="s">
        <v>116</v>
      </c>
      <c r="F36" s="78"/>
      <c r="G36" s="78"/>
      <c r="H36" s="78"/>
      <c r="I36" s="78"/>
      <c r="J36" s="78"/>
      <c r="K36" s="78"/>
    </row>
    <row r="37" spans="1:11" s="9" customFormat="1" x14ac:dyDescent="0.2">
      <c r="A37" s="79"/>
      <c r="B37" s="80" t="s">
        <v>29</v>
      </c>
      <c r="C37" s="80"/>
      <c r="D37" s="80"/>
      <c r="E37" s="78" t="s">
        <v>117</v>
      </c>
      <c r="F37" s="78"/>
      <c r="G37" s="78"/>
      <c r="H37" s="78"/>
      <c r="I37" s="78"/>
      <c r="J37" s="78"/>
      <c r="K37" s="78"/>
    </row>
    <row r="38" spans="1:11" s="9" customFormat="1" ht="24" customHeight="1" x14ac:dyDescent="0.2">
      <c r="A38" s="79" t="s">
        <v>125</v>
      </c>
      <c r="B38" s="79"/>
      <c r="C38" s="79"/>
      <c r="D38" s="79"/>
      <c r="E38" s="78" t="s">
        <v>126</v>
      </c>
      <c r="F38" s="78"/>
      <c r="G38" s="78"/>
      <c r="H38" s="78"/>
      <c r="I38" s="78"/>
      <c r="J38" s="78"/>
      <c r="K38" s="78"/>
    </row>
    <row r="39" spans="1:11" s="9" customFormat="1" ht="22.5" customHeight="1" x14ac:dyDescent="0.2">
      <c r="A39" s="79" t="s">
        <v>127</v>
      </c>
      <c r="B39" s="79"/>
      <c r="C39" s="79"/>
      <c r="D39" s="79"/>
      <c r="E39" s="78" t="s">
        <v>128</v>
      </c>
      <c r="F39" s="78"/>
      <c r="G39" s="78"/>
      <c r="H39" s="78"/>
      <c r="I39" s="78"/>
      <c r="J39" s="78"/>
      <c r="K39" s="78"/>
    </row>
    <row r="40" spans="1:11" s="9" customFormat="1" ht="35.25" customHeight="1" x14ac:dyDescent="0.2">
      <c r="A40" s="79" t="s">
        <v>129</v>
      </c>
      <c r="B40" s="80" t="s">
        <v>130</v>
      </c>
      <c r="C40" s="80"/>
      <c r="D40" s="80"/>
      <c r="E40" s="78" t="s">
        <v>131</v>
      </c>
      <c r="F40" s="78"/>
      <c r="G40" s="78"/>
      <c r="H40" s="78"/>
      <c r="I40" s="78"/>
      <c r="J40" s="78"/>
      <c r="K40" s="78"/>
    </row>
    <row r="41" spans="1:11" s="9" customFormat="1" ht="21" customHeight="1" x14ac:dyDescent="0.2">
      <c r="A41" s="79"/>
      <c r="B41" s="80" t="s">
        <v>132</v>
      </c>
      <c r="C41" s="80"/>
      <c r="D41" s="80"/>
      <c r="E41" s="78" t="s">
        <v>133</v>
      </c>
      <c r="F41" s="78"/>
      <c r="G41" s="78"/>
      <c r="H41" s="78"/>
      <c r="I41" s="78"/>
      <c r="J41" s="78"/>
      <c r="K41" s="78"/>
    </row>
    <row r="42" spans="1:11" s="9" customFormat="1" ht="22.5" customHeight="1" x14ac:dyDescent="0.2">
      <c r="A42" s="79" t="s">
        <v>18</v>
      </c>
      <c r="B42" s="80" t="s">
        <v>40</v>
      </c>
      <c r="C42" s="80"/>
      <c r="D42" s="80"/>
      <c r="E42" s="78" t="s">
        <v>134</v>
      </c>
      <c r="F42" s="78"/>
      <c r="G42" s="78"/>
      <c r="H42" s="78"/>
      <c r="I42" s="78"/>
      <c r="J42" s="78"/>
      <c r="K42" s="78"/>
    </row>
    <row r="43" spans="1:11" s="9" customFormat="1" ht="22.5" customHeight="1" x14ac:dyDescent="0.2">
      <c r="A43" s="79"/>
      <c r="B43" s="80" t="s">
        <v>135</v>
      </c>
      <c r="C43" s="80"/>
      <c r="D43" s="80"/>
      <c r="E43" s="78" t="s">
        <v>136</v>
      </c>
      <c r="F43" s="78"/>
      <c r="G43" s="78"/>
      <c r="H43" s="78"/>
      <c r="I43" s="78"/>
      <c r="J43" s="78"/>
      <c r="K43" s="78"/>
    </row>
  </sheetData>
  <mergeCells count="73">
    <mergeCell ref="A1:I1"/>
    <mergeCell ref="J1:K4"/>
    <mergeCell ref="A2:I2"/>
    <mergeCell ref="A3:B3"/>
    <mergeCell ref="C3:G3"/>
    <mergeCell ref="H3:I3"/>
    <mergeCell ref="A4:B4"/>
    <mergeCell ref="C4:G4"/>
    <mergeCell ref="H4:I4"/>
    <mergeCell ref="B28:D28"/>
    <mergeCell ref="B29:D29"/>
    <mergeCell ref="B18:D18"/>
    <mergeCell ref="B19:D19"/>
    <mergeCell ref="B20:D20"/>
    <mergeCell ref="B21:D21"/>
    <mergeCell ref="A15:A21"/>
    <mergeCell ref="B15:D15"/>
    <mergeCell ref="B16:D16"/>
    <mergeCell ref="B17:D17"/>
    <mergeCell ref="B26:D26"/>
    <mergeCell ref="A8:K9"/>
    <mergeCell ref="A40:A41"/>
    <mergeCell ref="A42:A43"/>
    <mergeCell ref="A11:K12"/>
    <mergeCell ref="E28:K32"/>
    <mergeCell ref="E33:K33"/>
    <mergeCell ref="E34:K34"/>
    <mergeCell ref="E35:K35"/>
    <mergeCell ref="E36:K36"/>
    <mergeCell ref="E37:K37"/>
    <mergeCell ref="E21:K21"/>
    <mergeCell ref="E22:K22"/>
    <mergeCell ref="E23:K23"/>
    <mergeCell ref="E24:K24"/>
    <mergeCell ref="B30:D30"/>
    <mergeCell ref="B31:D31"/>
    <mergeCell ref="E16:K16"/>
    <mergeCell ref="E17:K17"/>
    <mergeCell ref="E18:K18"/>
    <mergeCell ref="E19:K19"/>
    <mergeCell ref="E20:K20"/>
    <mergeCell ref="A14:D14"/>
    <mergeCell ref="E14:K14"/>
    <mergeCell ref="E38:K38"/>
    <mergeCell ref="E39:K39"/>
    <mergeCell ref="A28:A33"/>
    <mergeCell ref="A34:A37"/>
    <mergeCell ref="A38:D38"/>
    <mergeCell ref="B34:D34"/>
    <mergeCell ref="B35:D35"/>
    <mergeCell ref="B36:D36"/>
    <mergeCell ref="B37:D37"/>
    <mergeCell ref="A39:D39"/>
    <mergeCell ref="E26:K27"/>
    <mergeCell ref="E15:K15"/>
    <mergeCell ref="B24:D24"/>
    <mergeCell ref="B25:D25"/>
    <mergeCell ref="E25:K25"/>
    <mergeCell ref="A26:A27"/>
    <mergeCell ref="E43:K43"/>
    <mergeCell ref="B40:D40"/>
    <mergeCell ref="B41:D41"/>
    <mergeCell ref="B42:D42"/>
    <mergeCell ref="B43:D43"/>
    <mergeCell ref="A22:A25"/>
    <mergeCell ref="E40:K40"/>
    <mergeCell ref="E41:K41"/>
    <mergeCell ref="E42:K42"/>
    <mergeCell ref="B22:D22"/>
    <mergeCell ref="B23:D23"/>
    <mergeCell ref="B32:D32"/>
    <mergeCell ref="B33:D33"/>
    <mergeCell ref="B27:D27"/>
  </mergeCells>
  <printOptions horizontalCentered="1" verticalCentered="1"/>
  <pageMargins left="0.78740157480314965" right="0.59055118110236227" top="0.59055118110236227" bottom="0.59055118110236227" header="0" footer="0.27559055118110237"/>
  <pageSetup scale="94" orientation="portrait" r:id="rId1"/>
  <headerFooter alignWithMargins="0">
    <oddFooter>&amp;LCalle 26 No. 69-76 Edificio Elemento Torre Aire, Piso 3 Bogotá D.C.
C.P. 111071 PBX:(+57) 601-3779555 - Información: Línea 195 
Sede Operativa - Atención al Ciudadano: Calle 22D No. 120-40 
WWW.UMV.GOV.CO
&amp;C&amp;9Página &amp;P&amp;R&amp;9Formato: GCON-FM-0  Versión: 3</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93"/>
  <sheetViews>
    <sheetView view="pageBreakPreview" topLeftCell="A181" zoomScaleNormal="100" zoomScaleSheetLayoutView="100" workbookViewId="0">
      <selection activeCell="B63" sqref="B63"/>
    </sheetView>
  </sheetViews>
  <sheetFormatPr baseColWidth="10" defaultColWidth="11.453125" defaultRowHeight="12.5" x14ac:dyDescent="0.25"/>
  <cols>
    <col min="1" max="1" width="5.7265625" style="31" bestFit="1" customWidth="1"/>
    <col min="2" max="2" width="103.26953125" style="33" customWidth="1"/>
    <col min="3" max="16384" width="11.453125" style="26"/>
  </cols>
  <sheetData>
    <row r="1" spans="1:2" ht="17.25" customHeight="1" x14ac:dyDescent="0.25">
      <c r="A1" s="99" t="s">
        <v>137</v>
      </c>
      <c r="B1" s="99"/>
    </row>
    <row r="2" spans="1:2" x14ac:dyDescent="0.25">
      <c r="A2" s="99"/>
      <c r="B2" s="99"/>
    </row>
    <row r="3" spans="1:2" ht="13" x14ac:dyDescent="0.25">
      <c r="A3" s="27"/>
      <c r="B3" s="27"/>
    </row>
    <row r="4" spans="1:2" s="30" customFormat="1" ht="13" x14ac:dyDescent="0.3">
      <c r="A4" s="28" t="s">
        <v>138</v>
      </c>
      <c r="B4" s="29" t="s">
        <v>139</v>
      </c>
    </row>
    <row r="5" spans="1:2" x14ac:dyDescent="0.25">
      <c r="A5" s="31" t="s">
        <v>140</v>
      </c>
      <c r="B5" s="32" t="s">
        <v>141</v>
      </c>
    </row>
    <row r="6" spans="1:2" x14ac:dyDescent="0.25">
      <c r="A6" s="31" t="s">
        <v>142</v>
      </c>
      <c r="B6" s="32" t="s">
        <v>143</v>
      </c>
    </row>
    <row r="7" spans="1:2" x14ac:dyDescent="0.25">
      <c r="A7" s="31" t="s">
        <v>144</v>
      </c>
      <c r="B7" s="32" t="s">
        <v>145</v>
      </c>
    </row>
    <row r="8" spans="1:2" ht="25" x14ac:dyDescent="0.25">
      <c r="A8" s="31" t="s">
        <v>146</v>
      </c>
      <c r="B8" s="32" t="s">
        <v>147</v>
      </c>
    </row>
    <row r="9" spans="1:2" x14ac:dyDescent="0.25">
      <c r="A9" s="31" t="s">
        <v>148</v>
      </c>
      <c r="B9" s="32" t="s">
        <v>149</v>
      </c>
    </row>
    <row r="10" spans="1:2" x14ac:dyDescent="0.25">
      <c r="B10" s="32"/>
    </row>
    <row r="11" spans="1:2" s="30" customFormat="1" ht="13" x14ac:dyDescent="0.3">
      <c r="A11" s="28" t="s">
        <v>150</v>
      </c>
      <c r="B11" s="29" t="s">
        <v>151</v>
      </c>
    </row>
    <row r="12" spans="1:2" x14ac:dyDescent="0.25">
      <c r="A12" s="31" t="s">
        <v>140</v>
      </c>
      <c r="B12" s="32" t="s">
        <v>152</v>
      </c>
    </row>
    <row r="13" spans="1:2" x14ac:dyDescent="0.25">
      <c r="A13" s="31" t="s">
        <v>142</v>
      </c>
      <c r="B13" s="32" t="s">
        <v>153</v>
      </c>
    </row>
    <row r="14" spans="1:2" x14ac:dyDescent="0.25">
      <c r="A14" s="31" t="s">
        <v>144</v>
      </c>
      <c r="B14" s="32" t="s">
        <v>154</v>
      </c>
    </row>
    <row r="15" spans="1:2" x14ac:dyDescent="0.25">
      <c r="A15" s="31" t="s">
        <v>146</v>
      </c>
      <c r="B15" s="32" t="s">
        <v>155</v>
      </c>
    </row>
    <row r="16" spans="1:2" x14ac:dyDescent="0.25">
      <c r="A16" s="31" t="s">
        <v>148</v>
      </c>
      <c r="B16" s="32" t="s">
        <v>156</v>
      </c>
    </row>
    <row r="18" spans="1:2" ht="13" x14ac:dyDescent="0.3">
      <c r="A18" s="28" t="s">
        <v>157</v>
      </c>
      <c r="B18" s="34" t="s">
        <v>158</v>
      </c>
    </row>
    <row r="33" spans="1:2" ht="13" x14ac:dyDescent="0.3">
      <c r="A33" s="28" t="s">
        <v>159</v>
      </c>
      <c r="B33" s="34" t="s">
        <v>160</v>
      </c>
    </row>
    <row r="34" spans="1:2" ht="13" x14ac:dyDescent="0.3">
      <c r="A34" s="28" t="s">
        <v>140</v>
      </c>
      <c r="B34" s="34" t="s">
        <v>161</v>
      </c>
    </row>
    <row r="35" spans="1:2" x14ac:dyDescent="0.25">
      <c r="B35" s="33" t="s">
        <v>162</v>
      </c>
    </row>
    <row r="36" spans="1:2" x14ac:dyDescent="0.25">
      <c r="B36" s="33" t="s">
        <v>163</v>
      </c>
    </row>
    <row r="37" spans="1:2" x14ac:dyDescent="0.25">
      <c r="B37" s="33" t="s">
        <v>164</v>
      </c>
    </row>
    <row r="38" spans="1:2" x14ac:dyDescent="0.25">
      <c r="B38" s="33" t="s">
        <v>165</v>
      </c>
    </row>
    <row r="39" spans="1:2" x14ac:dyDescent="0.25">
      <c r="B39" s="32" t="s">
        <v>166</v>
      </c>
    </row>
    <row r="40" spans="1:2" x14ac:dyDescent="0.25">
      <c r="B40" s="32" t="s">
        <v>167</v>
      </c>
    </row>
    <row r="41" spans="1:2" x14ac:dyDescent="0.25">
      <c r="B41" s="32" t="s">
        <v>168</v>
      </c>
    </row>
    <row r="42" spans="1:2" x14ac:dyDescent="0.25">
      <c r="B42" s="32" t="s">
        <v>169</v>
      </c>
    </row>
    <row r="43" spans="1:2" x14ac:dyDescent="0.25">
      <c r="B43" s="32" t="s">
        <v>170</v>
      </c>
    </row>
    <row r="44" spans="1:2" x14ac:dyDescent="0.25">
      <c r="B44" s="32" t="s">
        <v>171</v>
      </c>
    </row>
    <row r="45" spans="1:2" ht="13.5" customHeight="1" x14ac:dyDescent="0.25">
      <c r="B45" s="32" t="s">
        <v>172</v>
      </c>
    </row>
    <row r="46" spans="1:2" x14ac:dyDescent="0.25">
      <c r="B46" s="33" t="s">
        <v>173</v>
      </c>
    </row>
    <row r="47" spans="1:2" x14ac:dyDescent="0.25">
      <c r="B47" s="33" t="s">
        <v>174</v>
      </c>
    </row>
    <row r="48" spans="1:2" x14ac:dyDescent="0.25">
      <c r="B48" s="33" t="s">
        <v>175</v>
      </c>
    </row>
    <row r="49" spans="1:2" x14ac:dyDescent="0.25">
      <c r="B49" s="33" t="s">
        <v>176</v>
      </c>
    </row>
    <row r="50" spans="1:2" x14ac:dyDescent="0.25">
      <c r="B50" s="33" t="s">
        <v>177</v>
      </c>
    </row>
    <row r="51" spans="1:2" x14ac:dyDescent="0.25">
      <c r="B51" s="33" t="s">
        <v>178</v>
      </c>
    </row>
    <row r="53" spans="1:2" s="30" customFormat="1" ht="13" x14ac:dyDescent="0.3">
      <c r="A53" s="28" t="s">
        <v>179</v>
      </c>
      <c r="B53" s="34" t="s">
        <v>180</v>
      </c>
    </row>
    <row r="54" spans="1:2" x14ac:dyDescent="0.25">
      <c r="B54" s="33" t="s">
        <v>181</v>
      </c>
    </row>
    <row r="55" spans="1:2" ht="39" x14ac:dyDescent="0.3">
      <c r="B55" s="35" t="s">
        <v>182</v>
      </c>
    </row>
    <row r="56" spans="1:2" ht="13" x14ac:dyDescent="0.3">
      <c r="A56" s="28" t="s">
        <v>183</v>
      </c>
      <c r="B56" s="34" t="s">
        <v>20</v>
      </c>
    </row>
    <row r="57" spans="1:2" ht="25" x14ac:dyDescent="0.25">
      <c r="A57" s="31" t="s">
        <v>184</v>
      </c>
      <c r="B57" s="32" t="s">
        <v>185</v>
      </c>
    </row>
    <row r="58" spans="1:2" x14ac:dyDescent="0.25">
      <c r="A58" s="31" t="s">
        <v>186</v>
      </c>
      <c r="B58" s="33" t="s">
        <v>187</v>
      </c>
    </row>
    <row r="59" spans="1:2" ht="13" x14ac:dyDescent="0.3">
      <c r="A59" s="28" t="s">
        <v>188</v>
      </c>
      <c r="B59" s="34" t="s">
        <v>21</v>
      </c>
    </row>
    <row r="60" spans="1:2" ht="14.25" customHeight="1" x14ac:dyDescent="0.25">
      <c r="A60" s="31" t="s">
        <v>189</v>
      </c>
      <c r="B60" s="32" t="s">
        <v>190</v>
      </c>
    </row>
    <row r="61" spans="1:2" ht="25" x14ac:dyDescent="0.25">
      <c r="A61" s="31" t="s">
        <v>191</v>
      </c>
      <c r="B61" s="32" t="s">
        <v>192</v>
      </c>
    </row>
    <row r="62" spans="1:2" ht="13" x14ac:dyDescent="0.3">
      <c r="A62" s="28" t="s">
        <v>193</v>
      </c>
      <c r="B62" s="29" t="s">
        <v>22</v>
      </c>
    </row>
    <row r="63" spans="1:2" ht="50" x14ac:dyDescent="0.25">
      <c r="A63" s="31" t="s">
        <v>194</v>
      </c>
      <c r="B63" s="32" t="s">
        <v>195</v>
      </c>
    </row>
    <row r="64" spans="1:2" x14ac:dyDescent="0.25">
      <c r="B64" s="33" t="s">
        <v>196</v>
      </c>
    </row>
    <row r="65" spans="1:2" ht="37.5" x14ac:dyDescent="0.25">
      <c r="B65" s="32" t="s">
        <v>197</v>
      </c>
    </row>
    <row r="66" spans="1:2" x14ac:dyDescent="0.25">
      <c r="B66" s="33" t="s">
        <v>198</v>
      </c>
    </row>
    <row r="67" spans="1:2" x14ac:dyDescent="0.25">
      <c r="B67" s="33" t="s">
        <v>199</v>
      </c>
    </row>
    <row r="68" spans="1:2" ht="25" x14ac:dyDescent="0.25">
      <c r="B68" s="32" t="s">
        <v>200</v>
      </c>
    </row>
    <row r="69" spans="1:2" x14ac:dyDescent="0.25">
      <c r="B69" s="33" t="s">
        <v>201</v>
      </c>
    </row>
    <row r="70" spans="1:2" ht="25" x14ac:dyDescent="0.25">
      <c r="B70" s="32" t="s">
        <v>202</v>
      </c>
    </row>
    <row r="71" spans="1:2" ht="37.5" x14ac:dyDescent="0.25">
      <c r="A71" s="31" t="s">
        <v>203</v>
      </c>
      <c r="B71" s="32" t="s">
        <v>204</v>
      </c>
    </row>
    <row r="72" spans="1:2" ht="37.5" x14ac:dyDescent="0.25">
      <c r="B72" s="32" t="s">
        <v>205</v>
      </c>
    </row>
    <row r="73" spans="1:2" x14ac:dyDescent="0.25">
      <c r="B73" s="33" t="s">
        <v>206</v>
      </c>
    </row>
    <row r="74" spans="1:2" x14ac:dyDescent="0.25">
      <c r="B74" s="33" t="s">
        <v>207</v>
      </c>
    </row>
    <row r="75" spans="1:2" ht="50" x14ac:dyDescent="0.25">
      <c r="A75" s="31" t="s">
        <v>208</v>
      </c>
      <c r="B75" s="32" t="s">
        <v>209</v>
      </c>
    </row>
    <row r="76" spans="1:2" x14ac:dyDescent="0.25">
      <c r="B76" s="32" t="s">
        <v>210</v>
      </c>
    </row>
    <row r="77" spans="1:2" ht="25" x14ac:dyDescent="0.25">
      <c r="B77" s="32" t="s">
        <v>211</v>
      </c>
    </row>
    <row r="78" spans="1:2" x14ac:dyDescent="0.25">
      <c r="B78" s="32" t="s">
        <v>212</v>
      </c>
    </row>
    <row r="79" spans="1:2" ht="25" x14ac:dyDescent="0.25">
      <c r="B79" s="32" t="s">
        <v>213</v>
      </c>
    </row>
    <row r="80" spans="1:2" ht="87.5" x14ac:dyDescent="0.25">
      <c r="A80" s="31" t="s">
        <v>214</v>
      </c>
      <c r="B80" s="32" t="s">
        <v>215</v>
      </c>
    </row>
    <row r="81" spans="1:2" s="30" customFormat="1" ht="13" x14ac:dyDescent="0.3">
      <c r="A81" s="28" t="s">
        <v>216</v>
      </c>
      <c r="B81" s="29" t="s">
        <v>217</v>
      </c>
    </row>
    <row r="82" spans="1:2" ht="25" x14ac:dyDescent="0.25">
      <c r="A82" s="31" t="s">
        <v>218</v>
      </c>
      <c r="B82" s="32" t="s">
        <v>219</v>
      </c>
    </row>
    <row r="83" spans="1:2" ht="25" x14ac:dyDescent="0.25">
      <c r="A83" s="31" t="s">
        <v>220</v>
      </c>
      <c r="B83" s="32" t="s">
        <v>221</v>
      </c>
    </row>
    <row r="84" spans="1:2" ht="37.5" x14ac:dyDescent="0.25">
      <c r="A84" s="31" t="s">
        <v>222</v>
      </c>
      <c r="B84" s="32" t="s">
        <v>223</v>
      </c>
    </row>
    <row r="85" spans="1:2" ht="43.5" customHeight="1" x14ac:dyDescent="0.25">
      <c r="A85" s="31" t="s">
        <v>224</v>
      </c>
      <c r="B85" s="32" t="s">
        <v>225</v>
      </c>
    </row>
    <row r="86" spans="1:2" x14ac:dyDescent="0.25">
      <c r="A86" s="31" t="s">
        <v>226</v>
      </c>
      <c r="B86" s="32" t="s">
        <v>227</v>
      </c>
    </row>
    <row r="87" spans="1:2" ht="25" x14ac:dyDescent="0.25">
      <c r="A87" s="31" t="s">
        <v>228</v>
      </c>
      <c r="B87" s="32" t="s">
        <v>229</v>
      </c>
    </row>
    <row r="88" spans="1:2" ht="37.5" x14ac:dyDescent="0.25">
      <c r="A88" s="31" t="s">
        <v>230</v>
      </c>
      <c r="B88" s="32" t="s">
        <v>231</v>
      </c>
    </row>
    <row r="89" spans="1:2" ht="37.5" x14ac:dyDescent="0.25">
      <c r="A89" s="31" t="s">
        <v>232</v>
      </c>
      <c r="B89" s="32" t="s">
        <v>233</v>
      </c>
    </row>
    <row r="90" spans="1:2" x14ac:dyDescent="0.25">
      <c r="B90" s="32"/>
    </row>
    <row r="91" spans="1:2" s="30" customFormat="1" ht="13" x14ac:dyDescent="0.3">
      <c r="A91" s="28" t="s">
        <v>144</v>
      </c>
      <c r="B91" s="29" t="s">
        <v>234</v>
      </c>
    </row>
    <row r="92" spans="1:2" ht="62.5" x14ac:dyDescent="0.25">
      <c r="B92" s="32" t="s">
        <v>235</v>
      </c>
    </row>
    <row r="93" spans="1:2" x14ac:dyDescent="0.25">
      <c r="B93" s="32" t="s">
        <v>236</v>
      </c>
    </row>
    <row r="94" spans="1:2" x14ac:dyDescent="0.25">
      <c r="B94" s="32" t="s">
        <v>237</v>
      </c>
    </row>
    <row r="95" spans="1:2" x14ac:dyDescent="0.25">
      <c r="B95" s="32" t="s">
        <v>238</v>
      </c>
    </row>
    <row r="96" spans="1:2" x14ac:dyDescent="0.25">
      <c r="B96" s="32" t="s">
        <v>239</v>
      </c>
    </row>
    <row r="97" spans="2:2" x14ac:dyDescent="0.25">
      <c r="B97" s="32" t="s">
        <v>240</v>
      </c>
    </row>
    <row r="98" spans="2:2" x14ac:dyDescent="0.25">
      <c r="B98" s="32" t="s">
        <v>241</v>
      </c>
    </row>
    <row r="99" spans="2:2" x14ac:dyDescent="0.25">
      <c r="B99" s="32"/>
    </row>
    <row r="100" spans="2:2" x14ac:dyDescent="0.25">
      <c r="B100" s="32" t="s">
        <v>242</v>
      </c>
    </row>
    <row r="101" spans="2:2" ht="50" x14ac:dyDescent="0.25">
      <c r="B101" s="32" t="s">
        <v>243</v>
      </c>
    </row>
    <row r="102" spans="2:2" x14ac:dyDescent="0.25">
      <c r="B102" s="32"/>
    </row>
    <row r="103" spans="2:2" ht="13" x14ac:dyDescent="0.3">
      <c r="B103" s="29" t="s">
        <v>244</v>
      </c>
    </row>
    <row r="104" spans="2:2" x14ac:dyDescent="0.25">
      <c r="B104" s="32" t="s">
        <v>245</v>
      </c>
    </row>
    <row r="105" spans="2:2" x14ac:dyDescent="0.25">
      <c r="B105" s="32"/>
    </row>
    <row r="106" spans="2:2" x14ac:dyDescent="0.25">
      <c r="B106" s="32"/>
    </row>
    <row r="107" spans="2:2" x14ac:dyDescent="0.25">
      <c r="B107" s="32"/>
    </row>
    <row r="108" spans="2:2" x14ac:dyDescent="0.25">
      <c r="B108" s="32"/>
    </row>
    <row r="109" spans="2:2" x14ac:dyDescent="0.25">
      <c r="B109" s="32"/>
    </row>
    <row r="110" spans="2:2" x14ac:dyDescent="0.25">
      <c r="B110" s="32"/>
    </row>
    <row r="111" spans="2:2" x14ac:dyDescent="0.25">
      <c r="B111" s="32"/>
    </row>
    <row r="112" spans="2:2" x14ac:dyDescent="0.25">
      <c r="B112" s="32"/>
    </row>
    <row r="113" spans="2:2" x14ac:dyDescent="0.25">
      <c r="B113" s="32"/>
    </row>
    <row r="114" spans="2:2" ht="50" x14ac:dyDescent="0.25">
      <c r="B114" s="32" t="s">
        <v>246</v>
      </c>
    </row>
    <row r="115" spans="2:2" x14ac:dyDescent="0.25">
      <c r="B115" s="32"/>
    </row>
    <row r="116" spans="2:2" ht="13" x14ac:dyDescent="0.3">
      <c r="B116" s="29" t="s">
        <v>247</v>
      </c>
    </row>
    <row r="117" spans="2:2" x14ac:dyDescent="0.25">
      <c r="B117" s="32"/>
    </row>
    <row r="118" spans="2:2" x14ac:dyDescent="0.25">
      <c r="B118" s="32"/>
    </row>
    <row r="119" spans="2:2" x14ac:dyDescent="0.25">
      <c r="B119" s="32"/>
    </row>
    <row r="120" spans="2:2" x14ac:dyDescent="0.25">
      <c r="B120" s="32"/>
    </row>
    <row r="121" spans="2:2" x14ac:dyDescent="0.25">
      <c r="B121" s="32"/>
    </row>
    <row r="122" spans="2:2" x14ac:dyDescent="0.25">
      <c r="B122" s="32"/>
    </row>
    <row r="123" spans="2:2" x14ac:dyDescent="0.25">
      <c r="B123" s="32"/>
    </row>
    <row r="124" spans="2:2" x14ac:dyDescent="0.25">
      <c r="B124" s="32"/>
    </row>
    <row r="125" spans="2:2" x14ac:dyDescent="0.25">
      <c r="B125" s="32"/>
    </row>
    <row r="127" spans="2:2" x14ac:dyDescent="0.25">
      <c r="B127" s="32"/>
    </row>
    <row r="128" spans="2:2" x14ac:dyDescent="0.25">
      <c r="B128" s="32" t="s">
        <v>248</v>
      </c>
    </row>
    <row r="129" spans="2:2" x14ac:dyDescent="0.25">
      <c r="B129" s="32"/>
    </row>
    <row r="130" spans="2:2" ht="13" x14ac:dyDescent="0.3">
      <c r="B130" s="29" t="s">
        <v>249</v>
      </c>
    </row>
    <row r="131" spans="2:2" x14ac:dyDescent="0.25">
      <c r="B131" s="32"/>
    </row>
    <row r="132" spans="2:2" x14ac:dyDescent="0.25">
      <c r="B132" s="32"/>
    </row>
    <row r="133" spans="2:2" x14ac:dyDescent="0.25">
      <c r="B133" s="32"/>
    </row>
    <row r="134" spans="2:2" x14ac:dyDescent="0.25">
      <c r="B134" s="32"/>
    </row>
    <row r="135" spans="2:2" x14ac:dyDescent="0.25">
      <c r="B135" s="32"/>
    </row>
    <row r="136" spans="2:2" x14ac:dyDescent="0.25">
      <c r="B136" s="32"/>
    </row>
    <row r="137" spans="2:2" x14ac:dyDescent="0.25">
      <c r="B137" s="32"/>
    </row>
    <row r="138" spans="2:2" x14ac:dyDescent="0.25">
      <c r="B138" s="32"/>
    </row>
    <row r="139" spans="2:2" x14ac:dyDescent="0.25">
      <c r="B139" s="32"/>
    </row>
    <row r="140" spans="2:2" x14ac:dyDescent="0.25">
      <c r="B140" s="32"/>
    </row>
    <row r="141" spans="2:2" x14ac:dyDescent="0.25">
      <c r="B141" s="32"/>
    </row>
    <row r="142" spans="2:2" x14ac:dyDescent="0.25">
      <c r="B142" s="32"/>
    </row>
    <row r="143" spans="2:2" x14ac:dyDescent="0.25">
      <c r="B143" s="32"/>
    </row>
    <row r="144" spans="2:2" x14ac:dyDescent="0.25">
      <c r="B144" s="32"/>
    </row>
    <row r="145" spans="2:2" x14ac:dyDescent="0.25">
      <c r="B145" s="32"/>
    </row>
    <row r="146" spans="2:2" x14ac:dyDescent="0.25">
      <c r="B146" s="32"/>
    </row>
    <row r="147" spans="2:2" x14ac:dyDescent="0.25">
      <c r="B147" s="32"/>
    </row>
    <row r="148" spans="2:2" x14ac:dyDescent="0.25">
      <c r="B148" s="32"/>
    </row>
    <row r="149" spans="2:2" x14ac:dyDescent="0.25">
      <c r="B149" s="32"/>
    </row>
    <row r="150" spans="2:2" ht="25" x14ac:dyDescent="0.25">
      <c r="B150" s="32" t="s">
        <v>250</v>
      </c>
    </row>
    <row r="151" spans="2:2" x14ac:dyDescent="0.25">
      <c r="B151" s="32"/>
    </row>
    <row r="152" spans="2:2" ht="13" x14ac:dyDescent="0.3">
      <c r="B152" s="29" t="s">
        <v>251</v>
      </c>
    </row>
    <row r="153" spans="2:2" x14ac:dyDescent="0.25">
      <c r="B153" s="32"/>
    </row>
    <row r="154" spans="2:2" x14ac:dyDescent="0.25">
      <c r="B154" s="32"/>
    </row>
    <row r="155" spans="2:2" x14ac:dyDescent="0.25">
      <c r="B155" s="32"/>
    </row>
    <row r="156" spans="2:2" x14ac:dyDescent="0.25">
      <c r="B156" s="32"/>
    </row>
    <row r="157" spans="2:2" x14ac:dyDescent="0.25">
      <c r="B157" s="32"/>
    </row>
    <row r="158" spans="2:2" x14ac:dyDescent="0.25">
      <c r="B158" s="32"/>
    </row>
    <row r="159" spans="2:2" x14ac:dyDescent="0.25">
      <c r="B159" s="32"/>
    </row>
    <row r="160" spans="2:2" x14ac:dyDescent="0.25">
      <c r="B160" s="32"/>
    </row>
    <row r="161" spans="1:2" x14ac:dyDescent="0.25">
      <c r="B161" s="32"/>
    </row>
    <row r="162" spans="1:2" ht="13" x14ac:dyDescent="0.3">
      <c r="A162" s="28" t="s">
        <v>146</v>
      </c>
      <c r="B162" s="29" t="s">
        <v>252</v>
      </c>
    </row>
    <row r="163" spans="1:2" ht="25" x14ac:dyDescent="0.25">
      <c r="B163" s="32" t="s">
        <v>253</v>
      </c>
    </row>
    <row r="164" spans="1:2" ht="25" x14ac:dyDescent="0.25">
      <c r="B164" s="32" t="s">
        <v>254</v>
      </c>
    </row>
    <row r="165" spans="1:2" ht="62.5" x14ac:dyDescent="0.25">
      <c r="B165" s="32" t="s">
        <v>255</v>
      </c>
    </row>
    <row r="166" spans="1:2" ht="25" x14ac:dyDescent="0.25">
      <c r="B166" s="32" t="s">
        <v>256</v>
      </c>
    </row>
    <row r="167" spans="1:2" ht="62.5" x14ac:dyDescent="0.25">
      <c r="B167" s="32" t="s">
        <v>257</v>
      </c>
    </row>
    <row r="168" spans="1:2" ht="37.5" x14ac:dyDescent="0.25">
      <c r="B168" s="32" t="s">
        <v>258</v>
      </c>
    </row>
    <row r="169" spans="1:2" ht="37.5" x14ac:dyDescent="0.25">
      <c r="B169" s="32" t="s">
        <v>259</v>
      </c>
    </row>
    <row r="170" spans="1:2" ht="50" x14ac:dyDescent="0.25">
      <c r="B170" s="32" t="s">
        <v>260</v>
      </c>
    </row>
    <row r="171" spans="1:2" ht="37.5" x14ac:dyDescent="0.25">
      <c r="B171" s="32" t="s">
        <v>261</v>
      </c>
    </row>
    <row r="172" spans="1:2" x14ac:dyDescent="0.25">
      <c r="B172" s="32"/>
    </row>
    <row r="173" spans="1:2" s="30" customFormat="1" ht="13" x14ac:dyDescent="0.3">
      <c r="A173" s="28" t="s">
        <v>148</v>
      </c>
      <c r="B173" s="29" t="s">
        <v>262</v>
      </c>
    </row>
    <row r="174" spans="1:2" ht="37.5" x14ac:dyDescent="0.25">
      <c r="B174" s="32" t="s">
        <v>263</v>
      </c>
    </row>
    <row r="175" spans="1:2" x14ac:dyDescent="0.25">
      <c r="B175" s="32" t="s">
        <v>264</v>
      </c>
    </row>
    <row r="176" spans="1:2" x14ac:dyDescent="0.25">
      <c r="B176" s="32" t="s">
        <v>265</v>
      </c>
    </row>
    <row r="177" spans="2:2" x14ac:dyDescent="0.25">
      <c r="B177" s="32" t="s">
        <v>266</v>
      </c>
    </row>
    <row r="178" spans="2:2" x14ac:dyDescent="0.25">
      <c r="B178" s="32" t="s">
        <v>267</v>
      </c>
    </row>
    <row r="179" spans="2:2" ht="25" x14ac:dyDescent="0.25">
      <c r="B179" s="32" t="s">
        <v>268</v>
      </c>
    </row>
    <row r="180" spans="2:2" x14ac:dyDescent="0.25">
      <c r="B180" s="32" t="s">
        <v>269</v>
      </c>
    </row>
    <row r="181" spans="2:2" ht="50" x14ac:dyDescent="0.25">
      <c r="B181" s="32" t="s">
        <v>270</v>
      </c>
    </row>
    <row r="182" spans="2:2" x14ac:dyDescent="0.25">
      <c r="B182" s="32"/>
    </row>
    <row r="183" spans="2:2" ht="13" x14ac:dyDescent="0.3">
      <c r="B183" s="29" t="s">
        <v>271</v>
      </c>
    </row>
    <row r="184" spans="2:2" ht="87.5" x14ac:dyDescent="0.25">
      <c r="B184" s="32" t="s">
        <v>272</v>
      </c>
    </row>
    <row r="185" spans="2:2" x14ac:dyDescent="0.25">
      <c r="B185" s="32"/>
    </row>
    <row r="186" spans="2:2" x14ac:dyDescent="0.25">
      <c r="B186" s="32"/>
    </row>
    <row r="187" spans="2:2" x14ac:dyDescent="0.25">
      <c r="B187" s="32"/>
    </row>
    <row r="188" spans="2:2" x14ac:dyDescent="0.25">
      <c r="B188" s="32"/>
    </row>
    <row r="189" spans="2:2" x14ac:dyDescent="0.25">
      <c r="B189" s="32"/>
    </row>
    <row r="190" spans="2:2" x14ac:dyDescent="0.25">
      <c r="B190" s="32"/>
    </row>
    <row r="191" spans="2:2" x14ac:dyDescent="0.25">
      <c r="B191" s="32"/>
    </row>
    <row r="192" spans="2:2" x14ac:dyDescent="0.25">
      <c r="B192" s="32"/>
    </row>
    <row r="193" spans="2:2" x14ac:dyDescent="0.25">
      <c r="B193" s="32"/>
    </row>
  </sheetData>
  <mergeCells count="1">
    <mergeCell ref="A1:B2"/>
  </mergeCells>
  <pageMargins left="0.70866141732283472" right="0.70866141732283472" top="0.74803149606299213" bottom="0.74803149606299213" header="0.31496062992125984" footer="0.31496062992125984"/>
  <pageSetup scale="82" fitToHeight="6" orientation="portrait" r:id="rId1"/>
  <headerFooter>
    <oddFooter xml:space="preserve">&amp;LCalle 26 No. 69-76 Edificio Elemento Torre Aire, Piso 3 Bogotá D.C.
C.P. 111071 PBX:(+57) 601-3779555 - Información: Línea 195 
Sede Operativa - Atención al Ciudadano: Calle 22D No. 120-40 
WWW.UMV.GOV.CO
</oddFooter>
  </headerFooter>
  <rowBreaks count="3" manualBreakCount="3">
    <brk id="52" max="1" man="1"/>
    <brk id="80" max="1" man="1"/>
    <brk id="161" max="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N31:AK42"/>
  <sheetViews>
    <sheetView topLeftCell="V31" workbookViewId="0">
      <selection activeCell="AK37" sqref="AK37"/>
    </sheetView>
  </sheetViews>
  <sheetFormatPr baseColWidth="10" defaultColWidth="11.453125" defaultRowHeight="14.5" x14ac:dyDescent="0.35"/>
  <cols>
    <col min="14" max="14" width="4.26953125" customWidth="1"/>
    <col min="16" max="16" width="3.453125" customWidth="1"/>
    <col min="18" max="18" width="3.453125" customWidth="1"/>
    <col min="19" max="19" width="14" customWidth="1"/>
    <col min="20" max="20" width="3.453125" customWidth="1"/>
    <col min="21" max="21" width="14.7265625" customWidth="1"/>
    <col min="22" max="22" width="3.453125" customWidth="1"/>
    <col min="25" max="25" width="3.453125" customWidth="1"/>
    <col min="28" max="28" width="3.453125" customWidth="1"/>
    <col min="31" max="31" width="3.453125" customWidth="1"/>
    <col min="32" max="32" width="19.81640625" customWidth="1"/>
    <col min="33" max="33" width="3.453125" customWidth="1"/>
    <col min="35" max="35" width="3.453125" customWidth="1"/>
    <col min="36" max="36" width="13.81640625" customWidth="1"/>
    <col min="37" max="37" width="3.453125" customWidth="1"/>
  </cols>
  <sheetData>
    <row r="31" spans="14:37" ht="15" thickBot="1" x14ac:dyDescent="0.4"/>
    <row r="32" spans="14:37" x14ac:dyDescent="0.35">
      <c r="N32" s="1"/>
      <c r="O32" s="2"/>
      <c r="P32" s="2"/>
      <c r="Q32" s="2"/>
      <c r="R32" s="2"/>
      <c r="S32" s="2"/>
      <c r="T32" s="2"/>
      <c r="U32" s="2"/>
      <c r="V32" s="2"/>
      <c r="W32" s="2"/>
      <c r="X32" s="2"/>
      <c r="Y32" s="2"/>
      <c r="Z32" s="2"/>
      <c r="AA32" s="2"/>
      <c r="AB32" s="2"/>
      <c r="AC32" s="2"/>
      <c r="AD32" s="2"/>
      <c r="AE32" s="2"/>
      <c r="AF32" s="2"/>
      <c r="AG32" s="2"/>
      <c r="AH32" s="2"/>
      <c r="AI32" s="2"/>
      <c r="AJ32" s="2"/>
      <c r="AK32" s="3"/>
    </row>
    <row r="33" spans="14:37" x14ac:dyDescent="0.35">
      <c r="N33" s="4"/>
      <c r="O33" s="5" t="s">
        <v>273</v>
      </c>
      <c r="P33" s="6"/>
      <c r="Q33" s="5" t="s">
        <v>274</v>
      </c>
      <c r="R33" s="6"/>
      <c r="S33" s="5" t="s">
        <v>275</v>
      </c>
      <c r="T33" s="6"/>
      <c r="U33" s="5" t="s">
        <v>276</v>
      </c>
      <c r="V33" s="6"/>
      <c r="W33" s="100" t="s">
        <v>277</v>
      </c>
      <c r="X33" s="101"/>
      <c r="Y33" s="6"/>
      <c r="Z33" s="100" t="s">
        <v>278</v>
      </c>
      <c r="AA33" s="101"/>
      <c r="AB33" s="6"/>
      <c r="AC33" s="100" t="s">
        <v>279</v>
      </c>
      <c r="AD33" s="101"/>
      <c r="AE33" s="6"/>
      <c r="AF33" s="5" t="s">
        <v>280</v>
      </c>
      <c r="AG33" s="6"/>
      <c r="AH33" s="5" t="s">
        <v>281</v>
      </c>
      <c r="AI33" s="6"/>
      <c r="AJ33" s="5" t="s">
        <v>282</v>
      </c>
      <c r="AK33" s="7"/>
    </row>
    <row r="34" spans="14:37" x14ac:dyDescent="0.35">
      <c r="N34" s="4"/>
      <c r="O34" s="10" t="s">
        <v>90</v>
      </c>
      <c r="P34" s="11"/>
      <c r="Q34" s="10" t="s">
        <v>43</v>
      </c>
      <c r="R34" s="11"/>
      <c r="S34" s="10" t="s">
        <v>44</v>
      </c>
      <c r="T34" s="11"/>
      <c r="U34" s="10" t="s">
        <v>283</v>
      </c>
      <c r="V34" s="11"/>
      <c r="W34" s="12" t="s">
        <v>284</v>
      </c>
      <c r="X34" s="12" t="s">
        <v>285</v>
      </c>
      <c r="Y34" s="11"/>
      <c r="Z34" s="12" t="s">
        <v>284</v>
      </c>
      <c r="AA34" s="12" t="s">
        <v>285</v>
      </c>
      <c r="AB34" s="11"/>
      <c r="AC34" s="12" t="s">
        <v>285</v>
      </c>
      <c r="AD34" s="12" t="s">
        <v>284</v>
      </c>
      <c r="AE34" s="11"/>
      <c r="AF34" s="10" t="s">
        <v>32</v>
      </c>
      <c r="AG34" s="11"/>
      <c r="AH34" s="10" t="s">
        <v>48</v>
      </c>
      <c r="AI34" s="11"/>
      <c r="AJ34" s="10" t="s">
        <v>286</v>
      </c>
      <c r="AK34" s="13"/>
    </row>
    <row r="35" spans="14:37" x14ac:dyDescent="0.35">
      <c r="N35" s="4"/>
      <c r="O35" s="10" t="s">
        <v>42</v>
      </c>
      <c r="P35" s="11"/>
      <c r="Q35" s="10" t="s">
        <v>79</v>
      </c>
      <c r="R35" s="11"/>
      <c r="S35" s="10" t="s">
        <v>64</v>
      </c>
      <c r="T35" s="11"/>
      <c r="U35" s="10" t="s">
        <v>91</v>
      </c>
      <c r="V35" s="11"/>
      <c r="W35" s="10" t="s">
        <v>287</v>
      </c>
      <c r="X35" s="10">
        <v>1</v>
      </c>
      <c r="Y35" s="11"/>
      <c r="Z35" s="10" t="s">
        <v>288</v>
      </c>
      <c r="AA35" s="10">
        <v>1</v>
      </c>
      <c r="AB35" s="11"/>
      <c r="AC35" s="10" t="s">
        <v>289</v>
      </c>
      <c r="AD35" s="10" t="s">
        <v>290</v>
      </c>
      <c r="AE35" s="11"/>
      <c r="AF35" s="10" t="s">
        <v>33</v>
      </c>
      <c r="AG35" s="11"/>
      <c r="AH35" s="10" t="s">
        <v>291</v>
      </c>
      <c r="AI35" s="11"/>
      <c r="AJ35" s="10" t="s">
        <v>292</v>
      </c>
      <c r="AK35" s="13"/>
    </row>
    <row r="36" spans="14:37" x14ac:dyDescent="0.35">
      <c r="N36" s="4"/>
      <c r="O36" s="11"/>
      <c r="P36" s="11"/>
      <c r="Q36" s="11"/>
      <c r="R36" s="11"/>
      <c r="S36" s="10" t="s">
        <v>71</v>
      </c>
      <c r="T36" s="11"/>
      <c r="U36" s="10" t="s">
        <v>54</v>
      </c>
      <c r="V36" s="11"/>
      <c r="W36" s="10" t="s">
        <v>293</v>
      </c>
      <c r="X36" s="10">
        <v>2</v>
      </c>
      <c r="Y36" s="11"/>
      <c r="Z36" s="10" t="s">
        <v>294</v>
      </c>
      <c r="AA36" s="10">
        <v>2</v>
      </c>
      <c r="AB36" s="11"/>
      <c r="AC36" s="10" t="s">
        <v>295</v>
      </c>
      <c r="AD36" s="10" t="s">
        <v>296</v>
      </c>
      <c r="AE36" s="11"/>
      <c r="AF36" s="10" t="s">
        <v>34</v>
      </c>
      <c r="AG36" s="11"/>
      <c r="AH36" s="11"/>
      <c r="AI36" s="11"/>
      <c r="AJ36" s="10" t="s">
        <v>297</v>
      </c>
      <c r="AK36" s="13"/>
    </row>
    <row r="37" spans="14:37" x14ac:dyDescent="0.35">
      <c r="N37" s="4"/>
      <c r="O37" s="11"/>
      <c r="P37" s="11"/>
      <c r="Q37" s="11"/>
      <c r="R37" s="11"/>
      <c r="S37" s="10" t="s">
        <v>80</v>
      </c>
      <c r="T37" s="11"/>
      <c r="U37" s="10" t="s">
        <v>298</v>
      </c>
      <c r="V37" s="11"/>
      <c r="W37" s="10" t="s">
        <v>299</v>
      </c>
      <c r="X37" s="10">
        <v>3</v>
      </c>
      <c r="Y37" s="11"/>
      <c r="Z37" s="10" t="s">
        <v>300</v>
      </c>
      <c r="AA37" s="10">
        <v>3</v>
      </c>
      <c r="AB37" s="11"/>
      <c r="AC37" s="10">
        <v>5</v>
      </c>
      <c r="AD37" s="10" t="s">
        <v>301</v>
      </c>
      <c r="AE37" s="11"/>
      <c r="AF37" s="10" t="s">
        <v>302</v>
      </c>
      <c r="AG37" s="11"/>
      <c r="AH37" s="11"/>
      <c r="AI37" s="11"/>
      <c r="AJ37" s="10" t="s">
        <v>303</v>
      </c>
      <c r="AK37" s="13"/>
    </row>
    <row r="38" spans="14:37" x14ac:dyDescent="0.35">
      <c r="N38" s="4"/>
      <c r="O38" s="11"/>
      <c r="P38" s="11"/>
      <c r="Q38" s="11"/>
      <c r="R38" s="11"/>
      <c r="S38" s="11"/>
      <c r="T38" s="11"/>
      <c r="U38" s="10" t="s">
        <v>45</v>
      </c>
      <c r="V38" s="11"/>
      <c r="W38" s="10" t="s">
        <v>304</v>
      </c>
      <c r="X38" s="10">
        <v>4</v>
      </c>
      <c r="Y38" s="11"/>
      <c r="Z38" s="10" t="s">
        <v>305</v>
      </c>
      <c r="AA38" s="10">
        <v>4</v>
      </c>
      <c r="AB38" s="11"/>
      <c r="AC38" s="10" t="s">
        <v>306</v>
      </c>
      <c r="AD38" s="10" t="s">
        <v>307</v>
      </c>
      <c r="AE38" s="11"/>
      <c r="AF38" s="10" t="s">
        <v>36</v>
      </c>
      <c r="AG38" s="11"/>
      <c r="AH38" s="11"/>
      <c r="AI38" s="11"/>
      <c r="AJ38" s="10" t="s">
        <v>308</v>
      </c>
      <c r="AK38" s="13"/>
    </row>
    <row r="39" spans="14:37" x14ac:dyDescent="0.35">
      <c r="N39" s="4"/>
      <c r="O39" s="11"/>
      <c r="P39" s="11"/>
      <c r="Q39" s="11"/>
      <c r="R39" s="11"/>
      <c r="S39" s="11"/>
      <c r="T39" s="11"/>
      <c r="U39" s="10" t="s">
        <v>309</v>
      </c>
      <c r="V39" s="11"/>
      <c r="W39" s="10" t="s">
        <v>310</v>
      </c>
      <c r="X39" s="10">
        <v>5</v>
      </c>
      <c r="Y39" s="11"/>
      <c r="Z39" s="10" t="s">
        <v>311</v>
      </c>
      <c r="AA39" s="10">
        <v>5</v>
      </c>
      <c r="AB39" s="11"/>
      <c r="AC39" s="11"/>
      <c r="AD39" s="11"/>
      <c r="AE39" s="11"/>
      <c r="AF39" s="11"/>
      <c r="AG39" s="11"/>
      <c r="AH39" s="11"/>
      <c r="AI39" s="11"/>
      <c r="AJ39" s="10" t="s">
        <v>312</v>
      </c>
      <c r="AK39" s="13"/>
    </row>
    <row r="40" spans="14:37" x14ac:dyDescent="0.35">
      <c r="N40" s="4"/>
      <c r="O40" s="11"/>
      <c r="P40" s="11"/>
      <c r="Q40" s="11"/>
      <c r="R40" s="11"/>
      <c r="S40" s="11"/>
      <c r="T40" s="11"/>
      <c r="U40" s="10" t="s">
        <v>98</v>
      </c>
      <c r="V40" s="11"/>
      <c r="W40" s="11"/>
      <c r="X40" s="11"/>
      <c r="Y40" s="11"/>
      <c r="Z40" s="11"/>
      <c r="AA40" s="11"/>
      <c r="AB40" s="11"/>
      <c r="AC40" s="11"/>
      <c r="AD40" s="11"/>
      <c r="AE40" s="11"/>
      <c r="AF40" s="11"/>
      <c r="AG40" s="11"/>
      <c r="AH40" s="11"/>
      <c r="AI40" s="11"/>
      <c r="AJ40" s="10" t="s">
        <v>313</v>
      </c>
      <c r="AK40" s="13"/>
    </row>
    <row r="41" spans="14:37" x14ac:dyDescent="0.35">
      <c r="N41" s="4"/>
      <c r="O41" s="11"/>
      <c r="P41" s="11"/>
      <c r="Q41" s="11"/>
      <c r="R41" s="11"/>
      <c r="S41" s="11"/>
      <c r="T41" s="11"/>
      <c r="U41" s="10" t="s">
        <v>314</v>
      </c>
      <c r="V41" s="11"/>
      <c r="W41" s="11"/>
      <c r="X41" s="11"/>
      <c r="Y41" s="11"/>
      <c r="Z41" s="11"/>
      <c r="AA41" s="11"/>
      <c r="AB41" s="11"/>
      <c r="AC41" s="11"/>
      <c r="AD41" s="11"/>
      <c r="AE41" s="11"/>
      <c r="AF41" s="11"/>
      <c r="AG41" s="11"/>
      <c r="AH41" s="11"/>
      <c r="AI41" s="11"/>
      <c r="AJ41" s="11"/>
      <c r="AK41" s="13"/>
    </row>
    <row r="42" spans="14:37" ht="15" thickBot="1" x14ac:dyDescent="0.4">
      <c r="N42" s="8"/>
      <c r="O42" s="14"/>
      <c r="P42" s="14"/>
      <c r="Q42" s="14"/>
      <c r="R42" s="14"/>
      <c r="S42" s="14"/>
      <c r="T42" s="14"/>
      <c r="U42" s="14"/>
      <c r="V42" s="14"/>
      <c r="W42" s="14"/>
      <c r="X42" s="14"/>
      <c r="Y42" s="14"/>
      <c r="Z42" s="14"/>
      <c r="AA42" s="14"/>
      <c r="AB42" s="14"/>
      <c r="AC42" s="14"/>
      <c r="AD42" s="14"/>
      <c r="AE42" s="14"/>
      <c r="AF42" s="14"/>
      <c r="AG42" s="14"/>
      <c r="AH42" s="14"/>
      <c r="AI42" s="14"/>
      <c r="AJ42" s="14"/>
      <c r="AK42" s="15"/>
    </row>
  </sheetData>
  <sheetProtection password="DE76" sheet="1" objects="1" scenarios="1"/>
  <mergeCells count="3">
    <mergeCell ref="W33:X33"/>
    <mergeCell ref="Z33:AA33"/>
    <mergeCell ref="AC33:AD33"/>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13</vt:i4>
      </vt:variant>
    </vt:vector>
  </HeadingPairs>
  <TitlesOfParts>
    <vt:vector size="17" baseType="lpstr">
      <vt:lpstr>Formato</vt:lpstr>
      <vt:lpstr>Instructivo</vt:lpstr>
      <vt:lpstr>Manual</vt:lpstr>
      <vt:lpstr>LISTAS</vt:lpstr>
      <vt:lpstr>AFECTACION</vt:lpstr>
      <vt:lpstr>Formato!Área_de_impresión</vt:lpstr>
      <vt:lpstr>Instructivo!Área_de_impresión</vt:lpstr>
      <vt:lpstr>Manual!Área_de_impresión</vt:lpstr>
      <vt:lpstr>CLASE</vt:lpstr>
      <vt:lpstr>ETAPA</vt:lpstr>
      <vt:lpstr>FUENTE</vt:lpstr>
      <vt:lpstr>IMPACTO</vt:lpstr>
      <vt:lpstr>NIVEL</vt:lpstr>
      <vt:lpstr>PERIODICIDAD</vt:lpstr>
      <vt:lpstr>PROBABILIDAD</vt:lpstr>
      <vt:lpstr>TIPO</vt:lpstr>
      <vt:lpstr>Formato!Títulos_a_imprimir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John Alexander Quiroga Fuquene</dc:creator>
  <cp:keywords/>
  <dc:description/>
  <cp:lastModifiedBy>ALAIN CAMILO LOPEZ ANGEL</cp:lastModifiedBy>
  <cp:revision/>
  <dcterms:created xsi:type="dcterms:W3CDTF">2014-01-24T14:39:36Z</dcterms:created>
  <dcterms:modified xsi:type="dcterms:W3CDTF">2026-08-13T15:11:22Z</dcterms:modified>
  <cp:category/>
  <cp:contentStatus/>
</cp:coreProperties>
</file>