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autoCompressPictures="0" defaultThemeVersion="124226"/>
  <mc:AlternateContent xmlns:mc="http://schemas.openxmlformats.org/markup-compatibility/2006">
    <mc:Choice Requires="x15">
      <x15ac:absPath xmlns:x15ac="http://schemas.microsoft.com/office/spreadsheetml/2010/11/ac" url="\\192.168.24.43\agm$\Ingenieria\Contratación\1. Invitaciones\21. Año 2026\SAMC-001-2026 REHABILITACIÓN INTERCEPTOR Q. MANIZALES SISTELEM\2. PRECONTRACTUAL\1. PREPLIEGOS\"/>
    </mc:Choice>
  </mc:AlternateContent>
  <xr:revisionPtr revIDLastSave="0" documentId="13_ncr:1_{D8343CDA-C6B4-4D7E-A6F0-510FE0FCFCEE}" xr6:coauthVersionLast="47" xr6:coauthVersionMax="47" xr10:uidLastSave="{00000000-0000-0000-0000-000000000000}"/>
  <bookViews>
    <workbookView xWindow="-21720" yWindow="-900" windowWidth="21840" windowHeight="13020" tabRatio="648" firstSheet="1" activeTab="1" xr2:uid="{00000000-000D-0000-FFFF-FFFF00000000}"/>
  </bookViews>
  <sheets>
    <sheet name="Activ. Críticas Proyecto" sheetId="10" state="hidden" r:id="rId1"/>
    <sheet name="Matriz de Riesgos" sheetId="1" r:id="rId2"/>
    <sheet name="Escalas" sheetId="4" r:id="rId3"/>
    <sheet name="Riesgos de la contratación" sheetId="12" state="hidden" r:id="rId4"/>
    <sheet name="Hoja2" sheetId="14" state="hidden" r:id="rId5"/>
  </sheets>
  <definedNames>
    <definedName name="_xlnm._FilterDatabase" localSheetId="1" hidden="1">'Matriz de Riesgos'!$C$10:$U$15</definedName>
    <definedName name="OLE_LINK3" localSheetId="1">'Matriz de Riesgos'!#REF!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L15" i="1" l="1"/>
  <c r="K16" i="1"/>
  <c r="L16" i="1"/>
  <c r="K17" i="1"/>
  <c r="L17" i="1"/>
  <c r="K18" i="1"/>
  <c r="L18" i="1"/>
  <c r="I16" i="4"/>
  <c r="H16" i="4"/>
  <c r="K13" i="1"/>
  <c r="L25" i="1"/>
  <c r="L24" i="1"/>
  <c r="L23" i="1"/>
  <c r="L22" i="1"/>
  <c r="L21" i="1"/>
  <c r="L20" i="1"/>
  <c r="L19" i="1"/>
  <c r="L14" i="1"/>
  <c r="L13" i="1"/>
  <c r="K24" i="1"/>
  <c r="K23" i="1"/>
  <c r="K25" i="1"/>
  <c r="K20" i="1"/>
  <c r="K22" i="1"/>
  <c r="K21" i="1"/>
  <c r="K19" i="1"/>
  <c r="K14" i="1"/>
  <c r="H19" i="4"/>
  <c r="I18" i="4"/>
  <c r="I17" i="4"/>
  <c r="H18" i="4"/>
  <c r="H17" i="4"/>
</calcChain>
</file>

<file path=xl/sharedStrings.xml><?xml version="1.0" encoding="utf-8"?>
<sst xmlns="http://schemas.openxmlformats.org/spreadsheetml/2006/main" count="283" uniqueCount="229">
  <si>
    <t>PROBABILIDAD</t>
  </si>
  <si>
    <t>CAUSAS</t>
  </si>
  <si>
    <t>CONSECUENCIAS</t>
  </si>
  <si>
    <t>DESCRIPCIÓN</t>
  </si>
  <si>
    <t>RIESGO</t>
  </si>
  <si>
    <t xml:space="preserve">OBJETIVO </t>
  </si>
  <si>
    <t>IMPACTOS</t>
  </si>
  <si>
    <t>5 (CRÍTICO)</t>
  </si>
  <si>
    <t>COSTO</t>
  </si>
  <si>
    <t>DISPARADOR POR OBJETIVO</t>
  </si>
  <si>
    <t>1 (BAJO)</t>
  </si>
  <si>
    <t>2 (MODERADO)</t>
  </si>
  <si>
    <t>3 (INTERMEDIO)</t>
  </si>
  <si>
    <t>4 (ALTO)</t>
  </si>
  <si>
    <t>ENTRE EL 3% Y EL 6%</t>
  </si>
  <si>
    <t xml:space="preserve">DESCRIPTOR </t>
  </si>
  <si>
    <t>FASE</t>
  </si>
  <si>
    <t>VALOR DEL PROYECTO</t>
  </si>
  <si>
    <t>TIEMPO</t>
  </si>
  <si>
    <t>OBJETIVO AFECTADO</t>
  </si>
  <si>
    <t>RESPONSABLE DEL RIESGO</t>
  </si>
  <si>
    <t xml:space="preserve">IMPACTO </t>
  </si>
  <si>
    <t>CONTROL DOCUMENTADO</t>
  </si>
  <si>
    <t>SI</t>
  </si>
  <si>
    <t xml:space="preserve">NO </t>
  </si>
  <si>
    <t>Nombre del Proyecto</t>
  </si>
  <si>
    <t>Proceso Responsable</t>
  </si>
  <si>
    <t>Plazo</t>
  </si>
  <si>
    <t>Presupuesto</t>
  </si>
  <si>
    <t>FASE PROYECTO</t>
  </si>
  <si>
    <t>ACTIVIDADES</t>
  </si>
  <si>
    <t>RESPONSABLE</t>
  </si>
  <si>
    <t>Pre-Construcción</t>
  </si>
  <si>
    <t>INCREMENTO INFERIOR AL 4%</t>
  </si>
  <si>
    <t>ENTRE EL 6% Y EL 8%</t>
  </si>
  <si>
    <t>ENTRE EL 8% Y 10%</t>
  </si>
  <si>
    <t>SUPERIOR AL 10%</t>
  </si>
  <si>
    <t>(1) Remota</t>
  </si>
  <si>
    <t>(2) Poco Probable</t>
  </si>
  <si>
    <t>(3) Probable</t>
  </si>
  <si>
    <t>(4) Ocasional</t>
  </si>
  <si>
    <t>(5) Frecuente</t>
  </si>
  <si>
    <t>FRECUENCIA</t>
  </si>
  <si>
    <t>LISTADO ACTIVIDADES CRÍTICAS EN EL DESARROLLO DEL PROYECTO
(PROYECTOS CONSTRUCCIÓN DE OBRAS DE INFRAESTRUCTURA / SUMINISTRO E INSTALACIÓN DE EQUIPOS)</t>
  </si>
  <si>
    <t>Mantenimiento</t>
  </si>
  <si>
    <t>Puede ocurrir una o varias veces en un periodo comprendido entre 12 y 6 meses</t>
  </si>
  <si>
    <t>CRITICIDAD DEL RIESGO                                          (PxI)</t>
  </si>
  <si>
    <t>Sobre costo del proyecto inferior al 4%</t>
  </si>
  <si>
    <t>Sobre costo del proyecto del proyecto entre el 4% y el 6%</t>
  </si>
  <si>
    <t>Sobre costo del proyecto entre el 6% y el 8%</t>
  </si>
  <si>
    <t>Sobre costo del proyecto entre el 8% y el 10%</t>
  </si>
  <si>
    <t>Sobre costo del proyecto superior al 10%</t>
  </si>
  <si>
    <t xml:space="preserve">Retraso en la ejecución de las actividades de preconstrucción entre 30 y 60 días </t>
  </si>
  <si>
    <t xml:space="preserve">Retraso en la ejecución de las actividades de preconstrucción entre 60 y 90 días </t>
  </si>
  <si>
    <t xml:space="preserve">Retraso en la ejecución de las actividades de preconstrucción entre 90 y 120 días </t>
  </si>
  <si>
    <t xml:space="preserve">Retraso en la ejecución de las actividades de preconstrucción superior a 120 días </t>
  </si>
  <si>
    <t xml:space="preserve">Retraso en la ejecución de las actividades de construcción superior a 60 días </t>
  </si>
  <si>
    <t xml:space="preserve">Retraso en la ejecución de las actividades de construcción entre 45 y 60 días </t>
  </si>
  <si>
    <t xml:space="preserve">Retraso en la ejecución de las actividades de construcción entre 15 y 30 días </t>
  </si>
  <si>
    <t xml:space="preserve">Retraso en la ejecución de las actividades de preconstrucción inferior a 30 días </t>
  </si>
  <si>
    <t xml:space="preserve">Retraso en la ejecución de las actividades de construcción inferior a 15 días </t>
  </si>
  <si>
    <t>ESCALA DE PROBABILIDAD PRECONSTRUCCIÓN</t>
  </si>
  <si>
    <t>ESCALA DE PROBABILIDAD CONSTRUCCIÓN</t>
  </si>
  <si>
    <t>Puede ocurrir una o varias veces en un periodo superior a 12 meses</t>
  </si>
  <si>
    <t>Puede ocurrir una o varias veces en un periodo comprendido entre 6 y 3 meses</t>
  </si>
  <si>
    <t>Puede ocurrir una o varias veces  en un periodo entre 3 meses y 1 mes</t>
  </si>
  <si>
    <t xml:space="preserve"> Puede ocurrir una o varias veces en un periodo menor a 1 mes</t>
  </si>
  <si>
    <t>Puede ocurrir una o varias veces en un periodo superior a 6 meses</t>
  </si>
  <si>
    <t>Puede ocurrir una o varias veces en un periodo comprendido entre 6 y 4 meses</t>
  </si>
  <si>
    <t>Puede ocurrir una o varias veces en un periodo comprendido entre 4 y 2 meses</t>
  </si>
  <si>
    <t>Puede ocurrir una o varias veces  en un periodo entre 2 y 1 meses</t>
  </si>
  <si>
    <t>VALORACIÓN DEL RIESGO</t>
  </si>
  <si>
    <t>ANÁLISIS DEL RIESGO</t>
  </si>
  <si>
    <t>CRITERIOS PARA EL ANÁLISIS DE LOS IMPACTOS</t>
  </si>
  <si>
    <t xml:space="preserve">TRATAMIENTO DEL RIESGO </t>
  </si>
  <si>
    <t xml:space="preserve">IDENTIFICACIÓN DEL RIESGO </t>
  </si>
  <si>
    <t>DESCRIPCIÓN DE CONTROLES</t>
  </si>
  <si>
    <t>ACCIONES PARA LA ADMINISTRACIÓN DEL RIESGO</t>
  </si>
  <si>
    <t>MONITOREO DEL RIESGO</t>
  </si>
  <si>
    <t>SEGUIMIENTO</t>
  </si>
  <si>
    <t>Contractual</t>
  </si>
  <si>
    <t>TIPIFICACIÓN DEL RIESGO</t>
  </si>
  <si>
    <t>ESTIMACIÓN DEL RIESGO</t>
  </si>
  <si>
    <t>ASIGNACIÓN DEL RIESGO</t>
  </si>
  <si>
    <t>CÓDIGO</t>
  </si>
  <si>
    <t>ETAPA</t>
  </si>
  <si>
    <t xml:space="preserve">CAUSAS </t>
  </si>
  <si>
    <t>IMPACTO</t>
  </si>
  <si>
    <t>COSTO DE LA POSIBLE AFECTACIÓN</t>
  </si>
  <si>
    <t>PxI</t>
  </si>
  <si>
    <t>DESCRIPCIÓN DEL CONTROL</t>
  </si>
  <si>
    <t>RESPONSABLE DEL CONTROL</t>
  </si>
  <si>
    <t>MECANISMO DE TRATAMIENTO</t>
  </si>
  <si>
    <t>ESTIMACIÓN DE LA COBERTURA</t>
  </si>
  <si>
    <t>VIGENCIA DE LA COBERTURA</t>
  </si>
  <si>
    <t>Precontractual</t>
  </si>
  <si>
    <t>Postcontractual</t>
  </si>
  <si>
    <t>Contratista no idóneo para el desarrollo del proyecto</t>
  </si>
  <si>
    <t>Declaratoria desierta de la oferta debido a la no presentación de oferentes</t>
  </si>
  <si>
    <t>Ofertas con mayor valor al estimado en el presupuesto del contrato</t>
  </si>
  <si>
    <t xml:space="preserve">Retiro de la oferta desde la presentación hasta la adjudicación </t>
  </si>
  <si>
    <t>Apropiación y uso indebido del anticipo</t>
  </si>
  <si>
    <t>Incumplimiento imputable al contratista de obligaciones contractuales</t>
  </si>
  <si>
    <t>Accidentes laborales y/o muertes de los trabajadores</t>
  </si>
  <si>
    <t>Asumir responsabilidad sobre los trabajadores del contratista (riesgo de solidaridad empresarial)</t>
  </si>
  <si>
    <t>Incumplimiento de compromisos del PMA por parte del contratista que ejecuta la obra</t>
  </si>
  <si>
    <t>Daños ocasionados a terceros por responsabilidades del contratistas</t>
  </si>
  <si>
    <t>Inadecuada liquidación del contrato</t>
  </si>
  <si>
    <t>Riesgos del entorno: hechos accidentales, súbitos e imprevistos</t>
  </si>
  <si>
    <t>Perjuicios por la mala calidad del servicio prestado por el contratista</t>
  </si>
  <si>
    <t>tabla de severidad</t>
  </si>
  <si>
    <t>Probabilidad</t>
  </si>
  <si>
    <t>Alto</t>
  </si>
  <si>
    <t>Extremo</t>
  </si>
  <si>
    <t>Moderado</t>
  </si>
  <si>
    <t>Bajo</t>
  </si>
  <si>
    <t>NIVEL DE RIESGO</t>
  </si>
  <si>
    <t>DISPARADOR DE TOLERANCIA</t>
  </si>
  <si>
    <t>TRATAMIENTO DEL RIESGO / RESPONSABLE</t>
  </si>
  <si>
    <t xml:space="preserve">Retraso en la ejecución de las actividades de construcción entre 30 y 45 días </t>
  </si>
  <si>
    <t>Nombre del proyecto</t>
  </si>
  <si>
    <t>Plazo:</t>
  </si>
  <si>
    <t>Presupuesto:</t>
  </si>
  <si>
    <t>No.</t>
  </si>
  <si>
    <r>
      <t>Proceso Responsable:</t>
    </r>
    <r>
      <rPr>
        <sz val="11"/>
        <rFont val="Arial"/>
        <family val="2"/>
      </rPr>
      <t xml:space="preserve"> </t>
    </r>
  </si>
  <si>
    <t>Gestión Ambiental</t>
  </si>
  <si>
    <t>Gestión social</t>
  </si>
  <si>
    <t xml:space="preserve">Licencias y servicios </t>
  </si>
  <si>
    <t>Construcción</t>
  </si>
  <si>
    <t>Pre-construcción</t>
  </si>
  <si>
    <t>Tiempo</t>
  </si>
  <si>
    <t>El impacto está determinado por las demoras que se pueden presentar para dar inicio al proceso de contratación del proyecto.</t>
  </si>
  <si>
    <t>X</t>
  </si>
  <si>
    <t>Retención pasiva</t>
  </si>
  <si>
    <t>Semanal</t>
  </si>
  <si>
    <t>Demoras en el proceso de contratación de las obras</t>
  </si>
  <si>
    <t>Retrasos en la ejecución de la obra</t>
  </si>
  <si>
    <t>Tiempo
Costo</t>
  </si>
  <si>
    <t>Aguas de Manizales S.A. E.S.P. - BIC
Contratista</t>
  </si>
  <si>
    <t>Que el contratista seleccionado no cumpla con las obligaciones contractuales.</t>
  </si>
  <si>
    <t>Pólizas
Garantías de cumplimiento
Anticipos
Estabilidad</t>
  </si>
  <si>
    <t>Comité semanal de obra</t>
  </si>
  <si>
    <t>Indebida ejecución de la supervisión externa del contrato de obra</t>
  </si>
  <si>
    <t xml:space="preserve">
* Sobrecostos en la ejecución del proyecto.
* Retraso en el cumplimiento del avance de la programación de la obra.
* Incumplimiento en la calidad esperada del Proyecto.
* Sanciones legales.</t>
  </si>
  <si>
    <t>Supervisor Contrato
Aguas de Manizales S.A. E.S.P.-BIC</t>
  </si>
  <si>
    <t>Se generarían retrasos en la ejecución de la obra y pérdida de recursos.</t>
  </si>
  <si>
    <t>Ante la primer alerta y/o evidencia que se genere por parte del Coordinador Interno de Aguas de Manizales por retrasos en la entrega de informes semanales, inasistencia a los Comités de obras, dedicaciones reales inferiores a las contractuales.</t>
  </si>
  <si>
    <t>Garantía de Cumplimiento del contrato de supervisión externa</t>
  </si>
  <si>
    <t>Incidentes, accidentes o muertes del personal en obra</t>
  </si>
  <si>
    <t xml:space="preserve">Tiempo </t>
  </si>
  <si>
    <t>1A. Aguas de Manizales - Términos de referencia
1B. Analista Técnica SST
2. Contratista a través del profesional SST
3. Profesional SST en obra y Analista Técnica SST
4. Aguas de Manizales (Analista Técnica SST)
5A. Analista Técnica SST y Supervisor externo
5B. Analista Técnica SST 
6. Aplicación por parte de Profesional SST en obra. Analista Técnica SST realiza seguimiento
7. Profesional SST en obra. Analista Técnica SST realiza seguimiento</t>
  </si>
  <si>
    <t>Comité semanal
Informes quincenales
Cumplimiento de cronograma
Seguimiento en campo
Aplicación de listas de chequeo</t>
  </si>
  <si>
    <t>Tiempo
Costo</t>
  </si>
  <si>
    <t>Cuando el contratista tenga un atraso del 20% se deben tomar medidas por parte de Aguas de Manizales y el Contratista deberá implementar un Plan de Contingencia para subsanar el atraso.</t>
  </si>
  <si>
    <t>Pólizas 
Garantías de Cumplimiento</t>
  </si>
  <si>
    <t>1- Área de Gestión de Obras Civiles, Gestión Jurídica.
2- Coordinador de obra (Profesional de Apoyo)
3- Subgerente Técnico y de Operaciones
4- Área de Gestión de Obras Civiles, Gestión Jurídica.</t>
  </si>
  <si>
    <t>Se realizan comités de obra semanales, donde participan contratista (personal técnico y administrativo), supervisión y coordinador de obra.</t>
  </si>
  <si>
    <t>*Desde los términos de referencia se solicita experiencia específica  en obra del profesional SST.
*Notificación a la profesional SST de obra y de considerarse necesario se solicita el cambio del profesional SST.
*Cuando se identifica en campo una actividad que pueda ocasionar un accidente, se realiza la suspensión provisional de los trabajos.
*Reportes del accidentes FURAT (ARL y EPS del trabajador)
*Investigación del accidente 
*Planes de acción  
* Se realizan comités de obra semanales, donde participan contratista (personal técnico y administrativo), supervisión y coordinador de obra</t>
  </si>
  <si>
    <t>Supervisor Externo
Coordinador de obra
Contratista</t>
  </si>
  <si>
    <t>Póliza de cumplimiento: contratista de obra
Póliza de calidad de obra y equipos: contratista de obra y equipos
Póliza de correcto manejo del anticipo 
Póliza pago de salarios y prestaciones sociales</t>
  </si>
  <si>
    <t>Comité semanal</t>
  </si>
  <si>
    <t>Subgerencia Técnica y de Operaciones / Gestión Infraestructura de Acueducto y Alcantarillado</t>
  </si>
  <si>
    <t>1. En los TDR y el contrato se establece claramente las obligaciones que debe cumplir el supervisor del contrato. Esta información es revisada y validada por parte del proceso de Gestión Jurídica de la Empresa.
2. El coordinador interno de Aguas de Manizales establece las condiciones de reporte de información por parte del supervisor, revisando que se cumpla con las obligaciones contractuales.
2. El supervisor externo participa activamente en los Comités de Obra que se realizan para revisar el avance en la ejecución de las obras.
3. Aguas de Manizales garantiza que la coordinación de la obra, sea ejecutada por un profesional idóneo y ético.
4. En los TDR y el contrato se establece claramente las obligaciones que debe cumplir el supervisor del contrato. Esta información es revisada y validada por parte del proceso de Gestión Jurídica de la Empresa.</t>
  </si>
  <si>
    <t>Teniendo en cuenta las características de las obras, el impacto no se considera muy alto, teniendo en cuenta que alguna falla puede ser solucionada sin mayores afectaciones al proyecto.</t>
  </si>
  <si>
    <r>
      <rPr>
        <b/>
        <sz val="10"/>
        <rFont val="Arial"/>
        <family val="2"/>
      </rPr>
      <t>Código:</t>
    </r>
    <r>
      <rPr>
        <sz val="10"/>
        <rFont val="Arial"/>
        <family val="2"/>
      </rPr>
      <t xml:space="preserve">  </t>
    </r>
  </si>
  <si>
    <t>PC-FOR-0021</t>
  </si>
  <si>
    <r>
      <rPr>
        <b/>
        <sz val="10"/>
        <rFont val="Arial"/>
        <family val="2"/>
      </rPr>
      <t>Versión:</t>
    </r>
    <r>
      <rPr>
        <sz val="10"/>
        <rFont val="Arial"/>
        <family val="2"/>
      </rPr>
      <t xml:space="preserve"> </t>
    </r>
  </si>
  <si>
    <t>01</t>
  </si>
  <si>
    <r>
      <rPr>
        <b/>
        <sz val="10"/>
        <rFont val="Arial"/>
        <family val="2"/>
      </rPr>
      <t>Fecha:</t>
    </r>
    <r>
      <rPr>
        <sz val="10"/>
        <rFont val="Arial"/>
        <family val="2"/>
      </rPr>
      <t xml:space="preserve"> </t>
    </r>
  </si>
  <si>
    <t>13/12/2022</t>
  </si>
  <si>
    <t>Planeación Corporativa</t>
  </si>
  <si>
    <t>Matriz Riesgos Proyectos</t>
  </si>
  <si>
    <t>Aprobación última actualización del documento</t>
  </si>
  <si>
    <t>Octubre 15 de 2024
(Inicio proceso pre-contractual)</t>
  </si>
  <si>
    <t>* Estudio y apropiación de la normatividad aplicable.</t>
  </si>
  <si>
    <t xml:space="preserve">
* Incumplimiento a las cláusulas del contrato.
* Pérdida de recursos (por cambio de vigencia del contrato)
* Sobre costos de la obra
* Adiciones en los plazos  del contrato
* Afectación de la imagen y reputación del Municipio de Aguas de Manizales
* Incumplimiento de las obligaciones de Aguas de Manizales frente al Municipio de Manizales en el marco del convenio interadministrativo</t>
  </si>
  <si>
    <t>El impacto está determinado por las demoras que se pueden presentar durante la ejecución del proyecto que implique un plazo mayor al inicialmente establecido</t>
  </si>
  <si>
    <t>Contratista</t>
  </si>
  <si>
    <t>1-A Comunicación permanente entre las áreas jurídicas de Corpocaldas y Aguas de Manizales S.A. E.S.P. - BIC.
1-B Se cuenta con un supervisor del convenio por parte de Aguas de Manizales SA ESP, este supervisor es quien va dando los lineamientos para la empresa.
2-A Se realiza una socialización a la comunidad por parte de la profesional social de RSE, previo al inicio de las obras, con el fin de sensibilizarlos los beneficios de la ejecución del proyecto.
3-A Una vez se adjudica el contrato el contratista debe enviar la documentación a la aseguradora. En caso de ser necesario, se realiza un otrosí al contrato ampliando las coberturas de pólizas y porcentaje del pago de acta final. 
3-B Se cuenta con un coordinador de obra interno por parte de ADM para el seguimiento de las obligaciones del contratista.</t>
  </si>
  <si>
    <t>CONTRATANTE</t>
  </si>
  <si>
    <t>CONTRATISTA</t>
  </si>
  <si>
    <t>1
2</t>
  </si>
  <si>
    <t>Tiempo: Retraso en la ejecución de las actividades de construcción inferior a 15 días. En caso de presentarse una situación extrema por el fallecimiento de una persona, la obra podría tener suspensión de una semana o un tiempo mayor.</t>
  </si>
  <si>
    <t>4
5</t>
  </si>
  <si>
    <t>1
2
3
4</t>
  </si>
  <si>
    <t>Modificación del régimen de impuestos aplicables a terceros, cuando en el desarrollo del contrato, se modifican las tarifas de los impuestos o se crean nuevos impuestos o eliminan los ya existente</t>
  </si>
  <si>
    <t>Financiero</t>
  </si>
  <si>
    <t>* Posibles reclamaciones por parte del contratista</t>
  </si>
  <si>
    <t>Costo</t>
  </si>
  <si>
    <t>El impacto está determinado por la posible afectación economica al contratista.</t>
  </si>
  <si>
    <t>1. Afectacion en los valores por pagar y a desembolsar al contratista.</t>
  </si>
  <si>
    <t>1. Analisis con expertos financieros (asesores), la posibilidad de no afectación en los valores del contrato.</t>
  </si>
  <si>
    <t>Cuando se presente eventualidad</t>
  </si>
  <si>
    <t>Pólizas
Garantías de cumplimiento</t>
  </si>
  <si>
    <t>Global</t>
  </si>
  <si>
    <t>Se tiene antecedentes de situaciones similares entre 2023 y 2024</t>
  </si>
  <si>
    <t>Inadecuada ejecución o ejecución inconclusa de la obra, o en el pago de proveedores.</t>
  </si>
  <si>
    <t>1-A Aplicación rigurosa de los pliegos tipo para obras de agua y saneamiento básico
1-B Acompañamiento de las áreas jurídicas de Corpocaldas y Aguas de Manizales S.A. E.S.P. - BIC, en el proceso pre-contractual y contractual.
2- Se realiza validación con proveedores de la región para revisar si cuentan con la existencia de los insumos requeridos para la ejecución del contrato y posibles tiempos de entrega o variación de precios del mercado.
3- Se realizan Comités de Obra, bitácoras, donde se registra y analiza las situaciones que pueden afectar el desarrollo de la obra. Además se cuenta con un seguimiento al cronograma de obra.</t>
  </si>
  <si>
    <t>1- Área de Gestión de Obras Civiles, Gestión Jurídica, subgerencia administrativa y financiera.
2- Supervisión externa, Coordinador de obra (Profesional de Apoyo)
3- Supervisión externa, Coordinador de obra (Profesional de Apoyo)</t>
  </si>
  <si>
    <t>1. Subgerencia administrativa y finanaciera de la empresa.</t>
  </si>
  <si>
    <t>1-AB. Director Infraestructura, su delegado. 
2- Profesional Social del área de RSE.
3- AB. Coordinador de obra (Profesional de Apoyo)</t>
  </si>
  <si>
    <t>1. Ausentismo, incapacidades.
2. Posibles retrasos en obra; reprocesos. 
3. Demandas o reclamaciones en contra del contratista y/o de la empresa por vinculación solidaria.
4. incumplimientos legales.
5. Cierre de la Obra.
6. Multas.
7. Responsabilidad civil y penal.</t>
  </si>
  <si>
    <t>* Se realizan comités de obra semanales, donde participan contratista (personal técnico y administrativo), supervisión y coordinador de obra.
* Se realizan balances semanales de obra al presupuesto.
* Tomar decisiones pertinentes para lograr equilibrio del contrato, en caso de que se presenten alzas importantes en los precios inicialmente contratados.
* Estudio y apropiación de la normatividad aplicable.</t>
  </si>
  <si>
    <t>* Mal funcionamiento.
* Posibles retraso y reprocesos en obra.
* Retrasos en la ejecución y mayores costos.
* Posibles reclamaciones por parte del contratista
* Compra de equipos y materiales no adecuados; equipos ineficientes.
* Incumplimiento a pago de proveedores y trabajadores.
* Peticiones y demandas hacia la Empresa por aplicación del principio de solidaridad.
* No cumplimiento de los objetivos del contrato.
* Aumento en cantidades de obra o items de ejecución.</t>
  </si>
  <si>
    <t>Cuando el contratista tenga un atraso del 20% se deben tomar medidas por parte de Aguas de Manizales y el Contratista deberá implementar un Plan de Contingencia para subsanar el atraso.
Cuando no se garantice cumplir el alcance del contrato identificado en actas de pago parcial.</t>
  </si>
  <si>
    <t>1. Que existan vacíos o inconsistencias respecto de los pliegos tipo.
2. Que el coordinador interno de Aguas de Manizales no sea exigente en la verificación del cumplimiento de las obligaciones del supervisor externo. 
3. Que exista connivencia entre el supervisor externo y el coordinador interno.
4. Que el supervisor externo no cumpla con el alcance del contrato y sus obligaciones.</t>
  </si>
  <si>
    <t>1. Indebida coordinación de la obra (supervisión interna).
2. No contar con los equipos apropiados para el tipo de actividades a ejecutar.
3. Indebido manejo de recursos financieros por parte del contratista.
4. no satisfacción de las necesidades generales que se pretenden solucionar con el contrato.
5. No contar con la mano de obra idonea.</t>
  </si>
  <si>
    <t>1A - 5. Comité semanal de obra
1B - 5. Se cuenta con supervisión externa para el proyecto
2. En los TdR se especifica al contratista los equipos requeridos para la ejecución de las obras.
3A. Seguimiento semanal al cronograma de obra e inversiones.
3B. Comités de obra que incluyen la revisión del balance semanal.
3C. Control de facturación vs cantidades ejecutadas
3D. Seguimiento al pago de salarios y prestaciones sociales, solicitud de liquidación del personal y de paz y salvo como requisito para el pago de actas parciales y final.
3E. Evaluación de la capacidad financiera de los contratistas.
3F. Plan de manejo de anticipo.
4. Actas de convenio de precio, balance de obra, acta de recibo de obra.</t>
  </si>
  <si>
    <t>1-A-B.. Supervision externa, Coordinador de obra (Profesional de apoyo).
2. Supervisión externa, Coordinador de obra.
3. Supervision externa, Coordinador de obra (Profesional de apoyo).
3. Supervision externa, Coordinador de obra (Profesional de apoyo), Área de Gestión de Obras Civiles, Subgerencia administrativa y financiera, Gestión Jurídica.
4-5. Supervision externa, coordinador de obra (profesional de apoyo), área de gestion de obras civiles.</t>
  </si>
  <si>
    <t>1- Se cuenta con un coordinador de obra interno por parte de ADM para el seguimiento de las obligaciones del contratista.
2-A Se realiza una socialización a la comunidad por parte de la profesional social de RSE, previo al inicio de las obras, con el fin de sensibilizarlos los beneficios de la ejecución del proyecto.
3- Aguas de Manizales exige dentro de los documentos previos al inicio de obra un plan de manejo de SST, donde el contratista debe tener un estricto cumplimiento. ADM realiza seguimiento periódico al plan.
4- Se realiza una socialización a la comunidad por parte de la profesional social de RSE, previo al inicio de las obras, con el fin de
5- Se realizan Comités de Obra, bitácoras, donde se registra y analiza las situaciones que pueden afectar el desarrollo de la obra. Además se cuenta con un seguimiento al cronograma de obra.
6-7. Se cuenta con un coordinador de obra interno por parte de ADM para el seguimiento de las obligaciones del contratista.</t>
  </si>
  <si>
    <t xml:space="preserve">1 - 5 - 6 - 7. Supervisión externa, Coordinador de obra (Profesional de Apoyo).
2 - 4. Profesional social de AGM. 
3- Profesional SST de Aguas de Manizales. 
</t>
  </si>
  <si>
    <t>1
2
3
6
7</t>
  </si>
  <si>
    <t>1. Incumplimiento por parte del contratista en la fecha de inicio proyectada en el proyecto.
2. Inadecuada gestión social (socialización del proyecto a los vecinos donde se harán intervenciones de la obra, comunidad...).
3. No cumplir con las condiciones establecidas para el componente de Seguridad y Salud en el Trabajo.
4. Bloqueos, asonadas, manifestaciones sociales que impidan el ingreso al lugar de las obras.
5. Fenómenos naturales, socio naturales y/o antrópicos (interferencia con otras redes de servicios publicos).
6. Incumplimiento del contratista en el cronograma de ejecución (compra de materiales, insumos, alquiler de equipos, personal insuficiente, entre otros).
7. Interferencia por horarios especificos en zonas residenciales y/o industriales, sitios de prestacion de servicios de salud, o de otro tipo, etc.</t>
  </si>
  <si>
    <t xml:space="preserve">* Demoras en el inicio del proyecto.
* Reprocesos y ajustes en los pliegos de condiciones.
* Incumplimiento en los plazos establecidos para la ejecución del proyecto.
</t>
  </si>
  <si>
    <t xml:space="preserve">1. Falta de definición en los pliegos tipo y/o errores involuntarios (unidades, cantidades, operaciones aritmeticas, especificaciones, descripciones, estudios, anexos, documentos del proceso, cambios en regimen de contratación).
2. No se cuente con la aceptación de la comunidad para la ejecución de las obras.
3. Que el contratista seleccionado tenga dificultades para adquirir las pólizas requeridas para la legalización y firma del contrato.
</t>
  </si>
  <si>
    <t>1. Que las condiciones de contratación no tengan la suficiente rigurosidad para garantizar la selección del contratista.
1.B. Valor oferta aceptada con valor menor al umbral establecido en la guia de CCE luego de justificación.
2. Dificultades para la adquisición de insumos y suministros necesarios para la ejecución del contrato.
3. Incumplimiento por parte del contratista en lo relacionado al cronograma de obra, falta de disponibilidad de los recursos necesarios para cumplir con el plazo del contrato.</t>
  </si>
  <si>
    <t>1. Fallas en la implementación del SGSST.
2. Personal sin capacitación en SST.
3. Personal no certificado en trabajo en alturas.
4. Desconocimiento de la normatividad en SST.
5. Deficiencia en la supervisión.
6. Deficiencia en inspecciones de seguridad (equipos, máquinas, herramientas, EPP, elementos de protección contra caídas)
7. Riesgo biológico, físico, químico, de seguridad, público, tránsito.
8. Pandemia o emergencia sanitaria.</t>
  </si>
  <si>
    <t>ARL: Atención de accidentes laborales
Póliza de Responsabilidad Civil Extracontractual: daños a terceros en predios, labores y operaciones.
Poliza de salarios, prestaciones sociales e indemnizaciones laborales.</t>
  </si>
  <si>
    <t>Ante primer accidente grave en obra
Pandemia.</t>
  </si>
  <si>
    <t>1A. Exigencia de un profesional SST al contratista y al supervisor de la obra.
1B. Capacitación en el diligenciamiento de formatos y seguimiento en la implementación del SGSST.
2. Supervisión de los soportes que entregan los profesionales de capacitación
3. Verificación de los certificados por página del Ministerio.
4. Capacitación y actualización normativa a través de entidades y herramientas tecnológicas; dirigida a los profesionales SST de contratistas.
5A. Comités de obra semanal en los cuales se tratan temas de SST.
5B. Revisión de informes quincenales presentados por los contratistas.
6. Se aplican formatos para la inspección de condiciones de seguridad por parte del contratista.
7. Matriz de identificación de peligros que incluyen controles y medidas de intervención.
8. Estricto cumplimiento de protocolos sanitarios y de salubridad, segun normatividad vigente.</t>
  </si>
  <si>
    <t>Se realizan comités de obra semanales, donde participan contratista (personal técnico y administrativo), supervisión y coordinador de obra.
Requisitos claros para el pago de actas parciales y finales al contratista.
Dar a conocer al contratista los estandares de calidad y condiciones para la optima calidad del servicio, sumado a un correcto seguimiento y control de la ejecución del contrato.
No se deberan contemplar reconocimientos de mayores costos ni desequilibrio economico</t>
  </si>
  <si>
    <t>* Se realizan comités de obra semanales, donde participan contratista (personal técnico y administrativo), supervisión y coordinador de obra.
* Se realizan balances semanales de obra al presupuesto.
* Se evaluaran planes de contingencia para superar dificultades, sin afectar el alcance o cronograma de obra.
* Evaluar posiblidad de realizar trabajos en horarios nocturnos u horarios especiales.
* No se deberan contemplar reconocimientos de mayores costos ni desequilibrio economico.</t>
  </si>
  <si>
    <t>2
3
4
5</t>
  </si>
  <si>
    <t>1
2
3
4
6
7
8</t>
  </si>
  <si>
    <t>1B
2
3</t>
  </si>
  <si>
    <t>Aguas de Manizales S.A. E.S.P. - BIC</t>
  </si>
  <si>
    <t xml:space="preserve">
* Incumplimiento a las cláusulas del contrato.
* Pérdida de recursos (por cambio de vigencia del contrato).
*Afectación de la ejecución de la por bajo desempeño y eventuales solcitudes de adicion en valor.
* Sobre costos de la obra.
* Adiciones en los plazos del contrato.
* Afectación de la imagen y reputación de Aguas de Manizales.
* Incumplimiento de las obligaciones de Aguas de Manizales frente a Corpocaldas en el marco del convenio interadministrativo.</t>
  </si>
  <si>
    <t>45 días (Contados desde la fecha de firma del acta de inicio)</t>
  </si>
  <si>
    <t>SAMC-001-2026 - “REHABILITACIÓN DEL INTERCEPTOR DE AGUAS RESIDUALES EN PUNTOS CRÍTICOS LOCALIZADOS ENTRE EL BARRIO MALTERÍA Y EL SECTOR LOS CÁMBULOS EN LA CIUDAD DE MANIZALES EN EL MARCO DEL CONTRATO INTERADMINISTRATIVO 2509241073 SUSCRITO ENTRE AGUAS DE MANIZALES SA ESP BIC Y EL MUNICIPIO DE MANIZALES”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</si>
</sst>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4">
    <numFmt numFmtId="8" formatCode="&quot;$&quot;\ #,##0.00;[Red]\-&quot;$&quot;\ #,##0.00"/>
    <numFmt numFmtId="43" formatCode="_-* #,##0.00_-;\-* #,##0.00_-;_-* &quot;-&quot;??_-;_-@_-"/>
    <numFmt numFmtId="164" formatCode="&quot;$&quot;#,##0;[Red]\-&quot;$&quot;#,##0"/>
    <numFmt numFmtId="165" formatCode="_-&quot;$&quot;* #,##0_-;\-&quot;$&quot;* #,##0_-;_-&quot;$&quot;* &quot;-&quot;_-;_-@_-"/>
    <numFmt numFmtId="166" formatCode="_(&quot;$&quot;\ * #,##0.00_);_(&quot;$&quot;\ * \(#,##0.00\);_(&quot;$&quot;\ * &quot;-&quot;??_);_(@_)"/>
    <numFmt numFmtId="167" formatCode="_(* #,##0.00_);_(* \(#,##0.00\);_(* &quot;-&quot;??_);_(@_)"/>
    <numFmt numFmtId="168" formatCode="_(&quot;$&quot;\ * #,##0_);_(&quot;$&quot;\ * \(#,##0\);_(&quot;$&quot;\ * &quot;-&quot;??_);_(@_)"/>
    <numFmt numFmtId="169" formatCode="_(* #,##0_);_(* \(#,##0\);_(* &quot;-&quot;??_);_(@_)"/>
    <numFmt numFmtId="170" formatCode="&quot;$&quot;#,##0"/>
    <numFmt numFmtId="171" formatCode="0.0%"/>
    <numFmt numFmtId="172" formatCode="&quot;$&quot;\ #,##0"/>
    <numFmt numFmtId="173" formatCode="#,##0_);\(#,##0\);&quot;-  &quot;;&quot;  &quot;@"/>
    <numFmt numFmtId="174" formatCode="_(&quot;$&quot;* #,##0.00000_);_(&quot;$&quot;* \(#,##0.00000\);_(&quot;$&quot;* &quot;-&quot;?????_);_(@_)"/>
    <numFmt numFmtId="175" formatCode="dd\ mmm\ yyyy_);;;&quot;  &quot;@"/>
    <numFmt numFmtId="176" formatCode="mmm/yyyy_);;&quot;-  &quot;;&quot;  &quot;@"/>
    <numFmt numFmtId="177" formatCode="_([$€-2]* #,##0.00_);_([$€-2]* \(#,##0.00\);_([$€-2]* &quot;-&quot;??_)"/>
    <numFmt numFmtId="178" formatCode="#,##0.0000_);\(#,##0.0000\);&quot;-  &quot;;&quot;  &quot;@"/>
    <numFmt numFmtId="179" formatCode="_ [$C$-4C0A]\ * #,##0.000_ ;_ [$C$-4C0A]\ * \-#,##0.000_ ;_ [$C$-4C0A]\ * &quot;-&quot;??_ ;_ @_ "/>
    <numFmt numFmtId="180" formatCode="0.000000_);\(0.000000\)"/>
    <numFmt numFmtId="181" formatCode="0.000_);\(0.000\)"/>
    <numFmt numFmtId="182" formatCode="0%_);\(0%\)"/>
    <numFmt numFmtId="183" formatCode="0.000000"/>
    <numFmt numFmtId="184" formatCode="yyyy"/>
    <numFmt numFmtId="185" formatCode="&quot;$&quot;\ #,##0.00"/>
  </numFmts>
  <fonts count="31">
    <font>
      <sz val="11"/>
      <color theme="1"/>
      <name val="Calibri"/>
      <family val="2"/>
      <scheme val="minor"/>
    </font>
    <font>
      <sz val="11"/>
      <color theme="1"/>
      <name val="Calibri"/>
      <family val="2"/>
      <scheme val="minor"/>
    </font>
    <font>
      <sz val="12"/>
      <name val="Arial"/>
      <family val="2"/>
    </font>
    <font>
      <sz val="12"/>
      <color theme="1"/>
      <name val="Arial"/>
      <family val="2"/>
    </font>
    <font>
      <sz val="11"/>
      <color theme="1"/>
      <name val="Alstom"/>
    </font>
    <font>
      <sz val="12"/>
      <color theme="1"/>
      <name val="Calibri"/>
      <family val="2"/>
      <scheme val="minor"/>
    </font>
    <font>
      <u/>
      <sz val="11"/>
      <color theme="10"/>
      <name val="Calibri"/>
      <family val="2"/>
      <scheme val="minor"/>
    </font>
    <font>
      <u/>
      <sz val="11"/>
      <color theme="11"/>
      <name val="Calibri"/>
      <family val="2"/>
      <scheme val="minor"/>
    </font>
    <font>
      <sz val="11"/>
      <color theme="1"/>
      <name val="Arial"/>
      <family val="2"/>
    </font>
    <font>
      <b/>
      <sz val="11"/>
      <color theme="1"/>
      <name val="Arial"/>
      <family val="2"/>
    </font>
    <font>
      <b/>
      <sz val="12"/>
      <color theme="1"/>
      <name val="Arial"/>
      <family val="2"/>
    </font>
    <font>
      <sz val="11"/>
      <name val="Arial"/>
      <family val="2"/>
    </font>
    <font>
      <b/>
      <sz val="11"/>
      <name val="Arial"/>
      <family val="2"/>
    </font>
    <font>
      <b/>
      <sz val="14"/>
      <color theme="1"/>
      <name val="Arial"/>
      <family val="2"/>
    </font>
    <font>
      <sz val="10"/>
      <name val="Arial Narrow"/>
      <family val="2"/>
    </font>
    <font>
      <sz val="10"/>
      <name val="Verdana"/>
      <family val="2"/>
    </font>
    <font>
      <sz val="10"/>
      <color indexed="12"/>
      <name val="Arial"/>
      <family val="2"/>
    </font>
    <font>
      <b/>
      <sz val="9"/>
      <name val="Arial"/>
      <family val="2"/>
    </font>
    <font>
      <b/>
      <sz val="14"/>
      <name val="Arial"/>
      <family val="2"/>
    </font>
    <font>
      <sz val="10"/>
      <name val="Arial"/>
      <family val="2"/>
    </font>
    <font>
      <b/>
      <sz val="10"/>
      <name val="Arial"/>
      <family val="2"/>
    </font>
    <font>
      <b/>
      <sz val="10"/>
      <color indexed="10"/>
      <name val="Arial"/>
      <family val="2"/>
    </font>
    <font>
      <u/>
      <sz val="10"/>
      <name val="Arial"/>
      <family val="2"/>
    </font>
    <font>
      <sz val="12"/>
      <name val="Times New Roman"/>
      <family val="1"/>
    </font>
    <font>
      <b/>
      <sz val="16"/>
      <color rgb="FF000000"/>
      <name val="Arial"/>
      <family val="2"/>
    </font>
    <font>
      <sz val="16"/>
      <color rgb="FF000000"/>
      <name val="Arial"/>
      <family val="2"/>
    </font>
    <font>
      <sz val="12"/>
      <color theme="0"/>
      <name val="Arial"/>
      <family val="2"/>
    </font>
    <font>
      <sz val="11"/>
      <color rgb="FF00B050"/>
      <name val="Arial"/>
      <family val="2"/>
    </font>
    <font>
      <sz val="14"/>
      <color theme="1"/>
      <name val="Arial"/>
      <family val="2"/>
    </font>
    <font>
      <sz val="11"/>
      <color rgb="FF0070C0"/>
      <name val="Arial"/>
      <family val="2"/>
    </font>
    <font>
      <b/>
      <sz val="8"/>
      <color theme="1"/>
      <name val="Arial"/>
      <family val="2"/>
    </font>
  </fonts>
  <fills count="19">
    <fill>
      <patternFill patternType="none"/>
    </fill>
    <fill>
      <patternFill patternType="gray125"/>
    </fill>
    <fill>
      <patternFill patternType="solid">
        <fgColor theme="4" tint="0.79998168889431442"/>
        <bgColor indexed="65"/>
      </patternFill>
    </fill>
    <fill>
      <patternFill patternType="solid">
        <fgColor theme="0"/>
        <bgColor indexed="64"/>
      </patternFill>
    </fill>
    <fill>
      <patternFill patternType="solid">
        <fgColor theme="0" tint="-0.14999847407452621"/>
        <bgColor indexed="64"/>
      </patternFill>
    </fill>
    <fill>
      <patternFill patternType="solid">
        <fgColor theme="9" tint="0.39997558519241921"/>
        <bgColor indexed="64"/>
      </patternFill>
    </fill>
    <fill>
      <patternFill patternType="solid">
        <fgColor theme="9" tint="0.59999389629810485"/>
        <bgColor indexed="65"/>
      </patternFill>
    </fill>
    <fill>
      <patternFill patternType="solid">
        <fgColor theme="4" tint="0.7999816888943144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indexed="27"/>
        <bgColor indexed="64"/>
      </patternFill>
    </fill>
    <fill>
      <patternFill patternType="solid">
        <fgColor rgb="FFFFFF00"/>
        <bgColor indexed="64"/>
      </patternFill>
    </fill>
    <fill>
      <patternFill patternType="solid">
        <fgColor theme="3" tint="0.79998168889431442"/>
        <bgColor indexed="64"/>
      </patternFill>
    </fill>
    <fill>
      <patternFill patternType="solid">
        <fgColor theme="6" tint="0.59999389629810485"/>
        <bgColor indexed="64"/>
      </patternFill>
    </fill>
    <fill>
      <patternFill patternType="solid">
        <fgColor rgb="FFFFFFFF"/>
        <bgColor indexed="64"/>
      </patternFill>
    </fill>
    <fill>
      <patternFill patternType="solid">
        <fgColor rgb="FF305496"/>
        <bgColor indexed="64"/>
      </patternFill>
    </fill>
    <fill>
      <patternFill patternType="solid">
        <fgColor rgb="FFC65911"/>
        <bgColor indexed="64"/>
      </patternFill>
    </fill>
    <fill>
      <patternFill patternType="solid">
        <fgColor rgb="FFC00000"/>
        <bgColor indexed="64"/>
      </patternFill>
    </fill>
    <fill>
      <patternFill patternType="solid">
        <fgColor rgb="FF00CF23"/>
        <bgColor indexed="64"/>
      </patternFill>
    </fill>
  </fills>
  <borders count="42">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indexed="64"/>
      </left>
      <right/>
      <top style="medium">
        <color indexed="64"/>
      </top>
      <bottom style="medium">
        <color indexed="64"/>
      </bottom>
      <diagonal/>
    </border>
    <border>
      <left/>
      <right style="thin">
        <color auto="1"/>
      </right>
      <top style="medium">
        <color indexed="64"/>
      </top>
      <bottom style="medium">
        <color indexed="64"/>
      </bottom>
      <diagonal/>
    </border>
    <border>
      <left style="thin">
        <color auto="1"/>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auto="1"/>
      </left>
      <right style="thin">
        <color auto="1"/>
      </right>
      <top style="medium">
        <color auto="1"/>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right style="medium">
        <color indexed="64"/>
      </right>
      <top style="thin">
        <color auto="1"/>
      </top>
      <bottom style="thin">
        <color auto="1"/>
      </bottom>
      <diagonal/>
    </border>
    <border>
      <left style="medium">
        <color auto="1"/>
      </left>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indexed="64"/>
      </bottom>
      <diagonal/>
    </border>
    <border>
      <left style="thin">
        <color auto="1"/>
      </left>
      <right style="medium">
        <color auto="1"/>
      </right>
      <top style="thin">
        <color auto="1"/>
      </top>
      <bottom style="medium">
        <color auto="1"/>
      </bottom>
      <diagonal/>
    </border>
    <border>
      <left style="medium">
        <color auto="1"/>
      </left>
      <right style="thin">
        <color auto="1"/>
      </right>
      <top/>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style="medium">
        <color auto="1"/>
      </right>
      <top/>
      <bottom style="thin">
        <color auto="1"/>
      </bottom>
      <diagonal/>
    </border>
    <border>
      <left/>
      <right/>
      <top/>
      <bottom style="medium">
        <color indexed="64"/>
      </bottom>
      <diagonal/>
    </border>
    <border>
      <left/>
      <right/>
      <top/>
      <bottom style="thin">
        <color indexed="64"/>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indexed="64"/>
      </right>
      <top style="medium">
        <color auto="1"/>
      </top>
      <bottom style="medium">
        <color auto="1"/>
      </bottom>
      <diagonal/>
    </border>
    <border>
      <left/>
      <right/>
      <top style="thin">
        <color auto="1"/>
      </top>
      <bottom/>
      <diagonal/>
    </border>
    <border>
      <left/>
      <right style="thin">
        <color auto="1"/>
      </right>
      <top style="thin">
        <color auto="1"/>
      </top>
      <bottom/>
      <diagonal/>
    </border>
    <border>
      <left style="thin">
        <color auto="1"/>
      </left>
      <right style="medium">
        <color auto="1"/>
      </right>
      <top/>
      <bottom/>
      <diagonal/>
    </border>
    <border>
      <left style="thin">
        <color auto="1"/>
      </left>
      <right/>
      <top/>
      <bottom style="thin">
        <color auto="1"/>
      </bottom>
      <diagonal/>
    </border>
    <border>
      <left style="thin">
        <color auto="1"/>
      </left>
      <right/>
      <top/>
      <bottom/>
      <diagonal/>
    </border>
    <border>
      <left style="thin">
        <color auto="1"/>
      </left>
      <right/>
      <top style="thin">
        <color auto="1"/>
      </top>
      <bottom/>
      <diagonal/>
    </border>
    <border>
      <left/>
      <right style="thin">
        <color auto="1"/>
      </right>
      <top/>
      <bottom style="thin">
        <color auto="1"/>
      </bottom>
      <diagonal/>
    </border>
    <border>
      <left/>
      <right style="thin">
        <color auto="1"/>
      </right>
      <top/>
      <bottom/>
      <diagonal/>
    </border>
  </borders>
  <cellStyleXfs count="192">
    <xf numFmtId="0" fontId="0" fillId="0" borderId="0"/>
    <xf numFmtId="167" fontId="1" fillId="0" borderId="0" applyFont="0" applyFill="0" applyBorder="0" applyAlignment="0" applyProtection="0"/>
    <xf numFmtId="166" fontId="1"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1" fillId="0" borderId="0"/>
    <xf numFmtId="0" fontId="1" fillId="2" borderId="0" applyNumberFormat="0" applyBorder="0" applyAlignment="0" applyProtection="0"/>
    <xf numFmtId="0" fontId="1" fillId="6" borderId="0" applyNumberFormat="0" applyBorder="0" applyAlignment="0" applyProtection="0"/>
    <xf numFmtId="173" fontId="16" fillId="0" borderId="0" applyNumberFormat="0" applyFill="0" applyBorder="0" applyAlignment="0">
      <alignment vertical="top"/>
      <protection locked="0"/>
    </xf>
    <xf numFmtId="0" fontId="17" fillId="0" borderId="0" applyFill="0" applyBorder="0" applyProtection="0">
      <alignment horizontal="center"/>
      <protection locked="0"/>
    </xf>
    <xf numFmtId="43" fontId="1" fillId="0" borderId="0" applyFont="0" applyFill="0" applyBorder="0" applyAlignment="0" applyProtection="0"/>
    <xf numFmtId="43" fontId="19" fillId="0" borderId="0" applyFont="0" applyFill="0" applyBorder="0" applyAlignment="0" applyProtection="0"/>
    <xf numFmtId="0" fontId="18" fillId="0" borderId="0" applyFill="0" applyBorder="0" applyAlignment="0" applyProtection="0">
      <protection locked="0"/>
    </xf>
    <xf numFmtId="174" fontId="2" fillId="0" borderId="0">
      <alignment horizontal="center"/>
    </xf>
    <xf numFmtId="175" fontId="19" fillId="0" borderId="0" applyFont="0" applyFill="0" applyBorder="0" applyAlignment="0" applyProtection="0">
      <alignment vertical="top"/>
    </xf>
    <xf numFmtId="176" fontId="19" fillId="0" borderId="0" applyFont="0" applyFill="0" applyBorder="0" applyAlignment="0" applyProtection="0">
      <alignment vertical="top"/>
    </xf>
    <xf numFmtId="164" fontId="2" fillId="0" borderId="0" applyFont="0" applyFill="0" applyBorder="0" applyAlignment="0" applyProtection="0">
      <alignment horizontal="right"/>
    </xf>
    <xf numFmtId="177" fontId="19" fillId="0" borderId="0" applyFont="0" applyFill="0" applyBorder="0" applyAlignment="0" applyProtection="0"/>
    <xf numFmtId="178" fontId="19" fillId="0" borderId="0" applyFont="0" applyFill="0" applyBorder="0" applyAlignment="0" applyProtection="0">
      <alignment vertical="top"/>
    </xf>
    <xf numFmtId="14" fontId="20" fillId="10" borderId="29">
      <alignment horizontal="center" vertical="center" wrapText="1"/>
    </xf>
    <xf numFmtId="0" fontId="12" fillId="0" borderId="0" applyFill="0" applyAlignment="0" applyProtection="0">
      <protection locked="0"/>
    </xf>
    <xf numFmtId="0" fontId="12" fillId="0" borderId="30" applyFill="0" applyAlignment="0" applyProtection="0">
      <protection locked="0"/>
    </xf>
    <xf numFmtId="43" fontId="19" fillId="0" borderId="0" applyFont="0" applyFill="0" applyBorder="0" applyAlignment="0" applyProtection="0"/>
    <xf numFmtId="165" fontId="1" fillId="0" borderId="0" applyFont="0" applyFill="0" applyBorder="0" applyAlignment="0" applyProtection="0"/>
    <xf numFmtId="166" fontId="1" fillId="0" borderId="0" applyFont="0" applyFill="0" applyBorder="0" applyAlignment="0" applyProtection="0"/>
    <xf numFmtId="179" fontId="2" fillId="0" borderId="0">
      <alignment horizontal="right"/>
    </xf>
    <xf numFmtId="0" fontId="1" fillId="0" borderId="0"/>
    <xf numFmtId="0" fontId="14" fillId="0" borderId="0"/>
    <xf numFmtId="0" fontId="1" fillId="0" borderId="0"/>
    <xf numFmtId="0" fontId="14" fillId="0" borderId="0"/>
    <xf numFmtId="0" fontId="5" fillId="0" borderId="0"/>
    <xf numFmtId="0" fontId="19" fillId="0" borderId="0"/>
    <xf numFmtId="0" fontId="5" fillId="0" borderId="0"/>
    <xf numFmtId="0" fontId="15" fillId="0" borderId="0"/>
    <xf numFmtId="0" fontId="3" fillId="0" borderId="0"/>
    <xf numFmtId="2" fontId="20" fillId="0" borderId="0" applyFont="0" applyFill="0" applyBorder="0">
      <alignment horizontal="center" vertical="top" wrapText="1" shrinkToFit="1"/>
    </xf>
    <xf numFmtId="180" fontId="2" fillId="0" borderId="0">
      <alignment horizontal="right"/>
    </xf>
    <xf numFmtId="181" fontId="2" fillId="0" borderId="0">
      <alignment horizontal="right"/>
    </xf>
    <xf numFmtId="182" fontId="19" fillId="0" borderId="0" applyFont="0" applyFill="0" applyBorder="0" applyAlignment="0" applyProtection="0"/>
    <xf numFmtId="9" fontId="23"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183" fontId="19" fillId="0" borderId="0">
      <alignment horizontal="left" wrapText="1"/>
    </xf>
    <xf numFmtId="0" fontId="21" fillId="0" borderId="0" applyFill="0" applyBorder="0" applyProtection="0">
      <alignment horizontal="left" vertical="top"/>
    </xf>
    <xf numFmtId="184" fontId="22" fillId="0" borderId="0">
      <alignment horizontal="center"/>
    </xf>
  </cellStyleXfs>
  <cellXfs count="147">
    <xf numFmtId="0" fontId="0" fillId="0" borderId="0" xfId="0"/>
    <xf numFmtId="0" fontId="8" fillId="0" borderId="1" xfId="0" applyFont="1" applyBorder="1" applyAlignment="1">
      <alignment horizontal="center" vertical="center" wrapText="1"/>
    </xf>
    <xf numFmtId="0" fontId="8" fillId="0" borderId="0" xfId="0" applyFont="1" applyAlignment="1">
      <alignment horizontal="center" vertical="center" wrapText="1"/>
    </xf>
    <xf numFmtId="0" fontId="8" fillId="0" borderId="0" xfId="0" applyFont="1" applyAlignment="1">
      <alignment horizontal="left" vertical="center" wrapText="1"/>
    </xf>
    <xf numFmtId="0" fontId="8" fillId="0" borderId="0" xfId="0" applyFont="1" applyAlignment="1">
      <alignment vertical="center" wrapText="1"/>
    </xf>
    <xf numFmtId="0" fontId="11" fillId="0" borderId="0" xfId="0" applyFont="1" applyAlignment="1">
      <alignment vertical="center" wrapText="1"/>
    </xf>
    <xf numFmtId="0" fontId="9" fillId="0" borderId="0" xfId="0" applyFont="1" applyAlignment="1">
      <alignment vertical="center" wrapText="1"/>
    </xf>
    <xf numFmtId="0" fontId="11" fillId="0" borderId="1" xfId="0" applyFont="1" applyBorder="1" applyAlignment="1">
      <alignment horizontal="center" vertical="center" wrapText="1"/>
    </xf>
    <xf numFmtId="0" fontId="11" fillId="0" borderId="1" xfId="0" applyFont="1" applyBorder="1" applyAlignment="1">
      <alignment vertical="center" wrapText="1"/>
    </xf>
    <xf numFmtId="0" fontId="12" fillId="0" borderId="0" xfId="0" applyFont="1" applyAlignment="1">
      <alignment vertical="center" wrapText="1"/>
    </xf>
    <xf numFmtId="0" fontId="8" fillId="0" borderId="1" xfId="0" applyFont="1" applyBorder="1" applyAlignment="1">
      <alignment vertical="center" wrapText="1"/>
    </xf>
    <xf numFmtId="0" fontId="11" fillId="0" borderId="1" xfId="0" applyFont="1" applyBorder="1" applyAlignment="1">
      <alignment horizontal="left" vertical="center" wrapText="1"/>
    </xf>
    <xf numFmtId="0" fontId="2" fillId="0" borderId="0" xfId="3" applyAlignment="1">
      <alignment vertical="center" wrapText="1"/>
    </xf>
    <xf numFmtId="0" fontId="4" fillId="0" borderId="0" xfId="3" applyFont="1" applyAlignment="1">
      <alignment vertical="center" wrapText="1"/>
    </xf>
    <xf numFmtId="0" fontId="24" fillId="0" borderId="2" xfId="3" applyFont="1" applyBorder="1" applyAlignment="1">
      <alignment horizontal="center" vertical="center" wrapText="1"/>
    </xf>
    <xf numFmtId="0" fontId="25" fillId="0" borderId="2" xfId="3" applyFont="1" applyBorder="1" applyAlignment="1">
      <alignment horizontal="center" vertical="center" wrapText="1"/>
    </xf>
    <xf numFmtId="0" fontId="25" fillId="7" borderId="2" xfId="3" applyFont="1" applyFill="1" applyBorder="1" applyAlignment="1">
      <alignment horizontal="center" vertical="center" wrapText="1"/>
    </xf>
    <xf numFmtId="0" fontId="10" fillId="0" borderId="1" xfId="0" applyFont="1" applyBorder="1" applyAlignment="1">
      <alignment horizontal="center" vertical="center" wrapText="1"/>
    </xf>
    <xf numFmtId="0" fontId="8" fillId="0" borderId="0" xfId="152" applyFont="1" applyAlignment="1">
      <alignment horizontal="justify" vertical="center" wrapText="1"/>
    </xf>
    <xf numFmtId="0" fontId="9" fillId="7" borderId="31" xfId="152" applyFont="1" applyFill="1" applyBorder="1" applyAlignment="1">
      <alignment horizontal="center" vertical="center" wrapText="1"/>
    </xf>
    <xf numFmtId="0" fontId="9" fillId="7" borderId="33" xfId="152" applyFont="1" applyFill="1" applyBorder="1" applyAlignment="1">
      <alignment horizontal="center" vertical="center" wrapText="1"/>
    </xf>
    <xf numFmtId="0" fontId="8" fillId="0" borderId="0" xfId="152" applyFont="1" applyAlignment="1">
      <alignment horizontal="center" vertical="center" wrapText="1"/>
    </xf>
    <xf numFmtId="0" fontId="8" fillId="0" borderId="27" xfId="152" applyFont="1" applyBorder="1" applyAlignment="1">
      <alignment horizontal="justify" vertical="center" wrapText="1"/>
    </xf>
    <xf numFmtId="0" fontId="9" fillId="5" borderId="31" xfId="152" applyFont="1" applyFill="1" applyBorder="1" applyAlignment="1">
      <alignment horizontal="center" vertical="center" wrapText="1"/>
    </xf>
    <xf numFmtId="0" fontId="8" fillId="13" borderId="1" xfId="0" applyFont="1" applyFill="1" applyBorder="1" applyAlignment="1">
      <alignment vertical="center" wrapText="1"/>
    </xf>
    <xf numFmtId="0" fontId="3" fillId="14" borderId="1" xfId="0" applyFont="1" applyFill="1" applyBorder="1" applyAlignment="1">
      <alignment vertical="center"/>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8" fillId="3" borderId="0" xfId="0" applyFont="1" applyFill="1" applyAlignment="1">
      <alignment vertical="center" wrapText="1"/>
    </xf>
    <xf numFmtId="0" fontId="9" fillId="3" borderId="0" xfId="0" applyFont="1" applyFill="1" applyAlignment="1">
      <alignment vertical="center" wrapText="1"/>
    </xf>
    <xf numFmtId="0" fontId="12" fillId="3" borderId="0" xfId="0" applyFont="1" applyFill="1" applyAlignment="1">
      <alignment vertical="center" wrapText="1"/>
    </xf>
    <xf numFmtId="0" fontId="11" fillId="3" borderId="0" xfId="0" applyFont="1" applyFill="1" applyAlignment="1">
      <alignment vertical="center" wrapText="1"/>
    </xf>
    <xf numFmtId="0" fontId="8" fillId="3" borderId="0" xfId="0" applyFont="1" applyFill="1" applyAlignment="1">
      <alignment horizontal="center" vertical="center" wrapText="1"/>
    </xf>
    <xf numFmtId="0" fontId="8" fillId="3" borderId="0" xfId="0" applyFont="1" applyFill="1" applyAlignment="1">
      <alignment horizontal="left" vertical="center" wrapText="1"/>
    </xf>
    <xf numFmtId="0" fontId="8" fillId="0" borderId="19" xfId="152" applyFont="1" applyBorder="1" applyAlignment="1">
      <alignment horizontal="justify" vertical="center" wrapText="1"/>
    </xf>
    <xf numFmtId="0" fontId="8" fillId="0" borderId="28" xfId="152" applyFont="1" applyBorder="1" applyAlignment="1">
      <alignment horizontal="justify" vertical="center" wrapText="1"/>
    </xf>
    <xf numFmtId="0" fontId="8" fillId="0" borderId="24" xfId="152" applyFont="1" applyBorder="1" applyAlignment="1">
      <alignment horizontal="justify" vertical="center" wrapText="1"/>
    </xf>
    <xf numFmtId="0" fontId="8" fillId="0" borderId="27" xfId="152" applyFont="1" applyBorder="1" applyAlignment="1">
      <alignment horizontal="left" vertical="center" wrapText="1"/>
    </xf>
    <xf numFmtId="0" fontId="8" fillId="0" borderId="36" xfId="152" applyFont="1" applyBorder="1" applyAlignment="1">
      <alignment horizontal="justify" vertical="center" wrapText="1"/>
    </xf>
    <xf numFmtId="0" fontId="8" fillId="0" borderId="33" xfId="152" applyFont="1" applyBorder="1" applyAlignment="1">
      <alignment horizontal="justify" vertical="center" wrapText="1"/>
    </xf>
    <xf numFmtId="0" fontId="8" fillId="3" borderId="1" xfId="0" applyFont="1" applyFill="1" applyBorder="1" applyAlignment="1">
      <alignment vertical="center" wrapText="1"/>
    </xf>
    <xf numFmtId="170" fontId="26" fillId="0" borderId="0" xfId="3" applyNumberFormat="1" applyFont="1" applyAlignment="1">
      <alignment vertical="center" wrapText="1"/>
    </xf>
    <xf numFmtId="0" fontId="26" fillId="0" borderId="0" xfId="3" applyFont="1" applyAlignment="1">
      <alignment vertical="center" wrapText="1"/>
    </xf>
    <xf numFmtId="168" fontId="26" fillId="0" borderId="0" xfId="2" applyNumberFormat="1" applyFont="1" applyBorder="1" applyAlignment="1">
      <alignment vertical="center" wrapText="1"/>
    </xf>
    <xf numFmtId="0" fontId="12" fillId="7" borderId="1" xfId="0" applyFont="1" applyFill="1" applyBorder="1" applyAlignment="1">
      <alignment horizontal="center" vertical="center" wrapText="1"/>
    </xf>
    <xf numFmtId="0" fontId="3" fillId="0" borderId="0" xfId="3" applyFont="1" applyAlignment="1">
      <alignment vertical="center" wrapText="1"/>
    </xf>
    <xf numFmtId="0" fontId="3" fillId="16" borderId="1" xfId="0" applyFont="1" applyFill="1" applyBorder="1" applyAlignment="1">
      <alignment horizontal="center" vertical="center" wrapText="1"/>
    </xf>
    <xf numFmtId="0" fontId="3" fillId="17" borderId="1" xfId="0" applyFont="1" applyFill="1" applyBorder="1" applyAlignment="1">
      <alignment horizontal="center" vertical="center" wrapText="1"/>
    </xf>
    <xf numFmtId="0" fontId="10" fillId="12" borderId="1" xfId="3" applyFont="1" applyFill="1" applyBorder="1" applyAlignment="1">
      <alignment horizontal="center" vertical="center" wrapText="1"/>
    </xf>
    <xf numFmtId="0" fontId="3" fillId="11" borderId="1" xfId="0" applyFont="1" applyFill="1" applyBorder="1" applyAlignment="1">
      <alignment horizontal="center" vertical="center" wrapText="1"/>
    </xf>
    <xf numFmtId="0" fontId="3" fillId="18" borderId="1" xfId="0" applyFont="1" applyFill="1" applyBorder="1" applyAlignment="1">
      <alignment horizontal="center" vertical="center" wrapText="1"/>
    </xf>
    <xf numFmtId="168" fontId="3" fillId="0" borderId="0" xfId="3" applyNumberFormat="1" applyFont="1" applyAlignment="1">
      <alignment vertical="center" wrapText="1"/>
    </xf>
    <xf numFmtId="169" fontId="3" fillId="0" borderId="0" xfId="1" applyNumberFormat="1" applyFont="1" applyBorder="1" applyAlignment="1">
      <alignment vertical="center" wrapText="1"/>
    </xf>
    <xf numFmtId="170" fontId="3" fillId="0" borderId="0" xfId="3" applyNumberFormat="1" applyFont="1" applyAlignment="1">
      <alignment vertical="center" wrapText="1"/>
    </xf>
    <xf numFmtId="168" fontId="3" fillId="0" borderId="0" xfId="2" applyNumberFormat="1" applyFont="1" applyFill="1" applyBorder="1" applyAlignment="1">
      <alignment vertical="center" wrapText="1"/>
    </xf>
    <xf numFmtId="169" fontId="3" fillId="0" borderId="0" xfId="1" applyNumberFormat="1" applyFont="1" applyAlignment="1">
      <alignment vertical="center" wrapText="1"/>
    </xf>
    <xf numFmtId="171" fontId="3" fillId="0" borderId="0" xfId="3" applyNumberFormat="1" applyFont="1" applyAlignment="1">
      <alignment vertical="center" wrapText="1"/>
    </xf>
    <xf numFmtId="0" fontId="13" fillId="0" borderId="2" xfId="3" applyFont="1" applyBorder="1" applyAlignment="1">
      <alignment horizontal="center" vertical="center" wrapText="1"/>
    </xf>
    <xf numFmtId="0" fontId="28" fillId="0" borderId="2" xfId="3" applyFont="1" applyBorder="1" applyAlignment="1">
      <alignment horizontal="center" vertical="center" wrapText="1"/>
    </xf>
    <xf numFmtId="0" fontId="28" fillId="0" borderId="0" xfId="3" applyFont="1" applyAlignment="1">
      <alignment vertical="center" wrapText="1"/>
    </xf>
    <xf numFmtId="0" fontId="11" fillId="0" borderId="1" xfId="0" applyFont="1" applyBorder="1" applyAlignment="1">
      <alignment vertical="top" wrapText="1"/>
    </xf>
    <xf numFmtId="0" fontId="11" fillId="0" borderId="1" xfId="173" applyFont="1" applyBorder="1" applyAlignment="1">
      <alignment horizontal="justify" vertical="center" wrapText="1"/>
    </xf>
    <xf numFmtId="0" fontId="11" fillId="0" borderId="1" xfId="173" applyFont="1" applyBorder="1" applyAlignment="1" applyProtection="1">
      <alignment horizontal="justify" vertical="center" wrapText="1"/>
      <protection locked="0"/>
    </xf>
    <xf numFmtId="0" fontId="29" fillId="3" borderId="0" xfId="0" applyFont="1" applyFill="1" applyAlignment="1">
      <alignment vertical="center" wrapText="1"/>
    </xf>
    <xf numFmtId="0" fontId="29" fillId="0" borderId="1" xfId="0" applyFont="1" applyBorder="1" applyAlignment="1">
      <alignment horizontal="center" vertical="center" wrapText="1"/>
    </xf>
    <xf numFmtId="0" fontId="29" fillId="0" borderId="1" xfId="0" applyFont="1" applyBorder="1" applyAlignment="1">
      <alignment vertical="center" wrapText="1"/>
    </xf>
    <xf numFmtId="0" fontId="29" fillId="0" borderId="1" xfId="0" applyFont="1" applyBorder="1" applyAlignment="1">
      <alignment horizontal="left" vertical="center" wrapText="1"/>
    </xf>
    <xf numFmtId="0" fontId="29" fillId="0" borderId="0" xfId="0" applyFont="1" applyAlignment="1">
      <alignment vertical="center" wrapText="1"/>
    </xf>
    <xf numFmtId="0" fontId="29" fillId="3" borderId="0" xfId="0" applyFont="1" applyFill="1" applyAlignment="1">
      <alignment horizontal="center" vertical="center" wrapText="1"/>
    </xf>
    <xf numFmtId="0" fontId="29" fillId="3" borderId="0" xfId="0" applyFont="1" applyFill="1" applyAlignment="1">
      <alignment horizontal="left" vertical="center" wrapText="1"/>
    </xf>
    <xf numFmtId="0" fontId="11" fillId="0" borderId="1" xfId="173" applyFont="1" applyBorder="1" applyAlignment="1" applyProtection="1">
      <alignment horizontal="center" vertical="center" wrapText="1"/>
      <protection locked="0"/>
    </xf>
    <xf numFmtId="0" fontId="10" fillId="0" borderId="1" xfId="0" applyFont="1" applyBorder="1" applyAlignment="1">
      <alignment vertical="center" wrapText="1"/>
    </xf>
    <xf numFmtId="0" fontId="20" fillId="0" borderId="40" xfId="18" applyFont="1" applyBorder="1" applyAlignment="1">
      <alignment vertical="center"/>
    </xf>
    <xf numFmtId="0" fontId="20" fillId="0" borderId="30" xfId="18" applyFont="1" applyBorder="1" applyAlignment="1">
      <alignment vertical="center"/>
    </xf>
    <xf numFmtId="0" fontId="20" fillId="0" borderId="41" xfId="18" applyFont="1" applyBorder="1" applyAlignment="1">
      <alignment vertical="center"/>
    </xf>
    <xf numFmtId="0" fontId="20" fillId="0" borderId="0" xfId="18" applyFont="1" applyAlignment="1">
      <alignment vertical="center"/>
    </xf>
    <xf numFmtId="0" fontId="20" fillId="0" borderId="38" xfId="18" applyFont="1" applyBorder="1" applyAlignment="1">
      <alignment vertical="center"/>
    </xf>
    <xf numFmtId="0" fontId="20" fillId="0" borderId="35" xfId="18" applyFont="1" applyBorder="1" applyAlignment="1">
      <alignment vertical="center"/>
    </xf>
    <xf numFmtId="0" fontId="20" fillId="0" borderId="34" xfId="18" applyFont="1" applyBorder="1" applyAlignment="1">
      <alignment vertical="center"/>
    </xf>
    <xf numFmtId="0" fontId="20" fillId="0" borderId="39" xfId="18" applyFont="1" applyBorder="1" applyAlignment="1">
      <alignment vertical="center"/>
    </xf>
    <xf numFmtId="14" fontId="8" fillId="0" borderId="1" xfId="173" quotePrefix="1" applyNumberFormat="1" applyFont="1" applyBorder="1" applyAlignment="1">
      <alignment horizontal="left" vertical="center" wrapText="1"/>
    </xf>
    <xf numFmtId="0" fontId="8" fillId="0" borderId="1" xfId="173" quotePrefix="1" applyFont="1" applyBorder="1" applyAlignment="1">
      <alignment horizontal="left" vertical="center" wrapText="1"/>
    </xf>
    <xf numFmtId="0" fontId="8" fillId="0" borderId="1" xfId="173" applyFont="1" applyBorder="1" applyAlignment="1">
      <alignment horizontal="left" vertical="center" wrapText="1"/>
    </xf>
    <xf numFmtId="14" fontId="20" fillId="3" borderId="1" xfId="18" applyNumberFormat="1" applyFont="1" applyFill="1" applyBorder="1" applyAlignment="1">
      <alignment vertical="center"/>
    </xf>
    <xf numFmtId="0" fontId="20" fillId="3" borderId="9" xfId="18" applyFont="1" applyFill="1" applyBorder="1" applyAlignment="1">
      <alignment vertical="center"/>
    </xf>
    <xf numFmtId="0" fontId="20" fillId="3" borderId="10" xfId="18" applyFont="1" applyFill="1" applyBorder="1" applyAlignment="1">
      <alignment vertical="center"/>
    </xf>
    <xf numFmtId="0" fontId="30" fillId="7" borderId="1" xfId="0" applyFont="1" applyFill="1" applyBorder="1" applyAlignment="1">
      <alignment vertical="center" wrapText="1"/>
    </xf>
    <xf numFmtId="0" fontId="11" fillId="3" borderId="1" xfId="0" applyFont="1" applyFill="1" applyBorder="1" applyAlignment="1">
      <alignment horizontal="center" vertical="center" wrapText="1"/>
    </xf>
    <xf numFmtId="0" fontId="8" fillId="0" borderId="1" xfId="0" applyFont="1" applyBorder="1" applyAlignment="1">
      <alignment horizontal="left" vertical="center" wrapText="1"/>
    </xf>
    <xf numFmtId="8" fontId="20" fillId="0" borderId="37" xfId="18" applyNumberFormat="1" applyFont="1" applyBorder="1" applyAlignment="1">
      <alignment vertical="center"/>
    </xf>
    <xf numFmtId="0" fontId="19" fillId="0" borderId="1" xfId="18" applyFont="1" applyBorder="1" applyAlignment="1">
      <alignment horizontal="left" vertical="center" wrapText="1"/>
    </xf>
    <xf numFmtId="0" fontId="19" fillId="0" borderId="1" xfId="18" applyFont="1" applyBorder="1" applyAlignment="1">
      <alignment horizontal="left" vertical="center"/>
    </xf>
    <xf numFmtId="0" fontId="9" fillId="7" borderId="1" xfId="0" applyFont="1" applyFill="1" applyBorder="1" applyAlignment="1">
      <alignment horizontal="center" vertical="center" wrapText="1"/>
    </xf>
    <xf numFmtId="0" fontId="12" fillId="7" borderId="1" xfId="0" applyFont="1" applyFill="1" applyBorder="1" applyAlignment="1">
      <alignment horizontal="center" vertical="center" wrapText="1"/>
    </xf>
    <xf numFmtId="0" fontId="8" fillId="3" borderId="1" xfId="0" applyFont="1" applyFill="1" applyBorder="1" applyAlignment="1">
      <alignment horizontal="center" vertical="center" wrapText="1"/>
    </xf>
    <xf numFmtId="0" fontId="8"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12" fillId="0" borderId="1" xfId="18" applyFont="1" applyBorder="1" applyAlignment="1">
      <alignment horizontal="left" vertical="center" wrapText="1"/>
    </xf>
    <xf numFmtId="0" fontId="12" fillId="0" borderId="1" xfId="18" applyFont="1" applyBorder="1" applyAlignment="1">
      <alignment horizontal="left" vertical="center"/>
    </xf>
    <xf numFmtId="185" fontId="2" fillId="0" borderId="1" xfId="2" applyNumberFormat="1" applyFont="1" applyFill="1" applyBorder="1" applyAlignment="1">
      <alignment horizontal="right" vertical="center" wrapText="1"/>
    </xf>
    <xf numFmtId="0" fontId="9" fillId="7" borderId="0" xfId="0" applyFont="1" applyFill="1" applyAlignment="1">
      <alignment horizontal="center" vertical="center" wrapText="1"/>
    </xf>
    <xf numFmtId="0" fontId="9" fillId="7" borderId="30" xfId="0" applyFont="1" applyFill="1" applyBorder="1" applyAlignment="1">
      <alignment horizontal="center" vertical="center" wrapText="1"/>
    </xf>
    <xf numFmtId="0" fontId="10" fillId="3" borderId="21" xfId="152" applyFont="1" applyFill="1" applyBorder="1" applyAlignment="1">
      <alignment horizontal="left" vertical="center" wrapText="1"/>
    </xf>
    <xf numFmtId="0" fontId="10" fillId="3" borderId="11" xfId="152" applyFont="1" applyFill="1" applyBorder="1" applyAlignment="1">
      <alignment horizontal="left" vertical="center" wrapText="1"/>
    </xf>
    <xf numFmtId="0" fontId="3" fillId="3" borderId="9" xfId="152" applyFont="1" applyFill="1" applyBorder="1" applyAlignment="1">
      <alignment vertical="center" wrapText="1"/>
    </xf>
    <xf numFmtId="0" fontId="3" fillId="3" borderId="10" xfId="152" applyFont="1" applyFill="1" applyBorder="1" applyAlignment="1">
      <alignment vertical="center" wrapText="1"/>
    </xf>
    <xf numFmtId="0" fontId="3" fillId="3" borderId="20" xfId="152" applyFont="1" applyFill="1" applyBorder="1" applyAlignment="1">
      <alignment vertical="center" wrapText="1"/>
    </xf>
    <xf numFmtId="0" fontId="8" fillId="0" borderId="23" xfId="152" applyFont="1" applyBorder="1" applyAlignment="1">
      <alignment horizontal="left" vertical="center" wrapText="1"/>
    </xf>
    <xf numFmtId="0" fontId="8" fillId="0" borderId="1" xfId="152" applyFont="1" applyBorder="1" applyAlignment="1">
      <alignment horizontal="left" vertical="center" wrapText="1"/>
    </xf>
    <xf numFmtId="0" fontId="10" fillId="3" borderId="22" xfId="152" applyFont="1" applyFill="1" applyBorder="1" applyAlignment="1">
      <alignment horizontal="left" vertical="center" wrapText="1"/>
    </xf>
    <xf numFmtId="0" fontId="10" fillId="3" borderId="23" xfId="152" applyFont="1" applyFill="1" applyBorder="1" applyAlignment="1">
      <alignment horizontal="left" vertical="center" wrapText="1"/>
    </xf>
    <xf numFmtId="172" fontId="3" fillId="3" borderId="23" xfId="152" applyNumberFormat="1" applyFont="1" applyFill="1" applyBorder="1" applyAlignment="1">
      <alignment vertical="center" wrapText="1"/>
    </xf>
    <xf numFmtId="172" fontId="3" fillId="3" borderId="24" xfId="152" applyNumberFormat="1" applyFont="1" applyFill="1" applyBorder="1" applyAlignment="1">
      <alignment vertical="center" wrapText="1"/>
    </xf>
    <xf numFmtId="0" fontId="9" fillId="7" borderId="32" xfId="152" applyFont="1" applyFill="1" applyBorder="1" applyAlignment="1">
      <alignment horizontal="center" vertical="center" wrapText="1"/>
    </xf>
    <xf numFmtId="0" fontId="9" fillId="8" borderId="17" xfId="152" applyFont="1" applyFill="1" applyBorder="1" applyAlignment="1">
      <alignment horizontal="center" vertical="center" wrapText="1"/>
    </xf>
    <xf numFmtId="0" fontId="9" fillId="8" borderId="26" xfId="152" applyFont="1" applyFill="1" applyBorder="1" applyAlignment="1">
      <alignment horizontal="center" vertical="center" wrapText="1"/>
    </xf>
    <xf numFmtId="0" fontId="9" fillId="8" borderId="22" xfId="152" applyFont="1" applyFill="1" applyBorder="1" applyAlignment="1">
      <alignment horizontal="center" vertical="center" wrapText="1"/>
    </xf>
    <xf numFmtId="0" fontId="27" fillId="0" borderId="1" xfId="152" applyFont="1" applyBorder="1" applyAlignment="1">
      <alignment horizontal="left" vertical="center" wrapText="1"/>
    </xf>
    <xf numFmtId="0" fontId="10" fillId="3" borderId="12" xfId="152" applyFont="1" applyFill="1" applyBorder="1" applyAlignment="1">
      <alignment horizontal="center" vertical="center" wrapText="1"/>
    </xf>
    <xf numFmtId="0" fontId="10" fillId="3" borderId="13" xfId="152" applyFont="1" applyFill="1" applyBorder="1" applyAlignment="1">
      <alignment horizontal="center" vertical="center" wrapText="1"/>
    </xf>
    <xf numFmtId="0" fontId="13" fillId="3" borderId="14" xfId="152" applyFont="1" applyFill="1" applyBorder="1" applyAlignment="1">
      <alignment horizontal="center" vertical="center" wrapText="1"/>
    </xf>
    <xf numFmtId="0" fontId="13" fillId="3" borderId="15" xfId="152" applyFont="1" applyFill="1" applyBorder="1" applyAlignment="1">
      <alignment horizontal="center" vertical="center" wrapText="1"/>
    </xf>
    <xf numFmtId="0" fontId="13" fillId="3" borderId="16" xfId="152" applyFont="1" applyFill="1" applyBorder="1" applyAlignment="1">
      <alignment horizontal="center" vertical="center" wrapText="1"/>
    </xf>
    <xf numFmtId="0" fontId="10" fillId="3" borderId="17" xfId="152" applyFont="1" applyFill="1" applyBorder="1" applyAlignment="1">
      <alignment horizontal="left" vertical="center" wrapText="1"/>
    </xf>
    <xf numFmtId="0" fontId="10" fillId="3" borderId="18" xfId="152" applyFont="1" applyFill="1" applyBorder="1" applyAlignment="1">
      <alignment horizontal="left" vertical="center" wrapText="1"/>
    </xf>
    <xf numFmtId="0" fontId="3" fillId="3" borderId="18" xfId="152" applyFont="1" applyFill="1" applyBorder="1" applyAlignment="1">
      <alignment vertical="center" wrapText="1"/>
    </xf>
    <xf numFmtId="0" fontId="3" fillId="3" borderId="19" xfId="152" applyFont="1" applyFill="1" applyBorder="1" applyAlignment="1">
      <alignment vertical="center" wrapText="1"/>
    </xf>
    <xf numFmtId="0" fontId="8" fillId="0" borderId="32" xfId="152" applyFont="1" applyBorder="1" applyAlignment="1">
      <alignment horizontal="justify" vertical="center" wrapText="1"/>
    </xf>
    <xf numFmtId="0" fontId="8" fillId="0" borderId="7" xfId="152" applyFont="1" applyBorder="1" applyAlignment="1">
      <alignment horizontal="left" vertical="center" wrapText="1"/>
    </xf>
    <xf numFmtId="0" fontId="9" fillId="9" borderId="25" xfId="152" applyFont="1" applyFill="1" applyBorder="1" applyAlignment="1">
      <alignment horizontal="center" vertical="center" wrapText="1"/>
    </xf>
    <xf numFmtId="0" fontId="8" fillId="0" borderId="8" xfId="152" applyFont="1" applyBorder="1" applyAlignment="1">
      <alignment horizontal="left" vertical="center" wrapText="1"/>
    </xf>
    <xf numFmtId="0" fontId="8" fillId="0" borderId="34" xfId="152" applyFont="1" applyBorder="1" applyAlignment="1">
      <alignment horizontal="left" vertical="center" wrapText="1"/>
    </xf>
    <xf numFmtId="0" fontId="8" fillId="0" borderId="35" xfId="152" applyFont="1" applyBorder="1" applyAlignment="1">
      <alignment horizontal="left" vertical="center" wrapText="1"/>
    </xf>
    <xf numFmtId="16" fontId="28" fillId="0" borderId="2" xfId="3" applyNumberFormat="1" applyFont="1" applyBorder="1" applyAlignment="1">
      <alignment horizontal="center" vertical="center" wrapText="1"/>
    </xf>
    <xf numFmtId="0" fontId="13" fillId="4" borderId="3" xfId="3" applyFont="1" applyFill="1" applyBorder="1" applyAlignment="1">
      <alignment horizontal="center" vertical="center" wrapText="1"/>
    </xf>
    <xf numFmtId="0" fontId="13" fillId="4" borderId="4" xfId="3" applyFont="1" applyFill="1" applyBorder="1" applyAlignment="1">
      <alignment horizontal="center" vertical="center" wrapText="1"/>
    </xf>
    <xf numFmtId="0" fontId="13" fillId="4" borderId="5" xfId="3" applyFont="1" applyFill="1" applyBorder="1" applyAlignment="1">
      <alignment horizontal="center" vertical="center" wrapText="1"/>
    </xf>
    <xf numFmtId="0" fontId="13" fillId="0" borderId="2" xfId="3" applyFont="1" applyBorder="1" applyAlignment="1">
      <alignment horizontal="center" vertical="center" wrapText="1"/>
    </xf>
    <xf numFmtId="0" fontId="10" fillId="15" borderId="1" xfId="0" applyFont="1" applyFill="1" applyBorder="1" applyAlignment="1">
      <alignment horizontal="center" vertical="center" wrapText="1"/>
    </xf>
    <xf numFmtId="0" fontId="24" fillId="4" borderId="2" xfId="3" applyFont="1" applyFill="1" applyBorder="1" applyAlignment="1">
      <alignment horizontal="center" vertical="center" wrapText="1"/>
    </xf>
    <xf numFmtId="0" fontId="24" fillId="4" borderId="3" xfId="3" applyFont="1" applyFill="1" applyBorder="1" applyAlignment="1">
      <alignment horizontal="center" vertical="center" wrapText="1"/>
    </xf>
    <xf numFmtId="0" fontId="24" fillId="4" borderId="4" xfId="3" applyFont="1" applyFill="1" applyBorder="1" applyAlignment="1">
      <alignment horizontal="center" vertical="center" wrapText="1"/>
    </xf>
    <xf numFmtId="0" fontId="24" fillId="4" borderId="5" xfId="3" applyFont="1" applyFill="1" applyBorder="1" applyAlignment="1">
      <alignment horizontal="center" vertical="center" wrapText="1"/>
    </xf>
    <xf numFmtId="0" fontId="10" fillId="4" borderId="1" xfId="0" applyFont="1" applyFill="1" applyBorder="1" applyAlignment="1">
      <alignment horizontal="center" vertical="center" wrapText="1"/>
    </xf>
    <xf numFmtId="0" fontId="8" fillId="0" borderId="6" xfId="0" applyFont="1" applyBorder="1" applyAlignment="1">
      <alignment horizontal="center" vertical="center" wrapText="1"/>
    </xf>
    <xf numFmtId="0" fontId="8" fillId="0" borderId="8" xfId="0" applyFont="1" applyBorder="1" applyAlignment="1">
      <alignment horizontal="center" vertical="center" wrapText="1"/>
    </xf>
    <xf numFmtId="0" fontId="8" fillId="0" borderId="7" xfId="0" applyFont="1" applyBorder="1" applyAlignment="1">
      <alignment horizontal="center" vertical="center" wrapText="1"/>
    </xf>
  </cellXfs>
  <cellStyles count="192">
    <cellStyle name="20% - Énfasis1 2" xfId="153" xr:uid="{00000000-0005-0000-0000-000000000000}"/>
    <cellStyle name="40% - Énfasis6 2" xfId="154" xr:uid="{00000000-0005-0000-0000-000001000000}"/>
    <cellStyle name="Adjustable" xfId="155" xr:uid="{00000000-0005-0000-0000-000002000000}"/>
    <cellStyle name="Centered Heading" xfId="156" xr:uid="{00000000-0005-0000-0000-000003000000}"/>
    <cellStyle name="Comma 2" xfId="157" xr:uid="{00000000-0005-0000-0000-000004000000}"/>
    <cellStyle name="Comma 2 2" xfId="158" xr:uid="{00000000-0005-0000-0000-000005000000}"/>
    <cellStyle name="Company Name" xfId="159" xr:uid="{00000000-0005-0000-0000-000006000000}"/>
    <cellStyle name="Constant" xfId="160" xr:uid="{00000000-0005-0000-0000-000007000000}"/>
    <cellStyle name="DateLong" xfId="161" xr:uid="{00000000-0005-0000-0000-000008000000}"/>
    <cellStyle name="DateShort" xfId="162" xr:uid="{00000000-0005-0000-0000-000009000000}"/>
    <cellStyle name="Day" xfId="163" xr:uid="{00000000-0005-0000-0000-00000A000000}"/>
    <cellStyle name="Euro" xfId="164" xr:uid="{00000000-0005-0000-0000-00000B000000}"/>
    <cellStyle name="Factor" xfId="165" xr:uid="{00000000-0005-0000-0000-00000C000000}"/>
    <cellStyle name="Heading" xfId="166" xr:uid="{00000000-0005-0000-0000-00000D000000}"/>
    <cellStyle name="Heading No Underline" xfId="167" xr:uid="{00000000-0005-0000-0000-00000E000000}"/>
    <cellStyle name="Heading With Underline" xfId="168" xr:uid="{00000000-0005-0000-0000-00000F000000}"/>
    <cellStyle name="Hipervínculo" xfId="20" builtinId="8" hidden="1"/>
    <cellStyle name="Hipervínculo" xfId="22" builtinId="8" hidden="1"/>
    <cellStyle name="Hipervínculo" xfId="24" builtinId="8" hidden="1"/>
    <cellStyle name="Hipervínculo" xfId="26" builtinId="8" hidden="1"/>
    <cellStyle name="Hipervínculo" xfId="28" builtinId="8" hidden="1"/>
    <cellStyle name="Hipervínculo" xfId="30" builtinId="8" hidden="1"/>
    <cellStyle name="Hipervínculo" xfId="32" builtinId="8" hidden="1"/>
    <cellStyle name="Hipervínculo" xfId="34" builtinId="8" hidden="1"/>
    <cellStyle name="Hipervínculo" xfId="36" builtinId="8" hidden="1"/>
    <cellStyle name="Hipervínculo" xfId="38" builtinId="8" hidden="1"/>
    <cellStyle name="Hipervínculo" xfId="40" builtinId="8" hidden="1"/>
    <cellStyle name="Hipervínculo" xfId="42" builtinId="8" hidden="1"/>
    <cellStyle name="Hipervínculo" xfId="44" builtinId="8" hidden="1"/>
    <cellStyle name="Hipervínculo" xfId="46" builtinId="8" hidden="1"/>
    <cellStyle name="Hipervínculo" xfId="48" builtinId="8" hidden="1"/>
    <cellStyle name="Hipervínculo" xfId="50" builtinId="8" hidden="1"/>
    <cellStyle name="Hipervínculo" xfId="52" builtinId="8" hidden="1"/>
    <cellStyle name="Hipervínculo" xfId="54" builtinId="8" hidden="1"/>
    <cellStyle name="Hipervínculo" xfId="56" builtinId="8" hidden="1"/>
    <cellStyle name="Hipervínculo" xfId="58" builtinId="8" hidden="1"/>
    <cellStyle name="Hipervínculo" xfId="60" builtinId="8" hidden="1"/>
    <cellStyle name="Hipervínculo" xfId="62" builtinId="8" hidden="1"/>
    <cellStyle name="Hipervínculo" xfId="64" builtinId="8" hidden="1"/>
    <cellStyle name="Hipervínculo" xfId="66" builtinId="8" hidden="1"/>
    <cellStyle name="Hipervínculo" xfId="68" builtinId="8" hidden="1"/>
    <cellStyle name="Hipervínculo" xfId="70" builtinId="8" hidden="1"/>
    <cellStyle name="Hipervínculo" xfId="72" builtinId="8" hidden="1"/>
    <cellStyle name="Hipervínculo" xfId="74" builtinId="8" hidden="1"/>
    <cellStyle name="Hipervínculo" xfId="76" builtinId="8" hidden="1"/>
    <cellStyle name="Hipervínculo" xfId="78" builtinId="8" hidden="1"/>
    <cellStyle name="Hipervínculo" xfId="80" builtinId="8" hidden="1"/>
    <cellStyle name="Hipervínculo" xfId="82" builtinId="8" hidden="1"/>
    <cellStyle name="Hipervínculo" xfId="84" builtinId="8" hidden="1"/>
    <cellStyle name="Hipervínculo" xfId="86" builtinId="8" hidden="1"/>
    <cellStyle name="Hipervínculo" xfId="88" builtinId="8" hidden="1"/>
    <cellStyle name="Hipervínculo" xfId="90" builtinId="8" hidden="1"/>
    <cellStyle name="Hipervínculo" xfId="92" builtinId="8" hidden="1"/>
    <cellStyle name="Hipervínculo" xfId="94" builtinId="8" hidden="1"/>
    <cellStyle name="Hipervínculo" xfId="96" builtinId="8" hidden="1"/>
    <cellStyle name="Hipervínculo" xfId="98" builtinId="8" hidden="1"/>
    <cellStyle name="Hipervínculo" xfId="100" builtinId="8" hidden="1"/>
    <cellStyle name="Hipervínculo" xfId="102" builtinId="8" hidden="1"/>
    <cellStyle name="Hipervínculo" xfId="104" builtinId="8" hidden="1"/>
    <cellStyle name="Hipervínculo" xfId="106" builtinId="8" hidden="1"/>
    <cellStyle name="Hipervínculo" xfId="108" builtinId="8" hidden="1"/>
    <cellStyle name="Hipervínculo" xfId="110" builtinId="8" hidden="1"/>
    <cellStyle name="Hipervínculo" xfId="112" builtinId="8" hidden="1"/>
    <cellStyle name="Hipervínculo" xfId="114" builtinId="8" hidden="1"/>
    <cellStyle name="Hipervínculo" xfId="116" builtinId="8" hidden="1"/>
    <cellStyle name="Hipervínculo" xfId="118" builtinId="8" hidden="1"/>
    <cellStyle name="Hipervínculo" xfId="120" builtinId="8" hidden="1"/>
    <cellStyle name="Hipervínculo" xfId="122" builtinId="8" hidden="1"/>
    <cellStyle name="Hipervínculo" xfId="124" builtinId="8" hidden="1"/>
    <cellStyle name="Hipervínculo" xfId="126" builtinId="8" hidden="1"/>
    <cellStyle name="Hipervínculo" xfId="128" builtinId="8" hidden="1"/>
    <cellStyle name="Hipervínculo" xfId="130" builtinId="8" hidden="1"/>
    <cellStyle name="Hipervínculo" xfId="132" builtinId="8" hidden="1"/>
    <cellStyle name="Hipervínculo" xfId="134" builtinId="8" hidden="1"/>
    <cellStyle name="Hipervínculo" xfId="136" builtinId="8" hidden="1"/>
    <cellStyle name="Hipervínculo" xfId="138" builtinId="8" hidden="1"/>
    <cellStyle name="Hipervínculo" xfId="140" builtinId="8" hidden="1"/>
    <cellStyle name="Hipervínculo" xfId="142" builtinId="8" hidden="1"/>
    <cellStyle name="Hipervínculo" xfId="144" builtinId="8" hidden="1"/>
    <cellStyle name="Hipervínculo" xfId="146" builtinId="8" hidden="1"/>
    <cellStyle name="Hipervínculo" xfId="148" builtinId="8" hidden="1"/>
    <cellStyle name="Hipervínculo" xfId="150" builtinId="8" hidden="1"/>
    <cellStyle name="Hipervínculo visitado" xfId="21" builtinId="9" hidden="1"/>
    <cellStyle name="Hipervínculo visitado" xfId="23" builtinId="9" hidden="1"/>
    <cellStyle name="Hipervínculo visitado" xfId="25" builtinId="9" hidden="1"/>
    <cellStyle name="Hipervínculo visitado" xfId="27" builtinId="9" hidden="1"/>
    <cellStyle name="Hipervínculo visitado" xfId="29" builtinId="9" hidden="1"/>
    <cellStyle name="Hipervínculo visitado" xfId="31" builtinId="9" hidden="1"/>
    <cellStyle name="Hipervínculo visitado" xfId="33" builtinId="9" hidden="1"/>
    <cellStyle name="Hipervínculo visitado" xfId="35" builtinId="9" hidden="1"/>
    <cellStyle name="Hipervínculo visitado" xfId="37" builtinId="9" hidden="1"/>
    <cellStyle name="Hipervínculo visitado" xfId="39" builtinId="9" hidden="1"/>
    <cellStyle name="Hipervínculo visitado" xfId="41" builtinId="9" hidden="1"/>
    <cellStyle name="Hipervínculo visitado" xfId="43" builtinId="9" hidden="1"/>
    <cellStyle name="Hipervínculo visitado" xfId="45" builtinId="9" hidden="1"/>
    <cellStyle name="Hipervínculo visitado" xfId="47" builtinId="9" hidden="1"/>
    <cellStyle name="Hipervínculo visitado" xfId="49" builtinId="9" hidden="1"/>
    <cellStyle name="Hipervínculo visitado" xfId="51" builtinId="9" hidden="1"/>
    <cellStyle name="Hipervínculo visitado" xfId="53" builtinId="9" hidden="1"/>
    <cellStyle name="Hipervínculo visitado" xfId="55" builtinId="9" hidden="1"/>
    <cellStyle name="Hipervínculo visitado" xfId="57" builtinId="9" hidden="1"/>
    <cellStyle name="Hipervínculo visitado" xfId="59" builtinId="9" hidden="1"/>
    <cellStyle name="Hipervínculo visitado" xfId="61" builtinId="9" hidden="1"/>
    <cellStyle name="Hipervínculo visitado" xfId="63" builtinId="9" hidden="1"/>
    <cellStyle name="Hipervínculo visitado" xfId="65" builtinId="9" hidden="1"/>
    <cellStyle name="Hipervínculo visitado" xfId="67" builtinId="9" hidden="1"/>
    <cellStyle name="Hipervínculo visitado" xfId="69" builtinId="9" hidden="1"/>
    <cellStyle name="Hipervínculo visitado" xfId="71" builtinId="9" hidden="1"/>
    <cellStyle name="Hipervínculo visitado" xfId="73" builtinId="9" hidden="1"/>
    <cellStyle name="Hipervínculo visitado" xfId="75" builtinId="9" hidden="1"/>
    <cellStyle name="Hipervínculo visitado" xfId="77" builtinId="9" hidden="1"/>
    <cellStyle name="Hipervínculo visitado" xfId="79" builtinId="9" hidden="1"/>
    <cellStyle name="Hipervínculo visitado" xfId="81" builtinId="9" hidden="1"/>
    <cellStyle name="Hipervínculo visitado" xfId="83" builtinId="9" hidden="1"/>
    <cellStyle name="Hipervínculo visitado" xfId="85" builtinId="9" hidden="1"/>
    <cellStyle name="Hipervínculo visitado" xfId="87" builtinId="9" hidden="1"/>
    <cellStyle name="Hipervínculo visitado" xfId="89" builtinId="9" hidden="1"/>
    <cellStyle name="Hipervínculo visitado" xfId="91" builtinId="9" hidden="1"/>
    <cellStyle name="Hipervínculo visitado" xfId="93" builtinId="9" hidden="1"/>
    <cellStyle name="Hipervínculo visitado" xfId="95" builtinId="9" hidden="1"/>
    <cellStyle name="Hipervínculo visitado" xfId="97" builtinId="9" hidden="1"/>
    <cellStyle name="Hipervínculo visitado" xfId="99" builtinId="9" hidden="1"/>
    <cellStyle name="Hipervínculo visitado" xfId="101" builtinId="9" hidden="1"/>
    <cellStyle name="Hipervínculo visitado" xfId="103" builtinId="9" hidden="1"/>
    <cellStyle name="Hipervínculo visitado" xfId="105" builtinId="9" hidden="1"/>
    <cellStyle name="Hipervínculo visitado" xfId="107" builtinId="9" hidden="1"/>
    <cellStyle name="Hipervínculo visitado" xfId="109" builtinId="9" hidden="1"/>
    <cellStyle name="Hipervínculo visitado" xfId="111" builtinId="9" hidden="1"/>
    <cellStyle name="Hipervínculo visitado" xfId="113" builtinId="9" hidden="1"/>
    <cellStyle name="Hipervínculo visitado" xfId="115" builtinId="9" hidden="1"/>
    <cellStyle name="Hipervínculo visitado" xfId="117" builtinId="9" hidden="1"/>
    <cellStyle name="Hipervínculo visitado" xfId="119" builtinId="9" hidden="1"/>
    <cellStyle name="Hipervínculo visitado" xfId="121" builtinId="9" hidden="1"/>
    <cellStyle name="Hipervínculo visitado" xfId="123" builtinId="9" hidden="1"/>
    <cellStyle name="Hipervínculo visitado" xfId="125" builtinId="9" hidden="1"/>
    <cellStyle name="Hipervínculo visitado" xfId="127" builtinId="9" hidden="1"/>
    <cellStyle name="Hipervínculo visitado" xfId="129" builtinId="9" hidden="1"/>
    <cellStyle name="Hipervínculo visitado" xfId="131" builtinId="9" hidden="1"/>
    <cellStyle name="Hipervínculo visitado" xfId="133" builtinId="9" hidden="1"/>
    <cellStyle name="Hipervínculo visitado" xfId="135" builtinId="9" hidden="1"/>
    <cellStyle name="Hipervínculo visitado" xfId="137" builtinId="9" hidden="1"/>
    <cellStyle name="Hipervínculo visitado" xfId="139" builtinId="9" hidden="1"/>
    <cellStyle name="Hipervínculo visitado" xfId="141" builtinId="9" hidden="1"/>
    <cellStyle name="Hipervínculo visitado" xfId="143" builtinId="9" hidden="1"/>
    <cellStyle name="Hipervínculo visitado" xfId="145" builtinId="9" hidden="1"/>
    <cellStyle name="Hipervínculo visitado" xfId="147" builtinId="9" hidden="1"/>
    <cellStyle name="Hipervínculo visitado" xfId="149" builtinId="9" hidden="1"/>
    <cellStyle name="Hipervínculo visitado" xfId="151" builtinId="9" hidden="1"/>
    <cellStyle name="Millares" xfId="1" builtinId="3"/>
    <cellStyle name="Millares 2" xfId="169" xr:uid="{00000000-0005-0000-0000-000095000000}"/>
    <cellStyle name="Moneda" xfId="2" builtinId="4"/>
    <cellStyle name="Moneda [0] 2" xfId="170" xr:uid="{00000000-0005-0000-0000-000097000000}"/>
    <cellStyle name="Moneda 2" xfId="171" xr:uid="{00000000-0005-0000-0000-000098000000}"/>
    <cellStyle name="Month" xfId="172" xr:uid="{00000000-0005-0000-0000-000099000000}"/>
    <cellStyle name="Normal" xfId="0" builtinId="0"/>
    <cellStyle name="Normal 10" xfId="4" xr:uid="{00000000-0005-0000-0000-00009B000000}"/>
    <cellStyle name="Normal 11" xfId="5" xr:uid="{00000000-0005-0000-0000-00009C000000}"/>
    <cellStyle name="Normal 13" xfId="6" xr:uid="{00000000-0005-0000-0000-00009D000000}"/>
    <cellStyle name="Normal 15" xfId="7" xr:uid="{00000000-0005-0000-0000-00009E000000}"/>
    <cellStyle name="Normal 16" xfId="8" xr:uid="{00000000-0005-0000-0000-00009F000000}"/>
    <cellStyle name="Normal 17" xfId="9" xr:uid="{00000000-0005-0000-0000-0000A0000000}"/>
    <cellStyle name="Normal 18" xfId="10" xr:uid="{00000000-0005-0000-0000-0000A1000000}"/>
    <cellStyle name="Normal 2" xfId="3" xr:uid="{00000000-0005-0000-0000-0000A2000000}"/>
    <cellStyle name="Normal 2 2" xfId="173" xr:uid="{00000000-0005-0000-0000-0000A3000000}"/>
    <cellStyle name="Normal 2 3" xfId="174" xr:uid="{00000000-0005-0000-0000-0000A4000000}"/>
    <cellStyle name="Normal 20" xfId="11" xr:uid="{00000000-0005-0000-0000-0000A5000000}"/>
    <cellStyle name="Normal 21" xfId="12" xr:uid="{00000000-0005-0000-0000-0000A6000000}"/>
    <cellStyle name="Normal 22" xfId="13" xr:uid="{00000000-0005-0000-0000-0000A7000000}"/>
    <cellStyle name="Normal 23" xfId="14" xr:uid="{00000000-0005-0000-0000-0000A8000000}"/>
    <cellStyle name="Normal 25" xfId="15" xr:uid="{00000000-0005-0000-0000-0000A9000000}"/>
    <cellStyle name="Normal 26" xfId="16" xr:uid="{00000000-0005-0000-0000-0000AA000000}"/>
    <cellStyle name="Normal 27" xfId="17" xr:uid="{00000000-0005-0000-0000-0000AB000000}"/>
    <cellStyle name="Normal 3" xfId="18" xr:uid="{00000000-0005-0000-0000-0000AC000000}"/>
    <cellStyle name="Normal 3 2" xfId="175" xr:uid="{00000000-0005-0000-0000-0000AD000000}"/>
    <cellStyle name="Normal 3 3" xfId="176" xr:uid="{00000000-0005-0000-0000-0000AE000000}"/>
    <cellStyle name="Normal 4" xfId="177" xr:uid="{00000000-0005-0000-0000-0000AF000000}"/>
    <cellStyle name="Normal 4 2" xfId="178" xr:uid="{00000000-0005-0000-0000-0000B0000000}"/>
    <cellStyle name="Normal 5" xfId="179" xr:uid="{00000000-0005-0000-0000-0000B1000000}"/>
    <cellStyle name="Normal 6" xfId="152" xr:uid="{00000000-0005-0000-0000-0000B2000000}"/>
    <cellStyle name="Normal 6 2" xfId="180" xr:uid="{00000000-0005-0000-0000-0000B3000000}"/>
    <cellStyle name="Normal 7" xfId="181" xr:uid="{00000000-0005-0000-0000-0000B4000000}"/>
    <cellStyle name="Normal 8" xfId="19" xr:uid="{00000000-0005-0000-0000-0000B5000000}"/>
    <cellStyle name="normal5" xfId="182" xr:uid="{00000000-0005-0000-0000-0000B6000000}"/>
    <cellStyle name="per m3" xfId="183" xr:uid="{00000000-0005-0000-0000-0000B7000000}"/>
    <cellStyle name="per Ton" xfId="184" xr:uid="{00000000-0005-0000-0000-0000B8000000}"/>
    <cellStyle name="Percent (0)" xfId="185" xr:uid="{00000000-0005-0000-0000-0000B9000000}"/>
    <cellStyle name="Percent 2" xfId="186" xr:uid="{00000000-0005-0000-0000-0000BA000000}"/>
    <cellStyle name="Percent 3" xfId="187" xr:uid="{00000000-0005-0000-0000-0000BB000000}"/>
    <cellStyle name="Percent 3 2" xfId="188" xr:uid="{00000000-0005-0000-0000-0000BC000000}"/>
    <cellStyle name="Style 1" xfId="189" xr:uid="{00000000-0005-0000-0000-0000BD000000}"/>
    <cellStyle name="Tickmark" xfId="190" xr:uid="{00000000-0005-0000-0000-0000BE000000}"/>
    <cellStyle name="Year" xfId="191" xr:uid="{00000000-0005-0000-0000-0000BF000000}"/>
  </cellStyles>
  <dxfs count="4">
    <dxf>
      <fill>
        <patternFill>
          <fgColor theme="6"/>
          <bgColor theme="6"/>
        </patternFill>
      </fill>
    </dxf>
    <dxf>
      <fill>
        <patternFill>
          <fgColor rgb="FFFFFF00"/>
          <bgColor rgb="FFFFFF00"/>
        </patternFill>
      </fill>
    </dxf>
    <dxf>
      <fill>
        <patternFill>
          <fgColor theme="9" tint="-0.24994659260841701"/>
          <bgColor theme="9" tint="-0.24994659260841701"/>
        </patternFill>
      </fill>
    </dxf>
    <dxf>
      <fill>
        <patternFill>
          <fgColor rgb="FFC00000"/>
          <bgColor rgb="FFC00000"/>
        </patternFill>
      </fill>
    </dxf>
  </dxfs>
  <tableStyles count="0" defaultTableStyle="TableStyleMedium9" defaultPivotStyle="PivotStyleLight16"/>
  <colors>
    <mruColors>
      <color rgb="FFFF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78014</xdr:colOff>
      <xdr:row>0</xdr:row>
      <xdr:rowOff>0</xdr:rowOff>
    </xdr:from>
    <xdr:ext cx="17954" cy="189512"/>
    <xdr:sp macro="" textlink="">
      <xdr:nvSpPr>
        <xdr:cNvPr id="2" name="Text Box 1">
          <a:extLst>
            <a:ext uri="{FF2B5EF4-FFF2-40B4-BE49-F238E27FC236}">
              <a16:creationId xmlns:a16="http://schemas.microsoft.com/office/drawing/2014/main" id="{AE09EF53-B69D-4839-B3BB-A8F02CBC7441}"/>
            </a:ext>
          </a:extLst>
        </xdr:cNvPr>
        <xdr:cNvSpPr txBox="1">
          <a:spLocks noChangeArrowheads="1"/>
        </xdr:cNvSpPr>
      </xdr:nvSpPr>
      <xdr:spPr bwMode="auto">
        <a:xfrm>
          <a:off x="78014" y="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0</xdr:row>
      <xdr:rowOff>0</xdr:rowOff>
    </xdr:from>
    <xdr:ext cx="26931" cy="189512"/>
    <xdr:sp macro="" textlink="">
      <xdr:nvSpPr>
        <xdr:cNvPr id="3" name="Text Box 1">
          <a:extLst>
            <a:ext uri="{FF2B5EF4-FFF2-40B4-BE49-F238E27FC236}">
              <a16:creationId xmlns:a16="http://schemas.microsoft.com/office/drawing/2014/main" id="{5CE276BE-CBF0-45B6-974C-09E19A2F1BC2}"/>
            </a:ext>
          </a:extLst>
        </xdr:cNvPr>
        <xdr:cNvSpPr txBox="1">
          <a:spLocks noChangeArrowheads="1"/>
        </xdr:cNvSpPr>
      </xdr:nvSpPr>
      <xdr:spPr bwMode="auto">
        <a:xfrm>
          <a:off x="1704975" y="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78014</xdr:colOff>
      <xdr:row>0</xdr:row>
      <xdr:rowOff>0</xdr:rowOff>
    </xdr:from>
    <xdr:ext cx="17954" cy="189512"/>
    <xdr:sp macro="" textlink="">
      <xdr:nvSpPr>
        <xdr:cNvPr id="4" name="Text Box 1">
          <a:extLst>
            <a:ext uri="{FF2B5EF4-FFF2-40B4-BE49-F238E27FC236}">
              <a16:creationId xmlns:a16="http://schemas.microsoft.com/office/drawing/2014/main" id="{750EDE50-64EB-43C0-A4EE-23F55C1E4052}"/>
            </a:ext>
          </a:extLst>
        </xdr:cNvPr>
        <xdr:cNvSpPr txBox="1">
          <a:spLocks noChangeArrowheads="1"/>
        </xdr:cNvSpPr>
      </xdr:nvSpPr>
      <xdr:spPr bwMode="auto">
        <a:xfrm>
          <a:off x="1782989" y="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78014</xdr:colOff>
      <xdr:row>0</xdr:row>
      <xdr:rowOff>0</xdr:rowOff>
    </xdr:from>
    <xdr:ext cx="17954" cy="189512"/>
    <xdr:sp macro="" textlink="">
      <xdr:nvSpPr>
        <xdr:cNvPr id="5" name="Text Box 1">
          <a:extLst>
            <a:ext uri="{FF2B5EF4-FFF2-40B4-BE49-F238E27FC236}">
              <a16:creationId xmlns:a16="http://schemas.microsoft.com/office/drawing/2014/main" id="{9531FDEB-D6DF-4BF3-B98F-2F12729B7CF9}"/>
            </a:ext>
          </a:extLst>
        </xdr:cNvPr>
        <xdr:cNvSpPr txBox="1">
          <a:spLocks noChangeArrowheads="1"/>
        </xdr:cNvSpPr>
      </xdr:nvSpPr>
      <xdr:spPr bwMode="auto">
        <a:xfrm>
          <a:off x="1782989" y="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78014</xdr:colOff>
      <xdr:row>0</xdr:row>
      <xdr:rowOff>0</xdr:rowOff>
    </xdr:from>
    <xdr:ext cx="17954" cy="189512"/>
    <xdr:sp macro="" textlink="">
      <xdr:nvSpPr>
        <xdr:cNvPr id="6" name="Text Box 1">
          <a:extLst>
            <a:ext uri="{FF2B5EF4-FFF2-40B4-BE49-F238E27FC236}">
              <a16:creationId xmlns:a16="http://schemas.microsoft.com/office/drawing/2014/main" id="{BD28B457-6AFC-4655-9156-C5A91BC16185}"/>
            </a:ext>
          </a:extLst>
        </xdr:cNvPr>
        <xdr:cNvSpPr txBox="1">
          <a:spLocks noChangeArrowheads="1"/>
        </xdr:cNvSpPr>
      </xdr:nvSpPr>
      <xdr:spPr bwMode="auto">
        <a:xfrm>
          <a:off x="1782989" y="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7</xdr:col>
      <xdr:colOff>0</xdr:colOff>
      <xdr:row>0</xdr:row>
      <xdr:rowOff>0</xdr:rowOff>
    </xdr:from>
    <xdr:ext cx="26931" cy="189512"/>
    <xdr:sp macro="" textlink="">
      <xdr:nvSpPr>
        <xdr:cNvPr id="7" name="Text Box 1">
          <a:extLst>
            <a:ext uri="{FF2B5EF4-FFF2-40B4-BE49-F238E27FC236}">
              <a16:creationId xmlns:a16="http://schemas.microsoft.com/office/drawing/2014/main" id="{00F7CCC4-32AE-499C-98E0-6326DE743B6A}"/>
            </a:ext>
          </a:extLst>
        </xdr:cNvPr>
        <xdr:cNvSpPr txBox="1">
          <a:spLocks noChangeArrowheads="1"/>
        </xdr:cNvSpPr>
      </xdr:nvSpPr>
      <xdr:spPr bwMode="auto">
        <a:xfrm>
          <a:off x="8229600" y="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7</xdr:col>
      <xdr:colOff>0</xdr:colOff>
      <xdr:row>0</xdr:row>
      <xdr:rowOff>0</xdr:rowOff>
    </xdr:from>
    <xdr:ext cx="26931" cy="189512"/>
    <xdr:sp macro="" textlink="">
      <xdr:nvSpPr>
        <xdr:cNvPr id="8" name="Text Box 1">
          <a:extLst>
            <a:ext uri="{FF2B5EF4-FFF2-40B4-BE49-F238E27FC236}">
              <a16:creationId xmlns:a16="http://schemas.microsoft.com/office/drawing/2014/main" id="{FA360E0E-CBE2-4548-8668-508CCC614410}"/>
            </a:ext>
          </a:extLst>
        </xdr:cNvPr>
        <xdr:cNvSpPr txBox="1">
          <a:spLocks noChangeArrowheads="1"/>
        </xdr:cNvSpPr>
      </xdr:nvSpPr>
      <xdr:spPr bwMode="auto">
        <a:xfrm>
          <a:off x="8229600" y="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twoCellAnchor editAs="oneCell">
    <xdr:from>
      <xdr:col>1</xdr:col>
      <xdr:colOff>428625</xdr:colOff>
      <xdr:row>1</xdr:row>
      <xdr:rowOff>119062</xdr:rowOff>
    </xdr:from>
    <xdr:to>
      <xdr:col>2</xdr:col>
      <xdr:colOff>763896</xdr:colOff>
      <xdr:row>1</xdr:row>
      <xdr:rowOff>952500</xdr:rowOff>
    </xdr:to>
    <xdr:pic>
      <xdr:nvPicPr>
        <xdr:cNvPr id="10" name="Imagen 9" descr="Logotipo, nombre de la empresa&#10;&#10;Descripción generada automáticamente">
          <a:extLst>
            <a:ext uri="{FF2B5EF4-FFF2-40B4-BE49-F238E27FC236}">
              <a16:creationId xmlns:a16="http://schemas.microsoft.com/office/drawing/2014/main" id="{FEEDD708-2FFA-3C6A-70EC-77170D3F9E4A}"/>
            </a:ext>
          </a:extLst>
        </xdr:cNvPr>
        <xdr:cNvPicPr>
          <a:picLocks noChangeAspect="1"/>
        </xdr:cNvPicPr>
      </xdr:nvPicPr>
      <xdr:blipFill>
        <a:blip xmlns:r="http://schemas.openxmlformats.org/officeDocument/2006/relationships" r:embed="rId1"/>
        <a:stretch>
          <a:fillRect/>
        </a:stretch>
      </xdr:blipFill>
      <xdr:spPr>
        <a:xfrm>
          <a:off x="773906" y="309562"/>
          <a:ext cx="1692584" cy="83343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2</xdr:col>
      <xdr:colOff>0</xdr:colOff>
      <xdr:row>11</xdr:row>
      <xdr:rowOff>2722</xdr:rowOff>
    </xdr:from>
    <xdr:ext cx="17954" cy="189512"/>
    <xdr:sp macro="" textlink="">
      <xdr:nvSpPr>
        <xdr:cNvPr id="2" name="Text Box 1">
          <a:extLst>
            <a:ext uri="{FF2B5EF4-FFF2-40B4-BE49-F238E27FC236}">
              <a16:creationId xmlns:a16="http://schemas.microsoft.com/office/drawing/2014/main" id="{00000000-0008-0000-0000-000002000000}"/>
            </a:ext>
          </a:extLst>
        </xdr:cNvPr>
        <xdr:cNvSpPr txBox="1">
          <a:spLocks noChangeArrowheads="1"/>
        </xdr:cNvSpPr>
      </xdr:nvSpPr>
      <xdr:spPr bwMode="auto">
        <a:xfrm>
          <a:off x="78014" y="2803072"/>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3" name="Text Box 1">
          <a:extLst>
            <a:ext uri="{FF2B5EF4-FFF2-40B4-BE49-F238E27FC236}">
              <a16:creationId xmlns:a16="http://schemas.microsoft.com/office/drawing/2014/main" id="{00000000-0008-0000-0000-000003000000}"/>
            </a:ext>
          </a:extLst>
        </xdr:cNvPr>
        <xdr:cNvSpPr txBox="1">
          <a:spLocks noChangeArrowheads="1"/>
        </xdr:cNvSpPr>
      </xdr:nvSpPr>
      <xdr:spPr bwMode="auto">
        <a:xfrm>
          <a:off x="78014" y="425210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4" name="Text Box 1">
          <a:extLst>
            <a:ext uri="{FF2B5EF4-FFF2-40B4-BE49-F238E27FC236}">
              <a16:creationId xmlns:a16="http://schemas.microsoft.com/office/drawing/2014/main" id="{00000000-0008-0000-0000-000004000000}"/>
            </a:ext>
          </a:extLst>
        </xdr:cNvPr>
        <xdr:cNvSpPr txBox="1">
          <a:spLocks noChangeArrowheads="1"/>
        </xdr:cNvSpPr>
      </xdr:nvSpPr>
      <xdr:spPr bwMode="auto">
        <a:xfrm>
          <a:off x="78014" y="6422928"/>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13</xdr:row>
      <xdr:rowOff>0</xdr:rowOff>
    </xdr:from>
    <xdr:ext cx="26931" cy="189512"/>
    <xdr:sp macro="" textlink="">
      <xdr:nvSpPr>
        <xdr:cNvPr id="6" name="Text Box 1">
          <a:extLst>
            <a:ext uri="{FF2B5EF4-FFF2-40B4-BE49-F238E27FC236}">
              <a16:creationId xmlns:a16="http://schemas.microsoft.com/office/drawing/2014/main" id="{00000000-0008-0000-0000-000006000000}"/>
            </a:ext>
          </a:extLst>
        </xdr:cNvPr>
        <xdr:cNvSpPr txBox="1">
          <a:spLocks noChangeArrowheads="1"/>
        </xdr:cNvSpPr>
      </xdr:nvSpPr>
      <xdr:spPr bwMode="auto">
        <a:xfrm>
          <a:off x="1762125" y="425210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9</xdr:row>
      <xdr:rowOff>0</xdr:rowOff>
    </xdr:from>
    <xdr:ext cx="17954" cy="189512"/>
    <xdr:sp macro="" textlink="">
      <xdr:nvSpPr>
        <xdr:cNvPr id="10" name="Text Box 1">
          <a:extLst>
            <a:ext uri="{FF2B5EF4-FFF2-40B4-BE49-F238E27FC236}">
              <a16:creationId xmlns:a16="http://schemas.microsoft.com/office/drawing/2014/main" id="{00000000-0008-0000-0000-00000A000000}"/>
            </a:ext>
          </a:extLst>
        </xdr:cNvPr>
        <xdr:cNvSpPr txBox="1">
          <a:spLocks noChangeArrowheads="1"/>
        </xdr:cNvSpPr>
      </xdr:nvSpPr>
      <xdr:spPr bwMode="auto">
        <a:xfrm>
          <a:off x="840014" y="1438275"/>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9</xdr:row>
      <xdr:rowOff>0</xdr:rowOff>
    </xdr:from>
    <xdr:ext cx="17954" cy="189512"/>
    <xdr:sp macro="" textlink="">
      <xdr:nvSpPr>
        <xdr:cNvPr id="11" name="Text Box 1">
          <a:extLst>
            <a:ext uri="{FF2B5EF4-FFF2-40B4-BE49-F238E27FC236}">
              <a16:creationId xmlns:a16="http://schemas.microsoft.com/office/drawing/2014/main" id="{00000000-0008-0000-0000-00000B000000}"/>
            </a:ext>
          </a:extLst>
        </xdr:cNvPr>
        <xdr:cNvSpPr txBox="1">
          <a:spLocks noChangeArrowheads="1"/>
        </xdr:cNvSpPr>
      </xdr:nvSpPr>
      <xdr:spPr bwMode="auto">
        <a:xfrm>
          <a:off x="840014" y="1438275"/>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9</xdr:row>
      <xdr:rowOff>0</xdr:rowOff>
    </xdr:from>
    <xdr:ext cx="17954" cy="189512"/>
    <xdr:sp macro="" textlink="">
      <xdr:nvSpPr>
        <xdr:cNvPr id="12" name="Text Box 1">
          <a:extLst>
            <a:ext uri="{FF2B5EF4-FFF2-40B4-BE49-F238E27FC236}">
              <a16:creationId xmlns:a16="http://schemas.microsoft.com/office/drawing/2014/main" id="{00000000-0008-0000-0000-00000C000000}"/>
            </a:ext>
          </a:extLst>
        </xdr:cNvPr>
        <xdr:cNvSpPr txBox="1">
          <a:spLocks noChangeArrowheads="1"/>
        </xdr:cNvSpPr>
      </xdr:nvSpPr>
      <xdr:spPr bwMode="auto">
        <a:xfrm>
          <a:off x="840014" y="1438275"/>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8</xdr:col>
      <xdr:colOff>0</xdr:colOff>
      <xdr:row>9</xdr:row>
      <xdr:rowOff>0</xdr:rowOff>
    </xdr:from>
    <xdr:ext cx="26931" cy="189512"/>
    <xdr:sp macro="" textlink="">
      <xdr:nvSpPr>
        <xdr:cNvPr id="13" name="Text Box 1">
          <a:extLst>
            <a:ext uri="{FF2B5EF4-FFF2-40B4-BE49-F238E27FC236}">
              <a16:creationId xmlns:a16="http://schemas.microsoft.com/office/drawing/2014/main" id="{00000000-0008-0000-0000-00000D000000}"/>
            </a:ext>
          </a:extLst>
        </xdr:cNvPr>
        <xdr:cNvSpPr txBox="1">
          <a:spLocks noChangeArrowheads="1"/>
        </xdr:cNvSpPr>
      </xdr:nvSpPr>
      <xdr:spPr bwMode="auto">
        <a:xfrm>
          <a:off x="1876425" y="1438275"/>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8</xdr:col>
      <xdr:colOff>0</xdr:colOff>
      <xdr:row>9</xdr:row>
      <xdr:rowOff>0</xdr:rowOff>
    </xdr:from>
    <xdr:ext cx="26931" cy="189512"/>
    <xdr:sp macro="" textlink="">
      <xdr:nvSpPr>
        <xdr:cNvPr id="14" name="Text Box 1">
          <a:extLst>
            <a:ext uri="{FF2B5EF4-FFF2-40B4-BE49-F238E27FC236}">
              <a16:creationId xmlns:a16="http://schemas.microsoft.com/office/drawing/2014/main" id="{00000000-0008-0000-0000-00000E000000}"/>
            </a:ext>
          </a:extLst>
        </xdr:cNvPr>
        <xdr:cNvSpPr txBox="1">
          <a:spLocks noChangeArrowheads="1"/>
        </xdr:cNvSpPr>
      </xdr:nvSpPr>
      <xdr:spPr bwMode="auto">
        <a:xfrm>
          <a:off x="1876425" y="1438275"/>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5" name="Text Box 1">
          <a:extLst>
            <a:ext uri="{FF2B5EF4-FFF2-40B4-BE49-F238E27FC236}">
              <a16:creationId xmlns:a16="http://schemas.microsoft.com/office/drawing/2014/main" id="{00000000-0008-0000-0000-00000F000000}"/>
            </a:ext>
          </a:extLst>
        </xdr:cNvPr>
        <xdr:cNvSpPr txBox="1">
          <a:spLocks noChangeArrowheads="1"/>
        </xdr:cNvSpPr>
      </xdr:nvSpPr>
      <xdr:spPr bwMode="auto">
        <a:xfrm>
          <a:off x="840014" y="201249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6" name="Text Box 1">
          <a:extLst>
            <a:ext uri="{FF2B5EF4-FFF2-40B4-BE49-F238E27FC236}">
              <a16:creationId xmlns:a16="http://schemas.microsoft.com/office/drawing/2014/main" id="{00000000-0008-0000-0000-000010000000}"/>
            </a:ext>
          </a:extLst>
        </xdr:cNvPr>
        <xdr:cNvSpPr txBox="1">
          <a:spLocks noChangeArrowheads="1"/>
        </xdr:cNvSpPr>
      </xdr:nvSpPr>
      <xdr:spPr bwMode="auto">
        <a:xfrm>
          <a:off x="840014" y="2394725"/>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7" name="Text Box 1">
          <a:extLst>
            <a:ext uri="{FF2B5EF4-FFF2-40B4-BE49-F238E27FC236}">
              <a16:creationId xmlns:a16="http://schemas.microsoft.com/office/drawing/2014/main" id="{00000000-0008-0000-0000-000011000000}"/>
            </a:ext>
          </a:extLst>
        </xdr:cNvPr>
        <xdr:cNvSpPr txBox="1">
          <a:spLocks noChangeArrowheads="1"/>
        </xdr:cNvSpPr>
      </xdr:nvSpPr>
      <xdr:spPr bwMode="auto">
        <a:xfrm>
          <a:off x="840014" y="296535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8</xdr:col>
      <xdr:colOff>0</xdr:colOff>
      <xdr:row>13</xdr:row>
      <xdr:rowOff>0</xdr:rowOff>
    </xdr:from>
    <xdr:ext cx="26931" cy="189512"/>
    <xdr:sp macro="" textlink="">
      <xdr:nvSpPr>
        <xdr:cNvPr id="18" name="Text Box 1">
          <a:extLst>
            <a:ext uri="{FF2B5EF4-FFF2-40B4-BE49-F238E27FC236}">
              <a16:creationId xmlns:a16="http://schemas.microsoft.com/office/drawing/2014/main" id="{00000000-0008-0000-0000-000012000000}"/>
            </a:ext>
          </a:extLst>
        </xdr:cNvPr>
        <xdr:cNvSpPr txBox="1">
          <a:spLocks noChangeArrowheads="1"/>
        </xdr:cNvSpPr>
      </xdr:nvSpPr>
      <xdr:spPr bwMode="auto">
        <a:xfrm>
          <a:off x="1876425" y="201249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8</xdr:col>
      <xdr:colOff>0</xdr:colOff>
      <xdr:row>13</xdr:row>
      <xdr:rowOff>0</xdr:rowOff>
    </xdr:from>
    <xdr:ext cx="26931" cy="189512"/>
    <xdr:sp macro="" textlink="">
      <xdr:nvSpPr>
        <xdr:cNvPr id="19" name="Text Box 1">
          <a:extLst>
            <a:ext uri="{FF2B5EF4-FFF2-40B4-BE49-F238E27FC236}">
              <a16:creationId xmlns:a16="http://schemas.microsoft.com/office/drawing/2014/main" id="{00000000-0008-0000-0000-000013000000}"/>
            </a:ext>
          </a:extLst>
        </xdr:cNvPr>
        <xdr:cNvSpPr txBox="1">
          <a:spLocks noChangeArrowheads="1"/>
        </xdr:cNvSpPr>
      </xdr:nvSpPr>
      <xdr:spPr bwMode="auto">
        <a:xfrm>
          <a:off x="1876425" y="2394725"/>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26" name="Text Box 1">
          <a:extLst>
            <a:ext uri="{FF2B5EF4-FFF2-40B4-BE49-F238E27FC236}">
              <a16:creationId xmlns:a16="http://schemas.microsoft.com/office/drawing/2014/main" id="{00000000-0008-0000-0000-00001A000000}"/>
            </a:ext>
          </a:extLst>
        </xdr:cNvPr>
        <xdr:cNvSpPr txBox="1">
          <a:spLocks noChangeArrowheads="1"/>
        </xdr:cNvSpPr>
      </xdr:nvSpPr>
      <xdr:spPr bwMode="auto">
        <a:xfrm>
          <a:off x="78014" y="4744411"/>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27" name="Text Box 1">
          <a:extLst>
            <a:ext uri="{FF2B5EF4-FFF2-40B4-BE49-F238E27FC236}">
              <a16:creationId xmlns:a16="http://schemas.microsoft.com/office/drawing/2014/main" id="{00000000-0008-0000-0000-00001B000000}"/>
            </a:ext>
          </a:extLst>
        </xdr:cNvPr>
        <xdr:cNvSpPr txBox="1">
          <a:spLocks noChangeArrowheads="1"/>
        </xdr:cNvSpPr>
      </xdr:nvSpPr>
      <xdr:spPr bwMode="auto">
        <a:xfrm>
          <a:off x="638931" y="4934911"/>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28" name="Text Box 1">
          <a:extLst>
            <a:ext uri="{FF2B5EF4-FFF2-40B4-BE49-F238E27FC236}">
              <a16:creationId xmlns:a16="http://schemas.microsoft.com/office/drawing/2014/main" id="{00000000-0008-0000-0000-00001C000000}"/>
            </a:ext>
          </a:extLst>
        </xdr:cNvPr>
        <xdr:cNvSpPr txBox="1">
          <a:spLocks noChangeArrowheads="1"/>
        </xdr:cNvSpPr>
      </xdr:nvSpPr>
      <xdr:spPr bwMode="auto">
        <a:xfrm>
          <a:off x="78014" y="6268411"/>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29" name="Text Box 1">
          <a:extLst>
            <a:ext uri="{FF2B5EF4-FFF2-40B4-BE49-F238E27FC236}">
              <a16:creationId xmlns:a16="http://schemas.microsoft.com/office/drawing/2014/main" id="{00000000-0008-0000-0000-00001D000000}"/>
            </a:ext>
          </a:extLst>
        </xdr:cNvPr>
        <xdr:cNvSpPr txBox="1">
          <a:spLocks noChangeArrowheads="1"/>
        </xdr:cNvSpPr>
      </xdr:nvSpPr>
      <xdr:spPr bwMode="auto">
        <a:xfrm>
          <a:off x="638931" y="6458911"/>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38" name="Text Box 1">
          <a:extLst>
            <a:ext uri="{FF2B5EF4-FFF2-40B4-BE49-F238E27FC236}">
              <a16:creationId xmlns:a16="http://schemas.microsoft.com/office/drawing/2014/main" id="{00000000-0008-0000-0000-000026000000}"/>
            </a:ext>
          </a:extLst>
        </xdr:cNvPr>
        <xdr:cNvSpPr txBox="1">
          <a:spLocks noChangeArrowheads="1"/>
        </xdr:cNvSpPr>
      </xdr:nvSpPr>
      <xdr:spPr bwMode="auto">
        <a:xfrm>
          <a:off x="78014" y="26497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39" name="Text Box 1">
          <a:extLst>
            <a:ext uri="{FF2B5EF4-FFF2-40B4-BE49-F238E27FC236}">
              <a16:creationId xmlns:a16="http://schemas.microsoft.com/office/drawing/2014/main" id="{00000000-0008-0000-0000-000027000000}"/>
            </a:ext>
          </a:extLst>
        </xdr:cNvPr>
        <xdr:cNvSpPr txBox="1">
          <a:spLocks noChangeArrowheads="1"/>
        </xdr:cNvSpPr>
      </xdr:nvSpPr>
      <xdr:spPr bwMode="auto">
        <a:xfrm>
          <a:off x="78014" y="3220411"/>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40" name="Text Box 1">
          <a:extLst>
            <a:ext uri="{FF2B5EF4-FFF2-40B4-BE49-F238E27FC236}">
              <a16:creationId xmlns:a16="http://schemas.microsoft.com/office/drawing/2014/main" id="{00000000-0008-0000-0000-000028000000}"/>
            </a:ext>
          </a:extLst>
        </xdr:cNvPr>
        <xdr:cNvSpPr txBox="1">
          <a:spLocks noChangeArrowheads="1"/>
        </xdr:cNvSpPr>
      </xdr:nvSpPr>
      <xdr:spPr bwMode="auto">
        <a:xfrm>
          <a:off x="78014" y="26497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41" name="Text Box 1">
          <a:extLst>
            <a:ext uri="{FF2B5EF4-FFF2-40B4-BE49-F238E27FC236}">
              <a16:creationId xmlns:a16="http://schemas.microsoft.com/office/drawing/2014/main" id="{00000000-0008-0000-0000-000029000000}"/>
            </a:ext>
          </a:extLst>
        </xdr:cNvPr>
        <xdr:cNvSpPr txBox="1">
          <a:spLocks noChangeArrowheads="1"/>
        </xdr:cNvSpPr>
      </xdr:nvSpPr>
      <xdr:spPr bwMode="auto">
        <a:xfrm>
          <a:off x="78014" y="3220411"/>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111125</xdr:colOff>
      <xdr:row>13</xdr:row>
      <xdr:rowOff>0</xdr:rowOff>
    </xdr:from>
    <xdr:ext cx="89768" cy="170560"/>
    <xdr:sp macro="" textlink="">
      <xdr:nvSpPr>
        <xdr:cNvPr id="50" name="Text Box 1">
          <a:extLst>
            <a:ext uri="{FF2B5EF4-FFF2-40B4-BE49-F238E27FC236}">
              <a16:creationId xmlns:a16="http://schemas.microsoft.com/office/drawing/2014/main" id="{00000000-0008-0000-0000-000032000000}"/>
            </a:ext>
          </a:extLst>
        </xdr:cNvPr>
        <xdr:cNvSpPr txBox="1">
          <a:spLocks noChangeArrowheads="1"/>
        </xdr:cNvSpPr>
      </xdr:nvSpPr>
      <xdr:spPr bwMode="auto">
        <a:xfrm>
          <a:off x="2806700" y="28060650"/>
          <a:ext cx="89768" cy="170560"/>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111125</xdr:colOff>
      <xdr:row>13</xdr:row>
      <xdr:rowOff>0</xdr:rowOff>
    </xdr:from>
    <xdr:ext cx="89768" cy="170560"/>
    <xdr:sp macro="" textlink="">
      <xdr:nvSpPr>
        <xdr:cNvPr id="51" name="Text Box 1">
          <a:extLst>
            <a:ext uri="{FF2B5EF4-FFF2-40B4-BE49-F238E27FC236}">
              <a16:creationId xmlns:a16="http://schemas.microsoft.com/office/drawing/2014/main" id="{00000000-0008-0000-0000-000033000000}"/>
            </a:ext>
          </a:extLst>
        </xdr:cNvPr>
        <xdr:cNvSpPr txBox="1">
          <a:spLocks noChangeArrowheads="1"/>
        </xdr:cNvSpPr>
      </xdr:nvSpPr>
      <xdr:spPr bwMode="auto">
        <a:xfrm>
          <a:off x="2806700" y="28060650"/>
          <a:ext cx="89768" cy="170560"/>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111125</xdr:colOff>
      <xdr:row>13</xdr:row>
      <xdr:rowOff>0</xdr:rowOff>
    </xdr:from>
    <xdr:ext cx="89768" cy="170560"/>
    <xdr:sp macro="" textlink="">
      <xdr:nvSpPr>
        <xdr:cNvPr id="52" name="Text Box 1">
          <a:extLst>
            <a:ext uri="{FF2B5EF4-FFF2-40B4-BE49-F238E27FC236}">
              <a16:creationId xmlns:a16="http://schemas.microsoft.com/office/drawing/2014/main" id="{00000000-0008-0000-0000-000034000000}"/>
            </a:ext>
          </a:extLst>
        </xdr:cNvPr>
        <xdr:cNvSpPr txBox="1">
          <a:spLocks noChangeArrowheads="1"/>
        </xdr:cNvSpPr>
      </xdr:nvSpPr>
      <xdr:spPr bwMode="auto">
        <a:xfrm>
          <a:off x="2806700" y="28060650"/>
          <a:ext cx="89768" cy="170560"/>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34" name="Text Box 1">
          <a:extLst>
            <a:ext uri="{FF2B5EF4-FFF2-40B4-BE49-F238E27FC236}">
              <a16:creationId xmlns:a16="http://schemas.microsoft.com/office/drawing/2014/main" id="{00000000-0008-0000-0000-000022000000}"/>
            </a:ext>
          </a:extLst>
        </xdr:cNvPr>
        <xdr:cNvSpPr txBox="1">
          <a:spLocks noChangeArrowheads="1"/>
        </xdr:cNvSpPr>
      </xdr:nvSpPr>
      <xdr:spPr bwMode="auto">
        <a:xfrm>
          <a:off x="78014" y="176051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35" name="Text Box 1">
          <a:extLst>
            <a:ext uri="{FF2B5EF4-FFF2-40B4-BE49-F238E27FC236}">
              <a16:creationId xmlns:a16="http://schemas.microsoft.com/office/drawing/2014/main" id="{00000000-0008-0000-0000-000023000000}"/>
            </a:ext>
          </a:extLst>
        </xdr:cNvPr>
        <xdr:cNvSpPr txBox="1">
          <a:spLocks noChangeArrowheads="1"/>
        </xdr:cNvSpPr>
      </xdr:nvSpPr>
      <xdr:spPr bwMode="auto">
        <a:xfrm>
          <a:off x="78014" y="176051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36" name="Text Box 1">
          <a:extLst>
            <a:ext uri="{FF2B5EF4-FFF2-40B4-BE49-F238E27FC236}">
              <a16:creationId xmlns:a16="http://schemas.microsoft.com/office/drawing/2014/main" id="{00000000-0008-0000-0000-000024000000}"/>
            </a:ext>
          </a:extLst>
        </xdr:cNvPr>
        <xdr:cNvSpPr txBox="1">
          <a:spLocks noChangeArrowheads="1"/>
        </xdr:cNvSpPr>
      </xdr:nvSpPr>
      <xdr:spPr bwMode="auto">
        <a:xfrm>
          <a:off x="78014" y="38993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37" name="Text Box 1">
          <a:extLst>
            <a:ext uri="{FF2B5EF4-FFF2-40B4-BE49-F238E27FC236}">
              <a16:creationId xmlns:a16="http://schemas.microsoft.com/office/drawing/2014/main" id="{00000000-0008-0000-0000-000025000000}"/>
            </a:ext>
          </a:extLst>
        </xdr:cNvPr>
        <xdr:cNvSpPr txBox="1">
          <a:spLocks noChangeArrowheads="1"/>
        </xdr:cNvSpPr>
      </xdr:nvSpPr>
      <xdr:spPr bwMode="auto">
        <a:xfrm>
          <a:off x="78014" y="176051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42" name="Text Box 1">
          <a:extLst>
            <a:ext uri="{FF2B5EF4-FFF2-40B4-BE49-F238E27FC236}">
              <a16:creationId xmlns:a16="http://schemas.microsoft.com/office/drawing/2014/main" id="{00000000-0008-0000-0000-00002A000000}"/>
            </a:ext>
          </a:extLst>
        </xdr:cNvPr>
        <xdr:cNvSpPr txBox="1">
          <a:spLocks noChangeArrowheads="1"/>
        </xdr:cNvSpPr>
      </xdr:nvSpPr>
      <xdr:spPr bwMode="auto">
        <a:xfrm>
          <a:off x="78014" y="38993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43" name="Text Box 1">
          <a:extLst>
            <a:ext uri="{FF2B5EF4-FFF2-40B4-BE49-F238E27FC236}">
              <a16:creationId xmlns:a16="http://schemas.microsoft.com/office/drawing/2014/main" id="{00000000-0008-0000-0000-00002B000000}"/>
            </a:ext>
          </a:extLst>
        </xdr:cNvPr>
        <xdr:cNvSpPr txBox="1">
          <a:spLocks noChangeArrowheads="1"/>
        </xdr:cNvSpPr>
      </xdr:nvSpPr>
      <xdr:spPr bwMode="auto">
        <a:xfrm>
          <a:off x="78014" y="176051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44" name="Text Box 1">
          <a:extLst>
            <a:ext uri="{FF2B5EF4-FFF2-40B4-BE49-F238E27FC236}">
              <a16:creationId xmlns:a16="http://schemas.microsoft.com/office/drawing/2014/main" id="{00000000-0008-0000-0000-00002C000000}"/>
            </a:ext>
          </a:extLst>
        </xdr:cNvPr>
        <xdr:cNvSpPr txBox="1">
          <a:spLocks noChangeArrowheads="1"/>
        </xdr:cNvSpPr>
      </xdr:nvSpPr>
      <xdr:spPr bwMode="auto">
        <a:xfrm>
          <a:off x="78014" y="38993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45" name="Text Box 1">
          <a:extLst>
            <a:ext uri="{FF2B5EF4-FFF2-40B4-BE49-F238E27FC236}">
              <a16:creationId xmlns:a16="http://schemas.microsoft.com/office/drawing/2014/main" id="{00000000-0008-0000-0000-00002D000000}"/>
            </a:ext>
          </a:extLst>
        </xdr:cNvPr>
        <xdr:cNvSpPr txBox="1">
          <a:spLocks noChangeArrowheads="1"/>
        </xdr:cNvSpPr>
      </xdr:nvSpPr>
      <xdr:spPr bwMode="auto">
        <a:xfrm>
          <a:off x="78014" y="176051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46" name="Text Box 1">
          <a:extLst>
            <a:ext uri="{FF2B5EF4-FFF2-40B4-BE49-F238E27FC236}">
              <a16:creationId xmlns:a16="http://schemas.microsoft.com/office/drawing/2014/main" id="{00000000-0008-0000-0000-00002E000000}"/>
            </a:ext>
          </a:extLst>
        </xdr:cNvPr>
        <xdr:cNvSpPr txBox="1">
          <a:spLocks noChangeArrowheads="1"/>
        </xdr:cNvSpPr>
      </xdr:nvSpPr>
      <xdr:spPr bwMode="auto">
        <a:xfrm>
          <a:off x="78014" y="38993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47" name="Text Box 1">
          <a:extLst>
            <a:ext uri="{FF2B5EF4-FFF2-40B4-BE49-F238E27FC236}">
              <a16:creationId xmlns:a16="http://schemas.microsoft.com/office/drawing/2014/main" id="{00000000-0008-0000-0000-00002F000000}"/>
            </a:ext>
          </a:extLst>
        </xdr:cNvPr>
        <xdr:cNvSpPr txBox="1">
          <a:spLocks noChangeArrowheads="1"/>
        </xdr:cNvSpPr>
      </xdr:nvSpPr>
      <xdr:spPr bwMode="auto">
        <a:xfrm>
          <a:off x="78014" y="176051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48" name="Text Box 1">
          <a:extLst>
            <a:ext uri="{FF2B5EF4-FFF2-40B4-BE49-F238E27FC236}">
              <a16:creationId xmlns:a16="http://schemas.microsoft.com/office/drawing/2014/main" id="{00000000-0008-0000-0000-000030000000}"/>
            </a:ext>
          </a:extLst>
        </xdr:cNvPr>
        <xdr:cNvSpPr txBox="1">
          <a:spLocks noChangeArrowheads="1"/>
        </xdr:cNvSpPr>
      </xdr:nvSpPr>
      <xdr:spPr bwMode="auto">
        <a:xfrm>
          <a:off x="78014" y="38993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49" name="Text Box 1">
          <a:extLst>
            <a:ext uri="{FF2B5EF4-FFF2-40B4-BE49-F238E27FC236}">
              <a16:creationId xmlns:a16="http://schemas.microsoft.com/office/drawing/2014/main" id="{00000000-0008-0000-0000-000031000000}"/>
            </a:ext>
          </a:extLst>
        </xdr:cNvPr>
        <xdr:cNvSpPr txBox="1">
          <a:spLocks noChangeArrowheads="1"/>
        </xdr:cNvSpPr>
      </xdr:nvSpPr>
      <xdr:spPr bwMode="auto">
        <a:xfrm>
          <a:off x="78014" y="176051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54" name="Text Box 1">
          <a:extLst>
            <a:ext uri="{FF2B5EF4-FFF2-40B4-BE49-F238E27FC236}">
              <a16:creationId xmlns:a16="http://schemas.microsoft.com/office/drawing/2014/main" id="{00000000-0008-0000-0000-000036000000}"/>
            </a:ext>
          </a:extLst>
        </xdr:cNvPr>
        <xdr:cNvSpPr txBox="1">
          <a:spLocks noChangeArrowheads="1"/>
        </xdr:cNvSpPr>
      </xdr:nvSpPr>
      <xdr:spPr bwMode="auto">
        <a:xfrm>
          <a:off x="78014" y="38993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55" name="Text Box 1">
          <a:extLst>
            <a:ext uri="{FF2B5EF4-FFF2-40B4-BE49-F238E27FC236}">
              <a16:creationId xmlns:a16="http://schemas.microsoft.com/office/drawing/2014/main" id="{00000000-0008-0000-0000-000037000000}"/>
            </a:ext>
          </a:extLst>
        </xdr:cNvPr>
        <xdr:cNvSpPr txBox="1">
          <a:spLocks noChangeArrowheads="1"/>
        </xdr:cNvSpPr>
      </xdr:nvSpPr>
      <xdr:spPr bwMode="auto">
        <a:xfrm>
          <a:off x="78014" y="176051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56" name="Text Box 1">
          <a:extLst>
            <a:ext uri="{FF2B5EF4-FFF2-40B4-BE49-F238E27FC236}">
              <a16:creationId xmlns:a16="http://schemas.microsoft.com/office/drawing/2014/main" id="{00000000-0008-0000-0000-000038000000}"/>
            </a:ext>
          </a:extLst>
        </xdr:cNvPr>
        <xdr:cNvSpPr txBox="1">
          <a:spLocks noChangeArrowheads="1"/>
        </xdr:cNvSpPr>
      </xdr:nvSpPr>
      <xdr:spPr bwMode="auto">
        <a:xfrm>
          <a:off x="78014" y="38993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57" name="Text Box 1">
          <a:extLst>
            <a:ext uri="{FF2B5EF4-FFF2-40B4-BE49-F238E27FC236}">
              <a16:creationId xmlns:a16="http://schemas.microsoft.com/office/drawing/2014/main" id="{00000000-0008-0000-0000-000039000000}"/>
            </a:ext>
          </a:extLst>
        </xdr:cNvPr>
        <xdr:cNvSpPr txBox="1">
          <a:spLocks noChangeArrowheads="1"/>
        </xdr:cNvSpPr>
      </xdr:nvSpPr>
      <xdr:spPr bwMode="auto">
        <a:xfrm>
          <a:off x="78014" y="5230091"/>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58" name="Text Box 1">
          <a:extLst>
            <a:ext uri="{FF2B5EF4-FFF2-40B4-BE49-F238E27FC236}">
              <a16:creationId xmlns:a16="http://schemas.microsoft.com/office/drawing/2014/main" id="{00000000-0008-0000-0000-00003A000000}"/>
            </a:ext>
          </a:extLst>
        </xdr:cNvPr>
        <xdr:cNvSpPr txBox="1">
          <a:spLocks noChangeArrowheads="1"/>
        </xdr:cNvSpPr>
      </xdr:nvSpPr>
      <xdr:spPr bwMode="auto">
        <a:xfrm>
          <a:off x="78014" y="52328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59" name="Text Box 1">
          <a:extLst>
            <a:ext uri="{FF2B5EF4-FFF2-40B4-BE49-F238E27FC236}">
              <a16:creationId xmlns:a16="http://schemas.microsoft.com/office/drawing/2014/main" id="{00000000-0008-0000-0000-00003B000000}"/>
            </a:ext>
          </a:extLst>
        </xdr:cNvPr>
        <xdr:cNvSpPr txBox="1">
          <a:spLocks noChangeArrowheads="1"/>
        </xdr:cNvSpPr>
      </xdr:nvSpPr>
      <xdr:spPr bwMode="auto">
        <a:xfrm>
          <a:off x="78014" y="52328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60" name="Text Box 1">
          <a:extLst>
            <a:ext uri="{FF2B5EF4-FFF2-40B4-BE49-F238E27FC236}">
              <a16:creationId xmlns:a16="http://schemas.microsoft.com/office/drawing/2014/main" id="{00000000-0008-0000-0000-00003C000000}"/>
            </a:ext>
          </a:extLst>
        </xdr:cNvPr>
        <xdr:cNvSpPr txBox="1">
          <a:spLocks noChangeArrowheads="1"/>
        </xdr:cNvSpPr>
      </xdr:nvSpPr>
      <xdr:spPr bwMode="auto">
        <a:xfrm>
          <a:off x="78014" y="5230091"/>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61" name="Text Box 1">
          <a:extLst>
            <a:ext uri="{FF2B5EF4-FFF2-40B4-BE49-F238E27FC236}">
              <a16:creationId xmlns:a16="http://schemas.microsoft.com/office/drawing/2014/main" id="{00000000-0008-0000-0000-00003D000000}"/>
            </a:ext>
          </a:extLst>
        </xdr:cNvPr>
        <xdr:cNvSpPr txBox="1">
          <a:spLocks noChangeArrowheads="1"/>
        </xdr:cNvSpPr>
      </xdr:nvSpPr>
      <xdr:spPr bwMode="auto">
        <a:xfrm>
          <a:off x="78014" y="52328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62" name="Text Box 1">
          <a:extLst>
            <a:ext uri="{FF2B5EF4-FFF2-40B4-BE49-F238E27FC236}">
              <a16:creationId xmlns:a16="http://schemas.microsoft.com/office/drawing/2014/main" id="{00000000-0008-0000-0000-00003E000000}"/>
            </a:ext>
          </a:extLst>
        </xdr:cNvPr>
        <xdr:cNvSpPr txBox="1">
          <a:spLocks noChangeArrowheads="1"/>
        </xdr:cNvSpPr>
      </xdr:nvSpPr>
      <xdr:spPr bwMode="auto">
        <a:xfrm>
          <a:off x="78014" y="52328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63" name="Text Box 1">
          <a:extLst>
            <a:ext uri="{FF2B5EF4-FFF2-40B4-BE49-F238E27FC236}">
              <a16:creationId xmlns:a16="http://schemas.microsoft.com/office/drawing/2014/main" id="{00000000-0008-0000-0000-00003F000000}"/>
            </a:ext>
          </a:extLst>
        </xdr:cNvPr>
        <xdr:cNvSpPr txBox="1">
          <a:spLocks noChangeArrowheads="1"/>
        </xdr:cNvSpPr>
      </xdr:nvSpPr>
      <xdr:spPr bwMode="auto">
        <a:xfrm>
          <a:off x="78014" y="5230091"/>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64" name="Text Box 1">
          <a:extLst>
            <a:ext uri="{FF2B5EF4-FFF2-40B4-BE49-F238E27FC236}">
              <a16:creationId xmlns:a16="http://schemas.microsoft.com/office/drawing/2014/main" id="{00000000-0008-0000-0000-000040000000}"/>
            </a:ext>
          </a:extLst>
        </xdr:cNvPr>
        <xdr:cNvSpPr txBox="1">
          <a:spLocks noChangeArrowheads="1"/>
        </xdr:cNvSpPr>
      </xdr:nvSpPr>
      <xdr:spPr bwMode="auto">
        <a:xfrm>
          <a:off x="78014" y="52328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65" name="Text Box 1">
          <a:extLst>
            <a:ext uri="{FF2B5EF4-FFF2-40B4-BE49-F238E27FC236}">
              <a16:creationId xmlns:a16="http://schemas.microsoft.com/office/drawing/2014/main" id="{00000000-0008-0000-0000-000041000000}"/>
            </a:ext>
          </a:extLst>
        </xdr:cNvPr>
        <xdr:cNvSpPr txBox="1">
          <a:spLocks noChangeArrowheads="1"/>
        </xdr:cNvSpPr>
      </xdr:nvSpPr>
      <xdr:spPr bwMode="auto">
        <a:xfrm>
          <a:off x="78014" y="52328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66" name="Text Box 1">
          <a:extLst>
            <a:ext uri="{FF2B5EF4-FFF2-40B4-BE49-F238E27FC236}">
              <a16:creationId xmlns:a16="http://schemas.microsoft.com/office/drawing/2014/main" id="{00000000-0008-0000-0000-000042000000}"/>
            </a:ext>
          </a:extLst>
        </xdr:cNvPr>
        <xdr:cNvSpPr txBox="1">
          <a:spLocks noChangeArrowheads="1"/>
        </xdr:cNvSpPr>
      </xdr:nvSpPr>
      <xdr:spPr bwMode="auto">
        <a:xfrm>
          <a:off x="78014" y="5230091"/>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67" name="Text Box 1">
          <a:extLst>
            <a:ext uri="{FF2B5EF4-FFF2-40B4-BE49-F238E27FC236}">
              <a16:creationId xmlns:a16="http://schemas.microsoft.com/office/drawing/2014/main" id="{00000000-0008-0000-0000-000043000000}"/>
            </a:ext>
          </a:extLst>
        </xdr:cNvPr>
        <xdr:cNvSpPr txBox="1">
          <a:spLocks noChangeArrowheads="1"/>
        </xdr:cNvSpPr>
      </xdr:nvSpPr>
      <xdr:spPr bwMode="auto">
        <a:xfrm>
          <a:off x="78014" y="52328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68" name="Text Box 1">
          <a:extLst>
            <a:ext uri="{FF2B5EF4-FFF2-40B4-BE49-F238E27FC236}">
              <a16:creationId xmlns:a16="http://schemas.microsoft.com/office/drawing/2014/main" id="{00000000-0008-0000-0000-000044000000}"/>
            </a:ext>
          </a:extLst>
        </xdr:cNvPr>
        <xdr:cNvSpPr txBox="1">
          <a:spLocks noChangeArrowheads="1"/>
        </xdr:cNvSpPr>
      </xdr:nvSpPr>
      <xdr:spPr bwMode="auto">
        <a:xfrm>
          <a:off x="78014" y="52328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69" name="Text Box 1">
          <a:extLst>
            <a:ext uri="{FF2B5EF4-FFF2-40B4-BE49-F238E27FC236}">
              <a16:creationId xmlns:a16="http://schemas.microsoft.com/office/drawing/2014/main" id="{00000000-0008-0000-0000-000045000000}"/>
            </a:ext>
          </a:extLst>
        </xdr:cNvPr>
        <xdr:cNvSpPr txBox="1">
          <a:spLocks noChangeArrowheads="1"/>
        </xdr:cNvSpPr>
      </xdr:nvSpPr>
      <xdr:spPr bwMode="auto">
        <a:xfrm>
          <a:off x="78014" y="5230091"/>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70" name="Text Box 1">
          <a:extLst>
            <a:ext uri="{FF2B5EF4-FFF2-40B4-BE49-F238E27FC236}">
              <a16:creationId xmlns:a16="http://schemas.microsoft.com/office/drawing/2014/main" id="{00000000-0008-0000-0000-000046000000}"/>
            </a:ext>
          </a:extLst>
        </xdr:cNvPr>
        <xdr:cNvSpPr txBox="1">
          <a:spLocks noChangeArrowheads="1"/>
        </xdr:cNvSpPr>
      </xdr:nvSpPr>
      <xdr:spPr bwMode="auto">
        <a:xfrm>
          <a:off x="78014" y="52328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71" name="Text Box 1">
          <a:extLst>
            <a:ext uri="{FF2B5EF4-FFF2-40B4-BE49-F238E27FC236}">
              <a16:creationId xmlns:a16="http://schemas.microsoft.com/office/drawing/2014/main" id="{00000000-0008-0000-0000-000047000000}"/>
            </a:ext>
          </a:extLst>
        </xdr:cNvPr>
        <xdr:cNvSpPr txBox="1">
          <a:spLocks noChangeArrowheads="1"/>
        </xdr:cNvSpPr>
      </xdr:nvSpPr>
      <xdr:spPr bwMode="auto">
        <a:xfrm>
          <a:off x="78014" y="52328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72" name="Text Box 1">
          <a:extLst>
            <a:ext uri="{FF2B5EF4-FFF2-40B4-BE49-F238E27FC236}">
              <a16:creationId xmlns:a16="http://schemas.microsoft.com/office/drawing/2014/main" id="{00000000-0008-0000-0000-000048000000}"/>
            </a:ext>
          </a:extLst>
        </xdr:cNvPr>
        <xdr:cNvSpPr txBox="1">
          <a:spLocks noChangeArrowheads="1"/>
        </xdr:cNvSpPr>
      </xdr:nvSpPr>
      <xdr:spPr bwMode="auto">
        <a:xfrm>
          <a:off x="78014" y="859972"/>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73" name="Text Box 1">
          <a:extLst>
            <a:ext uri="{FF2B5EF4-FFF2-40B4-BE49-F238E27FC236}">
              <a16:creationId xmlns:a16="http://schemas.microsoft.com/office/drawing/2014/main" id="{00000000-0008-0000-0000-000049000000}"/>
            </a:ext>
          </a:extLst>
        </xdr:cNvPr>
        <xdr:cNvSpPr txBox="1">
          <a:spLocks noChangeArrowheads="1"/>
        </xdr:cNvSpPr>
      </xdr:nvSpPr>
      <xdr:spPr bwMode="auto">
        <a:xfrm>
          <a:off x="78014" y="357459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74" name="Text Box 1">
          <a:extLst>
            <a:ext uri="{FF2B5EF4-FFF2-40B4-BE49-F238E27FC236}">
              <a16:creationId xmlns:a16="http://schemas.microsoft.com/office/drawing/2014/main" id="{00000000-0008-0000-0000-00004A000000}"/>
            </a:ext>
          </a:extLst>
        </xdr:cNvPr>
        <xdr:cNvSpPr txBox="1">
          <a:spLocks noChangeArrowheads="1"/>
        </xdr:cNvSpPr>
      </xdr:nvSpPr>
      <xdr:spPr bwMode="auto">
        <a:xfrm>
          <a:off x="78014" y="859972"/>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75" name="Text Box 1">
          <a:extLst>
            <a:ext uri="{FF2B5EF4-FFF2-40B4-BE49-F238E27FC236}">
              <a16:creationId xmlns:a16="http://schemas.microsoft.com/office/drawing/2014/main" id="{00000000-0008-0000-0000-00004B000000}"/>
            </a:ext>
          </a:extLst>
        </xdr:cNvPr>
        <xdr:cNvSpPr txBox="1">
          <a:spLocks noChangeArrowheads="1"/>
        </xdr:cNvSpPr>
      </xdr:nvSpPr>
      <xdr:spPr bwMode="auto">
        <a:xfrm>
          <a:off x="78014" y="357459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76" name="Text Box 1">
          <a:extLst>
            <a:ext uri="{FF2B5EF4-FFF2-40B4-BE49-F238E27FC236}">
              <a16:creationId xmlns:a16="http://schemas.microsoft.com/office/drawing/2014/main" id="{00000000-0008-0000-0000-00004C000000}"/>
            </a:ext>
          </a:extLst>
        </xdr:cNvPr>
        <xdr:cNvSpPr txBox="1">
          <a:spLocks noChangeArrowheads="1"/>
        </xdr:cNvSpPr>
      </xdr:nvSpPr>
      <xdr:spPr bwMode="auto">
        <a:xfrm>
          <a:off x="78014" y="357459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77" name="Text Box 1">
          <a:extLst>
            <a:ext uri="{FF2B5EF4-FFF2-40B4-BE49-F238E27FC236}">
              <a16:creationId xmlns:a16="http://schemas.microsoft.com/office/drawing/2014/main" id="{00000000-0008-0000-0000-00004D000000}"/>
            </a:ext>
          </a:extLst>
        </xdr:cNvPr>
        <xdr:cNvSpPr txBox="1">
          <a:spLocks noChangeArrowheads="1"/>
        </xdr:cNvSpPr>
      </xdr:nvSpPr>
      <xdr:spPr bwMode="auto">
        <a:xfrm>
          <a:off x="78014" y="859972"/>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78" name="Text Box 1">
          <a:extLst>
            <a:ext uri="{FF2B5EF4-FFF2-40B4-BE49-F238E27FC236}">
              <a16:creationId xmlns:a16="http://schemas.microsoft.com/office/drawing/2014/main" id="{00000000-0008-0000-0000-00004E000000}"/>
            </a:ext>
          </a:extLst>
        </xdr:cNvPr>
        <xdr:cNvSpPr txBox="1">
          <a:spLocks noChangeArrowheads="1"/>
        </xdr:cNvSpPr>
      </xdr:nvSpPr>
      <xdr:spPr bwMode="auto">
        <a:xfrm>
          <a:off x="78014" y="357459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79" name="Text Box 1">
          <a:extLst>
            <a:ext uri="{FF2B5EF4-FFF2-40B4-BE49-F238E27FC236}">
              <a16:creationId xmlns:a16="http://schemas.microsoft.com/office/drawing/2014/main" id="{00000000-0008-0000-0000-00004F000000}"/>
            </a:ext>
          </a:extLst>
        </xdr:cNvPr>
        <xdr:cNvSpPr txBox="1">
          <a:spLocks noChangeArrowheads="1"/>
        </xdr:cNvSpPr>
      </xdr:nvSpPr>
      <xdr:spPr bwMode="auto">
        <a:xfrm>
          <a:off x="78014" y="357459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80" name="Text Box 1">
          <a:extLst>
            <a:ext uri="{FF2B5EF4-FFF2-40B4-BE49-F238E27FC236}">
              <a16:creationId xmlns:a16="http://schemas.microsoft.com/office/drawing/2014/main" id="{00000000-0008-0000-0000-000050000000}"/>
            </a:ext>
          </a:extLst>
        </xdr:cNvPr>
        <xdr:cNvSpPr txBox="1">
          <a:spLocks noChangeArrowheads="1"/>
        </xdr:cNvSpPr>
      </xdr:nvSpPr>
      <xdr:spPr bwMode="auto">
        <a:xfrm>
          <a:off x="78014" y="859972"/>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81" name="Text Box 1">
          <a:extLst>
            <a:ext uri="{FF2B5EF4-FFF2-40B4-BE49-F238E27FC236}">
              <a16:creationId xmlns:a16="http://schemas.microsoft.com/office/drawing/2014/main" id="{00000000-0008-0000-0000-000051000000}"/>
            </a:ext>
          </a:extLst>
        </xdr:cNvPr>
        <xdr:cNvSpPr txBox="1">
          <a:spLocks noChangeArrowheads="1"/>
        </xdr:cNvSpPr>
      </xdr:nvSpPr>
      <xdr:spPr bwMode="auto">
        <a:xfrm>
          <a:off x="78014" y="357459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82" name="Text Box 1">
          <a:extLst>
            <a:ext uri="{FF2B5EF4-FFF2-40B4-BE49-F238E27FC236}">
              <a16:creationId xmlns:a16="http://schemas.microsoft.com/office/drawing/2014/main" id="{00000000-0008-0000-0000-000052000000}"/>
            </a:ext>
          </a:extLst>
        </xdr:cNvPr>
        <xdr:cNvSpPr txBox="1">
          <a:spLocks noChangeArrowheads="1"/>
        </xdr:cNvSpPr>
      </xdr:nvSpPr>
      <xdr:spPr bwMode="auto">
        <a:xfrm>
          <a:off x="78014" y="357459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83" name="Text Box 1">
          <a:extLst>
            <a:ext uri="{FF2B5EF4-FFF2-40B4-BE49-F238E27FC236}">
              <a16:creationId xmlns:a16="http://schemas.microsoft.com/office/drawing/2014/main" id="{00000000-0008-0000-0000-000053000000}"/>
            </a:ext>
          </a:extLst>
        </xdr:cNvPr>
        <xdr:cNvSpPr txBox="1">
          <a:spLocks noChangeArrowheads="1"/>
        </xdr:cNvSpPr>
      </xdr:nvSpPr>
      <xdr:spPr bwMode="auto">
        <a:xfrm>
          <a:off x="78014" y="859972"/>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84" name="Text Box 1">
          <a:extLst>
            <a:ext uri="{FF2B5EF4-FFF2-40B4-BE49-F238E27FC236}">
              <a16:creationId xmlns:a16="http://schemas.microsoft.com/office/drawing/2014/main" id="{00000000-0008-0000-0000-000054000000}"/>
            </a:ext>
          </a:extLst>
        </xdr:cNvPr>
        <xdr:cNvSpPr txBox="1">
          <a:spLocks noChangeArrowheads="1"/>
        </xdr:cNvSpPr>
      </xdr:nvSpPr>
      <xdr:spPr bwMode="auto">
        <a:xfrm>
          <a:off x="78014" y="357459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85" name="Text Box 1">
          <a:extLst>
            <a:ext uri="{FF2B5EF4-FFF2-40B4-BE49-F238E27FC236}">
              <a16:creationId xmlns:a16="http://schemas.microsoft.com/office/drawing/2014/main" id="{00000000-0008-0000-0000-000055000000}"/>
            </a:ext>
          </a:extLst>
        </xdr:cNvPr>
        <xdr:cNvSpPr txBox="1">
          <a:spLocks noChangeArrowheads="1"/>
        </xdr:cNvSpPr>
      </xdr:nvSpPr>
      <xdr:spPr bwMode="auto">
        <a:xfrm>
          <a:off x="78014" y="357459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86" name="Text Box 1">
          <a:extLst>
            <a:ext uri="{FF2B5EF4-FFF2-40B4-BE49-F238E27FC236}">
              <a16:creationId xmlns:a16="http://schemas.microsoft.com/office/drawing/2014/main" id="{00000000-0008-0000-0000-000056000000}"/>
            </a:ext>
          </a:extLst>
        </xdr:cNvPr>
        <xdr:cNvSpPr txBox="1">
          <a:spLocks noChangeArrowheads="1"/>
        </xdr:cNvSpPr>
      </xdr:nvSpPr>
      <xdr:spPr bwMode="auto">
        <a:xfrm>
          <a:off x="78014" y="859972"/>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87" name="Text Box 1">
          <a:extLst>
            <a:ext uri="{FF2B5EF4-FFF2-40B4-BE49-F238E27FC236}">
              <a16:creationId xmlns:a16="http://schemas.microsoft.com/office/drawing/2014/main" id="{00000000-0008-0000-0000-000057000000}"/>
            </a:ext>
          </a:extLst>
        </xdr:cNvPr>
        <xdr:cNvSpPr txBox="1">
          <a:spLocks noChangeArrowheads="1"/>
        </xdr:cNvSpPr>
      </xdr:nvSpPr>
      <xdr:spPr bwMode="auto">
        <a:xfrm>
          <a:off x="78014" y="357459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88" name="Text Box 1">
          <a:extLst>
            <a:ext uri="{FF2B5EF4-FFF2-40B4-BE49-F238E27FC236}">
              <a16:creationId xmlns:a16="http://schemas.microsoft.com/office/drawing/2014/main" id="{00000000-0008-0000-0000-000058000000}"/>
            </a:ext>
          </a:extLst>
        </xdr:cNvPr>
        <xdr:cNvSpPr txBox="1">
          <a:spLocks noChangeArrowheads="1"/>
        </xdr:cNvSpPr>
      </xdr:nvSpPr>
      <xdr:spPr bwMode="auto">
        <a:xfrm>
          <a:off x="78014" y="357459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89" name="Text Box 1">
          <a:extLst>
            <a:ext uri="{FF2B5EF4-FFF2-40B4-BE49-F238E27FC236}">
              <a16:creationId xmlns:a16="http://schemas.microsoft.com/office/drawing/2014/main" id="{00000000-0008-0000-0000-000059000000}"/>
            </a:ext>
          </a:extLst>
        </xdr:cNvPr>
        <xdr:cNvSpPr txBox="1">
          <a:spLocks noChangeArrowheads="1"/>
        </xdr:cNvSpPr>
      </xdr:nvSpPr>
      <xdr:spPr bwMode="auto">
        <a:xfrm>
          <a:off x="78014" y="28463422"/>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90" name="Text Box 1">
          <a:extLst>
            <a:ext uri="{FF2B5EF4-FFF2-40B4-BE49-F238E27FC236}">
              <a16:creationId xmlns:a16="http://schemas.microsoft.com/office/drawing/2014/main" id="{00000000-0008-0000-0000-00005A000000}"/>
            </a:ext>
          </a:extLst>
        </xdr:cNvPr>
        <xdr:cNvSpPr txBox="1">
          <a:spLocks noChangeArrowheads="1"/>
        </xdr:cNvSpPr>
      </xdr:nvSpPr>
      <xdr:spPr bwMode="auto">
        <a:xfrm>
          <a:off x="78014" y="28463422"/>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91" name="Text Box 1">
          <a:extLst>
            <a:ext uri="{FF2B5EF4-FFF2-40B4-BE49-F238E27FC236}">
              <a16:creationId xmlns:a16="http://schemas.microsoft.com/office/drawing/2014/main" id="{00000000-0008-0000-0000-00005B000000}"/>
            </a:ext>
          </a:extLst>
        </xdr:cNvPr>
        <xdr:cNvSpPr txBox="1">
          <a:spLocks noChangeArrowheads="1"/>
        </xdr:cNvSpPr>
      </xdr:nvSpPr>
      <xdr:spPr bwMode="auto">
        <a:xfrm>
          <a:off x="78014" y="28463422"/>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92" name="Text Box 1">
          <a:extLst>
            <a:ext uri="{FF2B5EF4-FFF2-40B4-BE49-F238E27FC236}">
              <a16:creationId xmlns:a16="http://schemas.microsoft.com/office/drawing/2014/main" id="{00000000-0008-0000-0000-00005C000000}"/>
            </a:ext>
          </a:extLst>
        </xdr:cNvPr>
        <xdr:cNvSpPr txBox="1">
          <a:spLocks noChangeArrowheads="1"/>
        </xdr:cNvSpPr>
      </xdr:nvSpPr>
      <xdr:spPr bwMode="auto">
        <a:xfrm>
          <a:off x="78014" y="28463422"/>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93" name="Text Box 1">
          <a:extLst>
            <a:ext uri="{FF2B5EF4-FFF2-40B4-BE49-F238E27FC236}">
              <a16:creationId xmlns:a16="http://schemas.microsoft.com/office/drawing/2014/main" id="{00000000-0008-0000-0000-00005D000000}"/>
            </a:ext>
          </a:extLst>
        </xdr:cNvPr>
        <xdr:cNvSpPr txBox="1">
          <a:spLocks noChangeArrowheads="1"/>
        </xdr:cNvSpPr>
      </xdr:nvSpPr>
      <xdr:spPr bwMode="auto">
        <a:xfrm>
          <a:off x="78014" y="27034672"/>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94" name="Text Box 1">
          <a:extLst>
            <a:ext uri="{FF2B5EF4-FFF2-40B4-BE49-F238E27FC236}">
              <a16:creationId xmlns:a16="http://schemas.microsoft.com/office/drawing/2014/main" id="{00000000-0008-0000-0000-00005E000000}"/>
            </a:ext>
          </a:extLst>
        </xdr:cNvPr>
        <xdr:cNvSpPr txBox="1">
          <a:spLocks noChangeArrowheads="1"/>
        </xdr:cNvSpPr>
      </xdr:nvSpPr>
      <xdr:spPr bwMode="auto">
        <a:xfrm>
          <a:off x="78014" y="28463422"/>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95" name="Text Box 1">
          <a:extLst>
            <a:ext uri="{FF2B5EF4-FFF2-40B4-BE49-F238E27FC236}">
              <a16:creationId xmlns:a16="http://schemas.microsoft.com/office/drawing/2014/main" id="{00000000-0008-0000-0000-00005F000000}"/>
            </a:ext>
          </a:extLst>
        </xdr:cNvPr>
        <xdr:cNvSpPr txBox="1">
          <a:spLocks noChangeArrowheads="1"/>
        </xdr:cNvSpPr>
      </xdr:nvSpPr>
      <xdr:spPr bwMode="auto">
        <a:xfrm>
          <a:off x="78014" y="28463422"/>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96" name="Text Box 1">
          <a:extLst>
            <a:ext uri="{FF2B5EF4-FFF2-40B4-BE49-F238E27FC236}">
              <a16:creationId xmlns:a16="http://schemas.microsoft.com/office/drawing/2014/main" id="{00000000-0008-0000-0000-000060000000}"/>
            </a:ext>
          </a:extLst>
        </xdr:cNvPr>
        <xdr:cNvSpPr txBox="1">
          <a:spLocks noChangeArrowheads="1"/>
        </xdr:cNvSpPr>
      </xdr:nvSpPr>
      <xdr:spPr bwMode="auto">
        <a:xfrm>
          <a:off x="751114" y="701040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97" name="Text Box 1">
          <a:extLst>
            <a:ext uri="{FF2B5EF4-FFF2-40B4-BE49-F238E27FC236}">
              <a16:creationId xmlns:a16="http://schemas.microsoft.com/office/drawing/2014/main" id="{00000000-0008-0000-0000-000061000000}"/>
            </a:ext>
          </a:extLst>
        </xdr:cNvPr>
        <xdr:cNvSpPr txBox="1">
          <a:spLocks noChangeArrowheads="1"/>
        </xdr:cNvSpPr>
      </xdr:nvSpPr>
      <xdr:spPr bwMode="auto">
        <a:xfrm>
          <a:off x="751114" y="701040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13</xdr:row>
      <xdr:rowOff>0</xdr:rowOff>
    </xdr:from>
    <xdr:ext cx="26931" cy="189512"/>
    <xdr:sp macro="" textlink="">
      <xdr:nvSpPr>
        <xdr:cNvPr id="98" name="Text Box 1">
          <a:extLst>
            <a:ext uri="{FF2B5EF4-FFF2-40B4-BE49-F238E27FC236}">
              <a16:creationId xmlns:a16="http://schemas.microsoft.com/office/drawing/2014/main" id="{00000000-0008-0000-0000-000062000000}"/>
            </a:ext>
          </a:extLst>
        </xdr:cNvPr>
        <xdr:cNvSpPr txBox="1">
          <a:spLocks noChangeArrowheads="1"/>
        </xdr:cNvSpPr>
      </xdr:nvSpPr>
      <xdr:spPr bwMode="auto">
        <a:xfrm>
          <a:off x="673100" y="701040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99" name="Text Box 1">
          <a:extLst>
            <a:ext uri="{FF2B5EF4-FFF2-40B4-BE49-F238E27FC236}">
              <a16:creationId xmlns:a16="http://schemas.microsoft.com/office/drawing/2014/main" id="{00000000-0008-0000-0000-000063000000}"/>
            </a:ext>
          </a:extLst>
        </xdr:cNvPr>
        <xdr:cNvSpPr txBox="1">
          <a:spLocks noChangeArrowheads="1"/>
        </xdr:cNvSpPr>
      </xdr:nvSpPr>
      <xdr:spPr bwMode="auto">
        <a:xfrm>
          <a:off x="751114" y="70143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13</xdr:row>
      <xdr:rowOff>0</xdr:rowOff>
    </xdr:from>
    <xdr:ext cx="26931" cy="189512"/>
    <xdr:sp macro="" textlink="">
      <xdr:nvSpPr>
        <xdr:cNvPr id="100" name="Text Box 1">
          <a:extLst>
            <a:ext uri="{FF2B5EF4-FFF2-40B4-BE49-F238E27FC236}">
              <a16:creationId xmlns:a16="http://schemas.microsoft.com/office/drawing/2014/main" id="{00000000-0008-0000-0000-000064000000}"/>
            </a:ext>
          </a:extLst>
        </xdr:cNvPr>
        <xdr:cNvSpPr txBox="1">
          <a:spLocks noChangeArrowheads="1"/>
        </xdr:cNvSpPr>
      </xdr:nvSpPr>
      <xdr:spPr bwMode="auto">
        <a:xfrm>
          <a:off x="673100" y="701040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01" name="Text Box 1">
          <a:extLst>
            <a:ext uri="{FF2B5EF4-FFF2-40B4-BE49-F238E27FC236}">
              <a16:creationId xmlns:a16="http://schemas.microsoft.com/office/drawing/2014/main" id="{00000000-0008-0000-0000-000065000000}"/>
            </a:ext>
          </a:extLst>
        </xdr:cNvPr>
        <xdr:cNvSpPr txBox="1">
          <a:spLocks noChangeArrowheads="1"/>
        </xdr:cNvSpPr>
      </xdr:nvSpPr>
      <xdr:spPr bwMode="auto">
        <a:xfrm>
          <a:off x="751114" y="70143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02" name="Text Box 1">
          <a:extLst>
            <a:ext uri="{FF2B5EF4-FFF2-40B4-BE49-F238E27FC236}">
              <a16:creationId xmlns:a16="http://schemas.microsoft.com/office/drawing/2014/main" id="{00000000-0008-0000-0000-000066000000}"/>
            </a:ext>
          </a:extLst>
        </xdr:cNvPr>
        <xdr:cNvSpPr txBox="1">
          <a:spLocks noChangeArrowheads="1"/>
        </xdr:cNvSpPr>
      </xdr:nvSpPr>
      <xdr:spPr bwMode="auto">
        <a:xfrm>
          <a:off x="751114" y="70143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03" name="Text Box 1">
          <a:extLst>
            <a:ext uri="{FF2B5EF4-FFF2-40B4-BE49-F238E27FC236}">
              <a16:creationId xmlns:a16="http://schemas.microsoft.com/office/drawing/2014/main" id="{00000000-0008-0000-0000-000067000000}"/>
            </a:ext>
          </a:extLst>
        </xdr:cNvPr>
        <xdr:cNvSpPr txBox="1">
          <a:spLocks noChangeArrowheads="1"/>
        </xdr:cNvSpPr>
      </xdr:nvSpPr>
      <xdr:spPr bwMode="auto">
        <a:xfrm>
          <a:off x="751114" y="701040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04" name="Text Box 1">
          <a:extLst>
            <a:ext uri="{FF2B5EF4-FFF2-40B4-BE49-F238E27FC236}">
              <a16:creationId xmlns:a16="http://schemas.microsoft.com/office/drawing/2014/main" id="{00000000-0008-0000-0000-000068000000}"/>
            </a:ext>
          </a:extLst>
        </xdr:cNvPr>
        <xdr:cNvSpPr txBox="1">
          <a:spLocks noChangeArrowheads="1"/>
        </xdr:cNvSpPr>
      </xdr:nvSpPr>
      <xdr:spPr bwMode="auto">
        <a:xfrm>
          <a:off x="751114" y="701040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13</xdr:row>
      <xdr:rowOff>0</xdr:rowOff>
    </xdr:from>
    <xdr:ext cx="26931" cy="189512"/>
    <xdr:sp macro="" textlink="">
      <xdr:nvSpPr>
        <xdr:cNvPr id="105" name="Text Box 1">
          <a:extLst>
            <a:ext uri="{FF2B5EF4-FFF2-40B4-BE49-F238E27FC236}">
              <a16:creationId xmlns:a16="http://schemas.microsoft.com/office/drawing/2014/main" id="{00000000-0008-0000-0000-000069000000}"/>
            </a:ext>
          </a:extLst>
        </xdr:cNvPr>
        <xdr:cNvSpPr txBox="1">
          <a:spLocks noChangeArrowheads="1"/>
        </xdr:cNvSpPr>
      </xdr:nvSpPr>
      <xdr:spPr bwMode="auto">
        <a:xfrm>
          <a:off x="673100" y="701040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06" name="Text Box 1">
          <a:extLst>
            <a:ext uri="{FF2B5EF4-FFF2-40B4-BE49-F238E27FC236}">
              <a16:creationId xmlns:a16="http://schemas.microsoft.com/office/drawing/2014/main" id="{00000000-0008-0000-0000-00006A000000}"/>
            </a:ext>
          </a:extLst>
        </xdr:cNvPr>
        <xdr:cNvSpPr txBox="1">
          <a:spLocks noChangeArrowheads="1"/>
        </xdr:cNvSpPr>
      </xdr:nvSpPr>
      <xdr:spPr bwMode="auto">
        <a:xfrm>
          <a:off x="751114" y="70143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13</xdr:row>
      <xdr:rowOff>0</xdr:rowOff>
    </xdr:from>
    <xdr:ext cx="26931" cy="189512"/>
    <xdr:sp macro="" textlink="">
      <xdr:nvSpPr>
        <xdr:cNvPr id="107" name="Text Box 1">
          <a:extLst>
            <a:ext uri="{FF2B5EF4-FFF2-40B4-BE49-F238E27FC236}">
              <a16:creationId xmlns:a16="http://schemas.microsoft.com/office/drawing/2014/main" id="{00000000-0008-0000-0000-00006B000000}"/>
            </a:ext>
          </a:extLst>
        </xdr:cNvPr>
        <xdr:cNvSpPr txBox="1">
          <a:spLocks noChangeArrowheads="1"/>
        </xdr:cNvSpPr>
      </xdr:nvSpPr>
      <xdr:spPr bwMode="auto">
        <a:xfrm>
          <a:off x="673100" y="701040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08" name="Text Box 1">
          <a:extLst>
            <a:ext uri="{FF2B5EF4-FFF2-40B4-BE49-F238E27FC236}">
              <a16:creationId xmlns:a16="http://schemas.microsoft.com/office/drawing/2014/main" id="{00000000-0008-0000-0000-00006C000000}"/>
            </a:ext>
          </a:extLst>
        </xdr:cNvPr>
        <xdr:cNvSpPr txBox="1">
          <a:spLocks noChangeArrowheads="1"/>
        </xdr:cNvSpPr>
      </xdr:nvSpPr>
      <xdr:spPr bwMode="auto">
        <a:xfrm>
          <a:off x="751114" y="70143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09" name="Text Box 1">
          <a:extLst>
            <a:ext uri="{FF2B5EF4-FFF2-40B4-BE49-F238E27FC236}">
              <a16:creationId xmlns:a16="http://schemas.microsoft.com/office/drawing/2014/main" id="{00000000-0008-0000-0000-00006D000000}"/>
            </a:ext>
          </a:extLst>
        </xdr:cNvPr>
        <xdr:cNvSpPr txBox="1">
          <a:spLocks noChangeArrowheads="1"/>
        </xdr:cNvSpPr>
      </xdr:nvSpPr>
      <xdr:spPr bwMode="auto">
        <a:xfrm>
          <a:off x="751114" y="70143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10" name="Text Box 1">
          <a:extLst>
            <a:ext uri="{FF2B5EF4-FFF2-40B4-BE49-F238E27FC236}">
              <a16:creationId xmlns:a16="http://schemas.microsoft.com/office/drawing/2014/main" id="{00000000-0008-0000-0000-00006E000000}"/>
            </a:ext>
          </a:extLst>
        </xdr:cNvPr>
        <xdr:cNvSpPr txBox="1">
          <a:spLocks noChangeArrowheads="1"/>
        </xdr:cNvSpPr>
      </xdr:nvSpPr>
      <xdr:spPr bwMode="auto">
        <a:xfrm>
          <a:off x="751114" y="701040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11" name="Text Box 1">
          <a:extLst>
            <a:ext uri="{FF2B5EF4-FFF2-40B4-BE49-F238E27FC236}">
              <a16:creationId xmlns:a16="http://schemas.microsoft.com/office/drawing/2014/main" id="{00000000-0008-0000-0000-00006F000000}"/>
            </a:ext>
          </a:extLst>
        </xdr:cNvPr>
        <xdr:cNvSpPr txBox="1">
          <a:spLocks noChangeArrowheads="1"/>
        </xdr:cNvSpPr>
      </xdr:nvSpPr>
      <xdr:spPr bwMode="auto">
        <a:xfrm>
          <a:off x="751114" y="701040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13</xdr:row>
      <xdr:rowOff>0</xdr:rowOff>
    </xdr:from>
    <xdr:ext cx="26931" cy="189512"/>
    <xdr:sp macro="" textlink="">
      <xdr:nvSpPr>
        <xdr:cNvPr id="112" name="Text Box 1">
          <a:extLst>
            <a:ext uri="{FF2B5EF4-FFF2-40B4-BE49-F238E27FC236}">
              <a16:creationId xmlns:a16="http://schemas.microsoft.com/office/drawing/2014/main" id="{00000000-0008-0000-0000-000070000000}"/>
            </a:ext>
          </a:extLst>
        </xdr:cNvPr>
        <xdr:cNvSpPr txBox="1">
          <a:spLocks noChangeArrowheads="1"/>
        </xdr:cNvSpPr>
      </xdr:nvSpPr>
      <xdr:spPr bwMode="auto">
        <a:xfrm>
          <a:off x="673100" y="701040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13" name="Text Box 1">
          <a:extLst>
            <a:ext uri="{FF2B5EF4-FFF2-40B4-BE49-F238E27FC236}">
              <a16:creationId xmlns:a16="http://schemas.microsoft.com/office/drawing/2014/main" id="{00000000-0008-0000-0000-000071000000}"/>
            </a:ext>
          </a:extLst>
        </xdr:cNvPr>
        <xdr:cNvSpPr txBox="1">
          <a:spLocks noChangeArrowheads="1"/>
        </xdr:cNvSpPr>
      </xdr:nvSpPr>
      <xdr:spPr bwMode="auto">
        <a:xfrm>
          <a:off x="751114" y="70143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13</xdr:row>
      <xdr:rowOff>0</xdr:rowOff>
    </xdr:from>
    <xdr:ext cx="26931" cy="189512"/>
    <xdr:sp macro="" textlink="">
      <xdr:nvSpPr>
        <xdr:cNvPr id="114" name="Text Box 1">
          <a:extLst>
            <a:ext uri="{FF2B5EF4-FFF2-40B4-BE49-F238E27FC236}">
              <a16:creationId xmlns:a16="http://schemas.microsoft.com/office/drawing/2014/main" id="{00000000-0008-0000-0000-000072000000}"/>
            </a:ext>
          </a:extLst>
        </xdr:cNvPr>
        <xdr:cNvSpPr txBox="1">
          <a:spLocks noChangeArrowheads="1"/>
        </xdr:cNvSpPr>
      </xdr:nvSpPr>
      <xdr:spPr bwMode="auto">
        <a:xfrm>
          <a:off x="673100" y="701040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15" name="Text Box 1">
          <a:extLst>
            <a:ext uri="{FF2B5EF4-FFF2-40B4-BE49-F238E27FC236}">
              <a16:creationId xmlns:a16="http://schemas.microsoft.com/office/drawing/2014/main" id="{00000000-0008-0000-0000-000073000000}"/>
            </a:ext>
          </a:extLst>
        </xdr:cNvPr>
        <xdr:cNvSpPr txBox="1">
          <a:spLocks noChangeArrowheads="1"/>
        </xdr:cNvSpPr>
      </xdr:nvSpPr>
      <xdr:spPr bwMode="auto">
        <a:xfrm>
          <a:off x="751114" y="70143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16" name="Text Box 1">
          <a:extLst>
            <a:ext uri="{FF2B5EF4-FFF2-40B4-BE49-F238E27FC236}">
              <a16:creationId xmlns:a16="http://schemas.microsoft.com/office/drawing/2014/main" id="{00000000-0008-0000-0000-000074000000}"/>
            </a:ext>
          </a:extLst>
        </xdr:cNvPr>
        <xdr:cNvSpPr txBox="1">
          <a:spLocks noChangeArrowheads="1"/>
        </xdr:cNvSpPr>
      </xdr:nvSpPr>
      <xdr:spPr bwMode="auto">
        <a:xfrm>
          <a:off x="751114" y="70143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17" name="Text Box 1">
          <a:extLst>
            <a:ext uri="{FF2B5EF4-FFF2-40B4-BE49-F238E27FC236}">
              <a16:creationId xmlns:a16="http://schemas.microsoft.com/office/drawing/2014/main" id="{00000000-0008-0000-0000-000075000000}"/>
            </a:ext>
          </a:extLst>
        </xdr:cNvPr>
        <xdr:cNvSpPr txBox="1">
          <a:spLocks noChangeArrowheads="1"/>
        </xdr:cNvSpPr>
      </xdr:nvSpPr>
      <xdr:spPr bwMode="auto">
        <a:xfrm>
          <a:off x="751114" y="9591578"/>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13</xdr:row>
      <xdr:rowOff>0</xdr:rowOff>
    </xdr:from>
    <xdr:ext cx="26931" cy="189512"/>
    <xdr:sp macro="" textlink="">
      <xdr:nvSpPr>
        <xdr:cNvPr id="118" name="Text Box 1">
          <a:extLst>
            <a:ext uri="{FF2B5EF4-FFF2-40B4-BE49-F238E27FC236}">
              <a16:creationId xmlns:a16="http://schemas.microsoft.com/office/drawing/2014/main" id="{00000000-0008-0000-0000-000076000000}"/>
            </a:ext>
          </a:extLst>
        </xdr:cNvPr>
        <xdr:cNvSpPr txBox="1">
          <a:spLocks noChangeArrowheads="1"/>
        </xdr:cNvSpPr>
      </xdr:nvSpPr>
      <xdr:spPr bwMode="auto">
        <a:xfrm>
          <a:off x="673100" y="87542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19" name="Text Box 1">
          <a:extLst>
            <a:ext uri="{FF2B5EF4-FFF2-40B4-BE49-F238E27FC236}">
              <a16:creationId xmlns:a16="http://schemas.microsoft.com/office/drawing/2014/main" id="{00000000-0008-0000-0000-000077000000}"/>
            </a:ext>
          </a:extLst>
        </xdr:cNvPr>
        <xdr:cNvSpPr txBox="1">
          <a:spLocks noChangeArrowheads="1"/>
        </xdr:cNvSpPr>
      </xdr:nvSpPr>
      <xdr:spPr bwMode="auto">
        <a:xfrm>
          <a:off x="751114" y="9591578"/>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13</xdr:row>
      <xdr:rowOff>0</xdr:rowOff>
    </xdr:from>
    <xdr:ext cx="26931" cy="189512"/>
    <xdr:sp macro="" textlink="">
      <xdr:nvSpPr>
        <xdr:cNvPr id="120" name="Text Box 1">
          <a:extLst>
            <a:ext uri="{FF2B5EF4-FFF2-40B4-BE49-F238E27FC236}">
              <a16:creationId xmlns:a16="http://schemas.microsoft.com/office/drawing/2014/main" id="{00000000-0008-0000-0000-000078000000}"/>
            </a:ext>
          </a:extLst>
        </xdr:cNvPr>
        <xdr:cNvSpPr txBox="1">
          <a:spLocks noChangeArrowheads="1"/>
        </xdr:cNvSpPr>
      </xdr:nvSpPr>
      <xdr:spPr bwMode="auto">
        <a:xfrm>
          <a:off x="673100" y="87542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13</xdr:row>
      <xdr:rowOff>0</xdr:rowOff>
    </xdr:from>
    <xdr:ext cx="26931" cy="189512"/>
    <xdr:sp macro="" textlink="">
      <xdr:nvSpPr>
        <xdr:cNvPr id="122" name="Text Box 1">
          <a:extLst>
            <a:ext uri="{FF2B5EF4-FFF2-40B4-BE49-F238E27FC236}">
              <a16:creationId xmlns:a16="http://schemas.microsoft.com/office/drawing/2014/main" id="{00000000-0008-0000-0000-00007A000000}"/>
            </a:ext>
          </a:extLst>
        </xdr:cNvPr>
        <xdr:cNvSpPr txBox="1">
          <a:spLocks noChangeArrowheads="1"/>
        </xdr:cNvSpPr>
      </xdr:nvSpPr>
      <xdr:spPr bwMode="auto">
        <a:xfrm>
          <a:off x="673100" y="87542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9</xdr:col>
      <xdr:colOff>0</xdr:colOff>
      <xdr:row>13</xdr:row>
      <xdr:rowOff>0</xdr:rowOff>
    </xdr:from>
    <xdr:ext cx="26931" cy="189512"/>
    <xdr:sp macro="" textlink="">
      <xdr:nvSpPr>
        <xdr:cNvPr id="123" name="Text Box 1">
          <a:extLst>
            <a:ext uri="{FF2B5EF4-FFF2-40B4-BE49-F238E27FC236}">
              <a16:creationId xmlns:a16="http://schemas.microsoft.com/office/drawing/2014/main" id="{00000000-0008-0000-0000-00007B000000}"/>
            </a:ext>
          </a:extLst>
        </xdr:cNvPr>
        <xdr:cNvSpPr txBox="1">
          <a:spLocks noChangeArrowheads="1"/>
        </xdr:cNvSpPr>
      </xdr:nvSpPr>
      <xdr:spPr bwMode="auto">
        <a:xfrm>
          <a:off x="3009900" y="1470660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9</xdr:col>
      <xdr:colOff>0</xdr:colOff>
      <xdr:row>13</xdr:row>
      <xdr:rowOff>0</xdr:rowOff>
    </xdr:from>
    <xdr:ext cx="26931" cy="189512"/>
    <xdr:sp macro="" textlink="">
      <xdr:nvSpPr>
        <xdr:cNvPr id="124" name="Text Box 1">
          <a:extLst>
            <a:ext uri="{FF2B5EF4-FFF2-40B4-BE49-F238E27FC236}">
              <a16:creationId xmlns:a16="http://schemas.microsoft.com/office/drawing/2014/main" id="{00000000-0008-0000-0000-00007C000000}"/>
            </a:ext>
          </a:extLst>
        </xdr:cNvPr>
        <xdr:cNvSpPr txBox="1">
          <a:spLocks noChangeArrowheads="1"/>
        </xdr:cNvSpPr>
      </xdr:nvSpPr>
      <xdr:spPr bwMode="auto">
        <a:xfrm>
          <a:off x="3009900" y="1470660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8</xdr:col>
      <xdr:colOff>0</xdr:colOff>
      <xdr:row>13</xdr:row>
      <xdr:rowOff>0</xdr:rowOff>
    </xdr:from>
    <xdr:ext cx="26931" cy="189512"/>
    <xdr:sp macro="" textlink="">
      <xdr:nvSpPr>
        <xdr:cNvPr id="125" name="Text Box 1">
          <a:extLst>
            <a:ext uri="{FF2B5EF4-FFF2-40B4-BE49-F238E27FC236}">
              <a16:creationId xmlns:a16="http://schemas.microsoft.com/office/drawing/2014/main" id="{00000000-0008-0000-0000-00007D000000}"/>
            </a:ext>
          </a:extLst>
        </xdr:cNvPr>
        <xdr:cNvSpPr txBox="1">
          <a:spLocks noChangeArrowheads="1"/>
        </xdr:cNvSpPr>
      </xdr:nvSpPr>
      <xdr:spPr bwMode="auto">
        <a:xfrm>
          <a:off x="4582160" y="1097280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8</xdr:col>
      <xdr:colOff>0</xdr:colOff>
      <xdr:row>13</xdr:row>
      <xdr:rowOff>0</xdr:rowOff>
    </xdr:from>
    <xdr:ext cx="26931" cy="189512"/>
    <xdr:sp macro="" textlink="">
      <xdr:nvSpPr>
        <xdr:cNvPr id="126" name="Text Box 1">
          <a:extLst>
            <a:ext uri="{FF2B5EF4-FFF2-40B4-BE49-F238E27FC236}">
              <a16:creationId xmlns:a16="http://schemas.microsoft.com/office/drawing/2014/main" id="{00000000-0008-0000-0000-00007E000000}"/>
            </a:ext>
          </a:extLst>
        </xdr:cNvPr>
        <xdr:cNvSpPr txBox="1">
          <a:spLocks noChangeArrowheads="1"/>
        </xdr:cNvSpPr>
      </xdr:nvSpPr>
      <xdr:spPr bwMode="auto">
        <a:xfrm>
          <a:off x="4582160" y="1097280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9</xdr:col>
      <xdr:colOff>0</xdr:colOff>
      <xdr:row>13</xdr:row>
      <xdr:rowOff>0</xdr:rowOff>
    </xdr:from>
    <xdr:ext cx="26931" cy="189512"/>
    <xdr:sp macro="" textlink="">
      <xdr:nvSpPr>
        <xdr:cNvPr id="121" name="Text Box 1">
          <a:extLst>
            <a:ext uri="{FF2B5EF4-FFF2-40B4-BE49-F238E27FC236}">
              <a16:creationId xmlns:a16="http://schemas.microsoft.com/office/drawing/2014/main" id="{00000000-0008-0000-0000-000079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9</xdr:col>
      <xdr:colOff>0</xdr:colOff>
      <xdr:row>13</xdr:row>
      <xdr:rowOff>0</xdr:rowOff>
    </xdr:from>
    <xdr:ext cx="26931" cy="189512"/>
    <xdr:sp macro="" textlink="">
      <xdr:nvSpPr>
        <xdr:cNvPr id="127" name="Text Box 1">
          <a:extLst>
            <a:ext uri="{FF2B5EF4-FFF2-40B4-BE49-F238E27FC236}">
              <a16:creationId xmlns:a16="http://schemas.microsoft.com/office/drawing/2014/main" id="{00000000-0008-0000-0000-00007F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10</xdr:col>
      <xdr:colOff>0</xdr:colOff>
      <xdr:row>13</xdr:row>
      <xdr:rowOff>0</xdr:rowOff>
    </xdr:from>
    <xdr:ext cx="26931" cy="189512"/>
    <xdr:sp macro="" textlink="">
      <xdr:nvSpPr>
        <xdr:cNvPr id="130" name="Text Box 1">
          <a:extLst>
            <a:ext uri="{FF2B5EF4-FFF2-40B4-BE49-F238E27FC236}">
              <a16:creationId xmlns:a16="http://schemas.microsoft.com/office/drawing/2014/main" id="{00000000-0008-0000-0000-000082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13</xdr:row>
      <xdr:rowOff>0</xdr:rowOff>
    </xdr:from>
    <xdr:ext cx="26931" cy="189512"/>
    <xdr:sp macro="" textlink="">
      <xdr:nvSpPr>
        <xdr:cNvPr id="134" name="Text Box 1">
          <a:extLst>
            <a:ext uri="{FF2B5EF4-FFF2-40B4-BE49-F238E27FC236}">
              <a16:creationId xmlns:a16="http://schemas.microsoft.com/office/drawing/2014/main" id="{00000000-0008-0000-0000-000086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13</xdr:row>
      <xdr:rowOff>0</xdr:rowOff>
    </xdr:from>
    <xdr:ext cx="26931" cy="189512"/>
    <xdr:sp macro="" textlink="">
      <xdr:nvSpPr>
        <xdr:cNvPr id="135" name="Text Box 1">
          <a:extLst>
            <a:ext uri="{FF2B5EF4-FFF2-40B4-BE49-F238E27FC236}">
              <a16:creationId xmlns:a16="http://schemas.microsoft.com/office/drawing/2014/main" id="{00000000-0008-0000-0000-000087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13</xdr:row>
      <xdr:rowOff>0</xdr:rowOff>
    </xdr:from>
    <xdr:ext cx="26931" cy="189512"/>
    <xdr:sp macro="" textlink="">
      <xdr:nvSpPr>
        <xdr:cNvPr id="136" name="Text Box 1">
          <a:extLst>
            <a:ext uri="{FF2B5EF4-FFF2-40B4-BE49-F238E27FC236}">
              <a16:creationId xmlns:a16="http://schemas.microsoft.com/office/drawing/2014/main" id="{00000000-0008-0000-0000-000088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13</xdr:row>
      <xdr:rowOff>0</xdr:rowOff>
    </xdr:from>
    <xdr:ext cx="26931" cy="189512"/>
    <xdr:sp macro="" textlink="">
      <xdr:nvSpPr>
        <xdr:cNvPr id="138" name="Text Box 1">
          <a:extLst>
            <a:ext uri="{FF2B5EF4-FFF2-40B4-BE49-F238E27FC236}">
              <a16:creationId xmlns:a16="http://schemas.microsoft.com/office/drawing/2014/main" id="{00000000-0008-0000-0000-00008A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13</xdr:row>
      <xdr:rowOff>0</xdr:rowOff>
    </xdr:from>
    <xdr:ext cx="26931" cy="189512"/>
    <xdr:sp macro="" textlink="">
      <xdr:nvSpPr>
        <xdr:cNvPr id="139" name="Text Box 1">
          <a:extLst>
            <a:ext uri="{FF2B5EF4-FFF2-40B4-BE49-F238E27FC236}">
              <a16:creationId xmlns:a16="http://schemas.microsoft.com/office/drawing/2014/main" id="{00000000-0008-0000-0000-00008B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13</xdr:row>
      <xdr:rowOff>0</xdr:rowOff>
    </xdr:from>
    <xdr:ext cx="26931" cy="189512"/>
    <xdr:sp macro="" textlink="">
      <xdr:nvSpPr>
        <xdr:cNvPr id="140" name="Text Box 1">
          <a:extLst>
            <a:ext uri="{FF2B5EF4-FFF2-40B4-BE49-F238E27FC236}">
              <a16:creationId xmlns:a16="http://schemas.microsoft.com/office/drawing/2014/main" id="{00000000-0008-0000-0000-00008C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13</xdr:row>
      <xdr:rowOff>0</xdr:rowOff>
    </xdr:from>
    <xdr:ext cx="26931" cy="189512"/>
    <xdr:sp macro="" textlink="">
      <xdr:nvSpPr>
        <xdr:cNvPr id="141" name="Text Box 1">
          <a:extLst>
            <a:ext uri="{FF2B5EF4-FFF2-40B4-BE49-F238E27FC236}">
              <a16:creationId xmlns:a16="http://schemas.microsoft.com/office/drawing/2014/main" id="{00000000-0008-0000-0000-00008D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13</xdr:col>
      <xdr:colOff>0</xdr:colOff>
      <xdr:row>13</xdr:row>
      <xdr:rowOff>0</xdr:rowOff>
    </xdr:from>
    <xdr:ext cx="26931" cy="189512"/>
    <xdr:sp macro="" textlink="">
      <xdr:nvSpPr>
        <xdr:cNvPr id="142" name="Text Box 1">
          <a:extLst>
            <a:ext uri="{FF2B5EF4-FFF2-40B4-BE49-F238E27FC236}">
              <a16:creationId xmlns:a16="http://schemas.microsoft.com/office/drawing/2014/main" id="{00000000-0008-0000-0000-00008E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13</xdr:col>
      <xdr:colOff>0</xdr:colOff>
      <xdr:row>13</xdr:row>
      <xdr:rowOff>0</xdr:rowOff>
    </xdr:from>
    <xdr:ext cx="26931" cy="189512"/>
    <xdr:sp macro="" textlink="">
      <xdr:nvSpPr>
        <xdr:cNvPr id="143" name="Text Box 1">
          <a:extLst>
            <a:ext uri="{FF2B5EF4-FFF2-40B4-BE49-F238E27FC236}">
              <a16:creationId xmlns:a16="http://schemas.microsoft.com/office/drawing/2014/main" id="{00000000-0008-0000-0000-00008F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13</xdr:col>
      <xdr:colOff>0</xdr:colOff>
      <xdr:row>13</xdr:row>
      <xdr:rowOff>0</xdr:rowOff>
    </xdr:from>
    <xdr:ext cx="26931" cy="189512"/>
    <xdr:sp macro="" textlink="">
      <xdr:nvSpPr>
        <xdr:cNvPr id="144" name="Text Box 1">
          <a:extLst>
            <a:ext uri="{FF2B5EF4-FFF2-40B4-BE49-F238E27FC236}">
              <a16:creationId xmlns:a16="http://schemas.microsoft.com/office/drawing/2014/main" id="{00000000-0008-0000-0000-000090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13</xdr:col>
      <xdr:colOff>0</xdr:colOff>
      <xdr:row>13</xdr:row>
      <xdr:rowOff>0</xdr:rowOff>
    </xdr:from>
    <xdr:ext cx="26931" cy="189512"/>
    <xdr:sp macro="" textlink="">
      <xdr:nvSpPr>
        <xdr:cNvPr id="145" name="Text Box 1">
          <a:extLst>
            <a:ext uri="{FF2B5EF4-FFF2-40B4-BE49-F238E27FC236}">
              <a16:creationId xmlns:a16="http://schemas.microsoft.com/office/drawing/2014/main" id="{00000000-0008-0000-0000-000091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14</xdr:col>
      <xdr:colOff>0</xdr:colOff>
      <xdr:row>13</xdr:row>
      <xdr:rowOff>0</xdr:rowOff>
    </xdr:from>
    <xdr:ext cx="26931" cy="189512"/>
    <xdr:sp macro="" textlink="">
      <xdr:nvSpPr>
        <xdr:cNvPr id="146" name="Text Box 1">
          <a:extLst>
            <a:ext uri="{FF2B5EF4-FFF2-40B4-BE49-F238E27FC236}">
              <a16:creationId xmlns:a16="http://schemas.microsoft.com/office/drawing/2014/main" id="{00000000-0008-0000-0000-000092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14</xdr:col>
      <xdr:colOff>0</xdr:colOff>
      <xdr:row>13</xdr:row>
      <xdr:rowOff>0</xdr:rowOff>
    </xdr:from>
    <xdr:ext cx="26931" cy="189512"/>
    <xdr:sp macro="" textlink="">
      <xdr:nvSpPr>
        <xdr:cNvPr id="148" name="Text Box 1">
          <a:extLst>
            <a:ext uri="{FF2B5EF4-FFF2-40B4-BE49-F238E27FC236}">
              <a16:creationId xmlns:a16="http://schemas.microsoft.com/office/drawing/2014/main" id="{00000000-0008-0000-0000-000094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14</xdr:col>
      <xdr:colOff>0</xdr:colOff>
      <xdr:row>13</xdr:row>
      <xdr:rowOff>0</xdr:rowOff>
    </xdr:from>
    <xdr:ext cx="26931" cy="189512"/>
    <xdr:sp macro="" textlink="">
      <xdr:nvSpPr>
        <xdr:cNvPr id="149" name="Text Box 1">
          <a:extLst>
            <a:ext uri="{FF2B5EF4-FFF2-40B4-BE49-F238E27FC236}">
              <a16:creationId xmlns:a16="http://schemas.microsoft.com/office/drawing/2014/main" id="{00000000-0008-0000-0000-000095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15</xdr:col>
      <xdr:colOff>0</xdr:colOff>
      <xdr:row>13</xdr:row>
      <xdr:rowOff>0</xdr:rowOff>
    </xdr:from>
    <xdr:ext cx="26931" cy="189512"/>
    <xdr:sp macro="" textlink="">
      <xdr:nvSpPr>
        <xdr:cNvPr id="150" name="Text Box 1">
          <a:extLst>
            <a:ext uri="{FF2B5EF4-FFF2-40B4-BE49-F238E27FC236}">
              <a16:creationId xmlns:a16="http://schemas.microsoft.com/office/drawing/2014/main" id="{00000000-0008-0000-0000-000096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15</xdr:col>
      <xdr:colOff>0</xdr:colOff>
      <xdr:row>13</xdr:row>
      <xdr:rowOff>0</xdr:rowOff>
    </xdr:from>
    <xdr:ext cx="26931" cy="189512"/>
    <xdr:sp macro="" textlink="">
      <xdr:nvSpPr>
        <xdr:cNvPr id="151" name="Text Box 1">
          <a:extLst>
            <a:ext uri="{FF2B5EF4-FFF2-40B4-BE49-F238E27FC236}">
              <a16:creationId xmlns:a16="http://schemas.microsoft.com/office/drawing/2014/main" id="{00000000-0008-0000-0000-000097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15</xdr:col>
      <xdr:colOff>0</xdr:colOff>
      <xdr:row>13</xdr:row>
      <xdr:rowOff>0</xdr:rowOff>
    </xdr:from>
    <xdr:ext cx="26931" cy="189512"/>
    <xdr:sp macro="" textlink="">
      <xdr:nvSpPr>
        <xdr:cNvPr id="152" name="Text Box 1">
          <a:extLst>
            <a:ext uri="{FF2B5EF4-FFF2-40B4-BE49-F238E27FC236}">
              <a16:creationId xmlns:a16="http://schemas.microsoft.com/office/drawing/2014/main" id="{00000000-0008-0000-0000-000098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15</xdr:col>
      <xdr:colOff>0</xdr:colOff>
      <xdr:row>13</xdr:row>
      <xdr:rowOff>0</xdr:rowOff>
    </xdr:from>
    <xdr:ext cx="26931" cy="189512"/>
    <xdr:sp macro="" textlink="">
      <xdr:nvSpPr>
        <xdr:cNvPr id="153" name="Text Box 1">
          <a:extLst>
            <a:ext uri="{FF2B5EF4-FFF2-40B4-BE49-F238E27FC236}">
              <a16:creationId xmlns:a16="http://schemas.microsoft.com/office/drawing/2014/main" id="{00000000-0008-0000-0000-000099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16</xdr:col>
      <xdr:colOff>0</xdr:colOff>
      <xdr:row>13</xdr:row>
      <xdr:rowOff>0</xdr:rowOff>
    </xdr:from>
    <xdr:ext cx="26931" cy="189512"/>
    <xdr:sp macro="" textlink="">
      <xdr:nvSpPr>
        <xdr:cNvPr id="154" name="Text Box 1">
          <a:extLst>
            <a:ext uri="{FF2B5EF4-FFF2-40B4-BE49-F238E27FC236}">
              <a16:creationId xmlns:a16="http://schemas.microsoft.com/office/drawing/2014/main" id="{00000000-0008-0000-0000-00009A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16</xdr:col>
      <xdr:colOff>0</xdr:colOff>
      <xdr:row>13</xdr:row>
      <xdr:rowOff>0</xdr:rowOff>
    </xdr:from>
    <xdr:ext cx="26931" cy="189512"/>
    <xdr:sp macro="" textlink="">
      <xdr:nvSpPr>
        <xdr:cNvPr id="155" name="Text Box 1">
          <a:extLst>
            <a:ext uri="{FF2B5EF4-FFF2-40B4-BE49-F238E27FC236}">
              <a16:creationId xmlns:a16="http://schemas.microsoft.com/office/drawing/2014/main" id="{00000000-0008-0000-0000-00009B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16</xdr:col>
      <xdr:colOff>0</xdr:colOff>
      <xdr:row>13</xdr:row>
      <xdr:rowOff>0</xdr:rowOff>
    </xdr:from>
    <xdr:ext cx="26931" cy="189512"/>
    <xdr:sp macro="" textlink="">
      <xdr:nvSpPr>
        <xdr:cNvPr id="156" name="Text Box 1">
          <a:extLst>
            <a:ext uri="{FF2B5EF4-FFF2-40B4-BE49-F238E27FC236}">
              <a16:creationId xmlns:a16="http://schemas.microsoft.com/office/drawing/2014/main" id="{00000000-0008-0000-0000-00009C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16</xdr:col>
      <xdr:colOff>0</xdr:colOff>
      <xdr:row>13</xdr:row>
      <xdr:rowOff>0</xdr:rowOff>
    </xdr:from>
    <xdr:ext cx="26931" cy="189512"/>
    <xdr:sp macro="" textlink="">
      <xdr:nvSpPr>
        <xdr:cNvPr id="157" name="Text Box 1">
          <a:extLst>
            <a:ext uri="{FF2B5EF4-FFF2-40B4-BE49-F238E27FC236}">
              <a16:creationId xmlns:a16="http://schemas.microsoft.com/office/drawing/2014/main" id="{00000000-0008-0000-0000-00009D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18</xdr:col>
      <xdr:colOff>0</xdr:colOff>
      <xdr:row>13</xdr:row>
      <xdr:rowOff>0</xdr:rowOff>
    </xdr:from>
    <xdr:ext cx="26931" cy="189512"/>
    <xdr:sp macro="" textlink="">
      <xdr:nvSpPr>
        <xdr:cNvPr id="158" name="Text Box 1">
          <a:extLst>
            <a:ext uri="{FF2B5EF4-FFF2-40B4-BE49-F238E27FC236}">
              <a16:creationId xmlns:a16="http://schemas.microsoft.com/office/drawing/2014/main" id="{00000000-0008-0000-0000-00009E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18</xdr:col>
      <xdr:colOff>0</xdr:colOff>
      <xdr:row>13</xdr:row>
      <xdr:rowOff>0</xdr:rowOff>
    </xdr:from>
    <xdr:ext cx="26931" cy="189512"/>
    <xdr:sp macro="" textlink="">
      <xdr:nvSpPr>
        <xdr:cNvPr id="159" name="Text Box 1">
          <a:extLst>
            <a:ext uri="{FF2B5EF4-FFF2-40B4-BE49-F238E27FC236}">
              <a16:creationId xmlns:a16="http://schemas.microsoft.com/office/drawing/2014/main" id="{00000000-0008-0000-0000-00009F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18</xdr:col>
      <xdr:colOff>0</xdr:colOff>
      <xdr:row>13</xdr:row>
      <xdr:rowOff>0</xdr:rowOff>
    </xdr:from>
    <xdr:ext cx="26931" cy="189512"/>
    <xdr:sp macro="" textlink="">
      <xdr:nvSpPr>
        <xdr:cNvPr id="160" name="Text Box 1">
          <a:extLst>
            <a:ext uri="{FF2B5EF4-FFF2-40B4-BE49-F238E27FC236}">
              <a16:creationId xmlns:a16="http://schemas.microsoft.com/office/drawing/2014/main" id="{00000000-0008-0000-0000-0000A0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18</xdr:col>
      <xdr:colOff>0</xdr:colOff>
      <xdr:row>13</xdr:row>
      <xdr:rowOff>0</xdr:rowOff>
    </xdr:from>
    <xdr:ext cx="26931" cy="189512"/>
    <xdr:sp macro="" textlink="">
      <xdr:nvSpPr>
        <xdr:cNvPr id="161" name="Text Box 1">
          <a:extLst>
            <a:ext uri="{FF2B5EF4-FFF2-40B4-BE49-F238E27FC236}">
              <a16:creationId xmlns:a16="http://schemas.microsoft.com/office/drawing/2014/main" id="{00000000-0008-0000-0000-0000A1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18</xdr:col>
      <xdr:colOff>0</xdr:colOff>
      <xdr:row>13</xdr:row>
      <xdr:rowOff>0</xdr:rowOff>
    </xdr:from>
    <xdr:ext cx="26931" cy="189512"/>
    <xdr:sp macro="" textlink="">
      <xdr:nvSpPr>
        <xdr:cNvPr id="162" name="Text Box 1">
          <a:extLst>
            <a:ext uri="{FF2B5EF4-FFF2-40B4-BE49-F238E27FC236}">
              <a16:creationId xmlns:a16="http://schemas.microsoft.com/office/drawing/2014/main" id="{00000000-0008-0000-0000-0000A2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18</xdr:col>
      <xdr:colOff>0</xdr:colOff>
      <xdr:row>13</xdr:row>
      <xdr:rowOff>0</xdr:rowOff>
    </xdr:from>
    <xdr:ext cx="26931" cy="189512"/>
    <xdr:sp macro="" textlink="">
      <xdr:nvSpPr>
        <xdr:cNvPr id="163" name="Text Box 1">
          <a:extLst>
            <a:ext uri="{FF2B5EF4-FFF2-40B4-BE49-F238E27FC236}">
              <a16:creationId xmlns:a16="http://schemas.microsoft.com/office/drawing/2014/main" id="{00000000-0008-0000-0000-0000A3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18</xdr:col>
      <xdr:colOff>0</xdr:colOff>
      <xdr:row>13</xdr:row>
      <xdr:rowOff>0</xdr:rowOff>
    </xdr:from>
    <xdr:ext cx="26931" cy="189512"/>
    <xdr:sp macro="" textlink="">
      <xdr:nvSpPr>
        <xdr:cNvPr id="164" name="Text Box 1">
          <a:extLst>
            <a:ext uri="{FF2B5EF4-FFF2-40B4-BE49-F238E27FC236}">
              <a16:creationId xmlns:a16="http://schemas.microsoft.com/office/drawing/2014/main" id="{00000000-0008-0000-0000-0000A4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18</xdr:col>
      <xdr:colOff>0</xdr:colOff>
      <xdr:row>13</xdr:row>
      <xdr:rowOff>0</xdr:rowOff>
    </xdr:from>
    <xdr:ext cx="26931" cy="189512"/>
    <xdr:sp macro="" textlink="">
      <xdr:nvSpPr>
        <xdr:cNvPr id="165" name="Text Box 1">
          <a:extLst>
            <a:ext uri="{FF2B5EF4-FFF2-40B4-BE49-F238E27FC236}">
              <a16:creationId xmlns:a16="http://schemas.microsoft.com/office/drawing/2014/main" id="{00000000-0008-0000-0000-0000A5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14</xdr:col>
      <xdr:colOff>0</xdr:colOff>
      <xdr:row>13</xdr:row>
      <xdr:rowOff>0</xdr:rowOff>
    </xdr:from>
    <xdr:ext cx="26931" cy="189512"/>
    <xdr:sp macro="" textlink="">
      <xdr:nvSpPr>
        <xdr:cNvPr id="166" name="Text Box 1">
          <a:extLst>
            <a:ext uri="{FF2B5EF4-FFF2-40B4-BE49-F238E27FC236}">
              <a16:creationId xmlns:a16="http://schemas.microsoft.com/office/drawing/2014/main" id="{00000000-0008-0000-0000-0000A6000000}"/>
            </a:ext>
          </a:extLst>
        </xdr:cNvPr>
        <xdr:cNvSpPr txBox="1">
          <a:spLocks noChangeArrowheads="1"/>
        </xdr:cNvSpPr>
      </xdr:nvSpPr>
      <xdr:spPr bwMode="auto">
        <a:xfrm>
          <a:off x="2647269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14</xdr:col>
      <xdr:colOff>0</xdr:colOff>
      <xdr:row>13</xdr:row>
      <xdr:rowOff>0</xdr:rowOff>
    </xdr:from>
    <xdr:ext cx="26931" cy="189512"/>
    <xdr:sp macro="" textlink="">
      <xdr:nvSpPr>
        <xdr:cNvPr id="167" name="Text Box 1">
          <a:extLst>
            <a:ext uri="{FF2B5EF4-FFF2-40B4-BE49-F238E27FC236}">
              <a16:creationId xmlns:a16="http://schemas.microsoft.com/office/drawing/2014/main" id="{00000000-0008-0000-0000-0000A7000000}"/>
            </a:ext>
          </a:extLst>
        </xdr:cNvPr>
        <xdr:cNvSpPr txBox="1">
          <a:spLocks noChangeArrowheads="1"/>
        </xdr:cNvSpPr>
      </xdr:nvSpPr>
      <xdr:spPr bwMode="auto">
        <a:xfrm>
          <a:off x="26472696" y="272823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10</xdr:row>
      <xdr:rowOff>0</xdr:rowOff>
    </xdr:from>
    <xdr:ext cx="17954" cy="189512"/>
    <xdr:sp macro="" textlink="">
      <xdr:nvSpPr>
        <xdr:cNvPr id="147" name="Text Box 1">
          <a:extLst>
            <a:ext uri="{FF2B5EF4-FFF2-40B4-BE49-F238E27FC236}">
              <a16:creationId xmlns:a16="http://schemas.microsoft.com/office/drawing/2014/main" id="{09F576CA-8027-4BA2-AF12-86D8455FE1CF}"/>
            </a:ext>
          </a:extLst>
        </xdr:cNvPr>
        <xdr:cNvSpPr txBox="1">
          <a:spLocks noChangeArrowheads="1"/>
        </xdr:cNvSpPr>
      </xdr:nvSpPr>
      <xdr:spPr bwMode="auto">
        <a:xfrm>
          <a:off x="1916339" y="238125"/>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10</xdr:row>
      <xdr:rowOff>0</xdr:rowOff>
    </xdr:from>
    <xdr:ext cx="17954" cy="189512"/>
    <xdr:sp macro="" textlink="">
      <xdr:nvSpPr>
        <xdr:cNvPr id="168" name="Text Box 1">
          <a:extLst>
            <a:ext uri="{FF2B5EF4-FFF2-40B4-BE49-F238E27FC236}">
              <a16:creationId xmlns:a16="http://schemas.microsoft.com/office/drawing/2014/main" id="{1ABD942E-B938-464E-A84C-7D801864995B}"/>
            </a:ext>
          </a:extLst>
        </xdr:cNvPr>
        <xdr:cNvSpPr txBox="1">
          <a:spLocks noChangeArrowheads="1"/>
        </xdr:cNvSpPr>
      </xdr:nvSpPr>
      <xdr:spPr bwMode="auto">
        <a:xfrm>
          <a:off x="1916339" y="238125"/>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10</xdr:row>
      <xdr:rowOff>0</xdr:rowOff>
    </xdr:from>
    <xdr:ext cx="17954" cy="189512"/>
    <xdr:sp macro="" textlink="">
      <xdr:nvSpPr>
        <xdr:cNvPr id="169" name="Text Box 1">
          <a:extLst>
            <a:ext uri="{FF2B5EF4-FFF2-40B4-BE49-F238E27FC236}">
              <a16:creationId xmlns:a16="http://schemas.microsoft.com/office/drawing/2014/main" id="{216E99DE-605F-4785-AE21-285DE421F10B}"/>
            </a:ext>
          </a:extLst>
        </xdr:cNvPr>
        <xdr:cNvSpPr txBox="1">
          <a:spLocks noChangeArrowheads="1"/>
        </xdr:cNvSpPr>
      </xdr:nvSpPr>
      <xdr:spPr bwMode="auto">
        <a:xfrm>
          <a:off x="1916339" y="238125"/>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twoCellAnchor editAs="oneCell">
    <xdr:from>
      <xdr:col>2</xdr:col>
      <xdr:colOff>1110683</xdr:colOff>
      <xdr:row>1</xdr:row>
      <xdr:rowOff>82238</xdr:rowOff>
    </xdr:from>
    <xdr:to>
      <xdr:col>3</xdr:col>
      <xdr:colOff>1464717</xdr:colOff>
      <xdr:row>4</xdr:row>
      <xdr:rowOff>136886</xdr:rowOff>
    </xdr:to>
    <xdr:pic>
      <xdr:nvPicPr>
        <xdr:cNvPr id="5" name="Imagen 4" descr="Logotipo, nombre de la empresa&#10;&#10;Descripción generada automáticamente">
          <a:extLst>
            <a:ext uri="{FF2B5EF4-FFF2-40B4-BE49-F238E27FC236}">
              <a16:creationId xmlns:a16="http://schemas.microsoft.com/office/drawing/2014/main" id="{04915C8A-B1F3-1581-FE8A-1E3D903B7EE3}"/>
            </a:ext>
          </a:extLst>
        </xdr:cNvPr>
        <xdr:cNvPicPr>
          <a:picLocks noChangeAspect="1"/>
        </xdr:cNvPicPr>
      </xdr:nvPicPr>
      <xdr:blipFill>
        <a:blip xmlns:r="http://schemas.openxmlformats.org/officeDocument/2006/relationships" r:embed="rId1"/>
        <a:stretch>
          <a:fillRect/>
        </a:stretch>
      </xdr:blipFill>
      <xdr:spPr>
        <a:xfrm>
          <a:off x="1765527" y="260832"/>
          <a:ext cx="1556565" cy="761403"/>
        </a:xfrm>
        <a:prstGeom prst="rect">
          <a:avLst/>
        </a:prstGeom>
      </xdr:spPr>
    </xdr:pic>
    <xdr:clientData/>
  </xdr:twoCellAnchor>
  <xdr:oneCellAnchor>
    <xdr:from>
      <xdr:col>1</xdr:col>
      <xdr:colOff>0</xdr:colOff>
      <xdr:row>11</xdr:row>
      <xdr:rowOff>2722</xdr:rowOff>
    </xdr:from>
    <xdr:ext cx="17954" cy="189512"/>
    <xdr:sp macro="" textlink="">
      <xdr:nvSpPr>
        <xdr:cNvPr id="7" name="Text Box 1">
          <a:extLst>
            <a:ext uri="{FF2B5EF4-FFF2-40B4-BE49-F238E27FC236}">
              <a16:creationId xmlns:a16="http://schemas.microsoft.com/office/drawing/2014/main" id="{0E82819A-D1B0-4415-B82E-12224B5F4C13}"/>
            </a:ext>
          </a:extLst>
        </xdr:cNvPr>
        <xdr:cNvSpPr txBox="1">
          <a:spLocks noChangeArrowheads="1"/>
        </xdr:cNvSpPr>
      </xdr:nvSpPr>
      <xdr:spPr bwMode="auto">
        <a:xfrm>
          <a:off x="1115786" y="3309258"/>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8" name="Text Box 1">
          <a:extLst>
            <a:ext uri="{FF2B5EF4-FFF2-40B4-BE49-F238E27FC236}">
              <a16:creationId xmlns:a16="http://schemas.microsoft.com/office/drawing/2014/main" id="{C3366FB1-B953-4160-A358-3D0693CD6F30}"/>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9" name="Text Box 1">
          <a:extLst>
            <a:ext uri="{FF2B5EF4-FFF2-40B4-BE49-F238E27FC236}">
              <a16:creationId xmlns:a16="http://schemas.microsoft.com/office/drawing/2014/main" id="{7CAB8BE2-F5DF-4155-A7A8-37E170E9D4E1}"/>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0" name="Text Box 1">
          <a:extLst>
            <a:ext uri="{FF2B5EF4-FFF2-40B4-BE49-F238E27FC236}">
              <a16:creationId xmlns:a16="http://schemas.microsoft.com/office/drawing/2014/main" id="{B1B59BE9-0992-4FF2-ADD9-5958FAEF9837}"/>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1" name="Text Box 1">
          <a:extLst>
            <a:ext uri="{FF2B5EF4-FFF2-40B4-BE49-F238E27FC236}">
              <a16:creationId xmlns:a16="http://schemas.microsoft.com/office/drawing/2014/main" id="{9389293F-8D90-4788-9AB7-4E7B8C7E6901}"/>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2" name="Text Box 1">
          <a:extLst>
            <a:ext uri="{FF2B5EF4-FFF2-40B4-BE49-F238E27FC236}">
              <a16:creationId xmlns:a16="http://schemas.microsoft.com/office/drawing/2014/main" id="{B8E366A8-65EC-42BC-A5A3-F789FFCA3643}"/>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3" name="Text Box 1">
          <a:extLst>
            <a:ext uri="{FF2B5EF4-FFF2-40B4-BE49-F238E27FC236}">
              <a16:creationId xmlns:a16="http://schemas.microsoft.com/office/drawing/2014/main" id="{5A8ECB36-5BC1-42EF-A5F4-B85C60D98A75}"/>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4" name="Text Box 1">
          <a:extLst>
            <a:ext uri="{FF2B5EF4-FFF2-40B4-BE49-F238E27FC236}">
              <a16:creationId xmlns:a16="http://schemas.microsoft.com/office/drawing/2014/main" id="{5210A589-581B-4A45-B32B-E843F49AC32A}"/>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5" name="Text Box 1">
          <a:extLst>
            <a:ext uri="{FF2B5EF4-FFF2-40B4-BE49-F238E27FC236}">
              <a16:creationId xmlns:a16="http://schemas.microsoft.com/office/drawing/2014/main" id="{85AB46ED-A818-48CD-98B8-C9662923D969}"/>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30" name="Text Box 1">
          <a:extLst>
            <a:ext uri="{FF2B5EF4-FFF2-40B4-BE49-F238E27FC236}">
              <a16:creationId xmlns:a16="http://schemas.microsoft.com/office/drawing/2014/main" id="{07432A5B-6EB6-4993-A0A0-EB3954CEDBC9}"/>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31" name="Text Box 1">
          <a:extLst>
            <a:ext uri="{FF2B5EF4-FFF2-40B4-BE49-F238E27FC236}">
              <a16:creationId xmlns:a16="http://schemas.microsoft.com/office/drawing/2014/main" id="{A4338792-8D7C-49A2-A9B2-8DA87D073B13}"/>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32" name="Text Box 1">
          <a:extLst>
            <a:ext uri="{FF2B5EF4-FFF2-40B4-BE49-F238E27FC236}">
              <a16:creationId xmlns:a16="http://schemas.microsoft.com/office/drawing/2014/main" id="{71A4EA05-9755-42D8-8F4E-3CEA503B8B8B}"/>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33" name="Text Box 1">
          <a:extLst>
            <a:ext uri="{FF2B5EF4-FFF2-40B4-BE49-F238E27FC236}">
              <a16:creationId xmlns:a16="http://schemas.microsoft.com/office/drawing/2014/main" id="{92B26B7A-8653-4108-A871-2B57C162E018}"/>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53" name="Text Box 1">
          <a:extLst>
            <a:ext uri="{FF2B5EF4-FFF2-40B4-BE49-F238E27FC236}">
              <a16:creationId xmlns:a16="http://schemas.microsoft.com/office/drawing/2014/main" id="{1D5F0C5A-20F9-4F93-9394-CDCB2BEF99DB}"/>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28" name="Text Box 1">
          <a:extLst>
            <a:ext uri="{FF2B5EF4-FFF2-40B4-BE49-F238E27FC236}">
              <a16:creationId xmlns:a16="http://schemas.microsoft.com/office/drawing/2014/main" id="{7E72F625-C4F7-4DDC-8265-DCB20E49637E}"/>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29" name="Text Box 1">
          <a:extLst>
            <a:ext uri="{FF2B5EF4-FFF2-40B4-BE49-F238E27FC236}">
              <a16:creationId xmlns:a16="http://schemas.microsoft.com/office/drawing/2014/main" id="{4E0132C0-F8E2-46DA-A207-A2D6AA32B36A}"/>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31" name="Text Box 1">
          <a:extLst>
            <a:ext uri="{FF2B5EF4-FFF2-40B4-BE49-F238E27FC236}">
              <a16:creationId xmlns:a16="http://schemas.microsoft.com/office/drawing/2014/main" id="{43A00415-62B8-4541-8B59-04D70512AA76}"/>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32" name="Text Box 1">
          <a:extLst>
            <a:ext uri="{FF2B5EF4-FFF2-40B4-BE49-F238E27FC236}">
              <a16:creationId xmlns:a16="http://schemas.microsoft.com/office/drawing/2014/main" id="{B49E2407-8736-4E5F-A7B6-9781792430F4}"/>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33" name="Text Box 1">
          <a:extLst>
            <a:ext uri="{FF2B5EF4-FFF2-40B4-BE49-F238E27FC236}">
              <a16:creationId xmlns:a16="http://schemas.microsoft.com/office/drawing/2014/main" id="{7054B6B9-61F9-436D-871E-5A70F6EC3224}"/>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37" name="Text Box 1">
          <a:extLst>
            <a:ext uri="{FF2B5EF4-FFF2-40B4-BE49-F238E27FC236}">
              <a16:creationId xmlns:a16="http://schemas.microsoft.com/office/drawing/2014/main" id="{13C53268-CF77-4D2A-A6D3-5A6110B63394}"/>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70" name="Text Box 1">
          <a:extLst>
            <a:ext uri="{FF2B5EF4-FFF2-40B4-BE49-F238E27FC236}">
              <a16:creationId xmlns:a16="http://schemas.microsoft.com/office/drawing/2014/main" id="{250C5C2A-C51C-4CA7-8AB1-E50F91D552FA}"/>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71" name="Text Box 1">
          <a:extLst>
            <a:ext uri="{FF2B5EF4-FFF2-40B4-BE49-F238E27FC236}">
              <a16:creationId xmlns:a16="http://schemas.microsoft.com/office/drawing/2014/main" id="{B1FBAA03-2DC2-489B-AE10-7FA80F47D351}"/>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72" name="Text Box 1">
          <a:extLst>
            <a:ext uri="{FF2B5EF4-FFF2-40B4-BE49-F238E27FC236}">
              <a16:creationId xmlns:a16="http://schemas.microsoft.com/office/drawing/2014/main" id="{41FEA555-39F4-473C-BD0D-45FD9A336EDC}"/>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73" name="Text Box 1">
          <a:extLst>
            <a:ext uri="{FF2B5EF4-FFF2-40B4-BE49-F238E27FC236}">
              <a16:creationId xmlns:a16="http://schemas.microsoft.com/office/drawing/2014/main" id="{EDD0E786-B3D5-4DB5-AA15-4391E2EAF180}"/>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74" name="Text Box 1">
          <a:extLst>
            <a:ext uri="{FF2B5EF4-FFF2-40B4-BE49-F238E27FC236}">
              <a16:creationId xmlns:a16="http://schemas.microsoft.com/office/drawing/2014/main" id="{10B5B8B9-18B3-417F-BC0C-53F2C9CBD76C}"/>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75" name="Text Box 1">
          <a:extLst>
            <a:ext uri="{FF2B5EF4-FFF2-40B4-BE49-F238E27FC236}">
              <a16:creationId xmlns:a16="http://schemas.microsoft.com/office/drawing/2014/main" id="{E8CA9BF8-D8D8-4896-B0C5-13473E4949EC}"/>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76" name="Text Box 1">
          <a:extLst>
            <a:ext uri="{FF2B5EF4-FFF2-40B4-BE49-F238E27FC236}">
              <a16:creationId xmlns:a16="http://schemas.microsoft.com/office/drawing/2014/main" id="{3769AED3-9388-4528-9E53-D2614B56197B}"/>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77" name="Text Box 1">
          <a:extLst>
            <a:ext uri="{FF2B5EF4-FFF2-40B4-BE49-F238E27FC236}">
              <a16:creationId xmlns:a16="http://schemas.microsoft.com/office/drawing/2014/main" id="{BB2A9C83-626C-4599-992B-5AB8F5076A51}"/>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78" name="Text Box 1">
          <a:extLst>
            <a:ext uri="{FF2B5EF4-FFF2-40B4-BE49-F238E27FC236}">
              <a16:creationId xmlns:a16="http://schemas.microsoft.com/office/drawing/2014/main" id="{C63EA0D8-E07A-4625-ABB3-9BF83EAED31E}"/>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79" name="Text Box 1">
          <a:extLst>
            <a:ext uri="{FF2B5EF4-FFF2-40B4-BE49-F238E27FC236}">
              <a16:creationId xmlns:a16="http://schemas.microsoft.com/office/drawing/2014/main" id="{190AC05E-410F-4DDA-9067-9D19BAFE8F18}"/>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80" name="Text Box 1">
          <a:extLst>
            <a:ext uri="{FF2B5EF4-FFF2-40B4-BE49-F238E27FC236}">
              <a16:creationId xmlns:a16="http://schemas.microsoft.com/office/drawing/2014/main" id="{6022B4CD-942F-4442-8DC2-E2001660D724}"/>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81" name="Text Box 1">
          <a:extLst>
            <a:ext uri="{FF2B5EF4-FFF2-40B4-BE49-F238E27FC236}">
              <a16:creationId xmlns:a16="http://schemas.microsoft.com/office/drawing/2014/main" id="{47A57EF7-0D58-4998-9BB7-48FEFC32071F}"/>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82" name="Text Box 1">
          <a:extLst>
            <a:ext uri="{FF2B5EF4-FFF2-40B4-BE49-F238E27FC236}">
              <a16:creationId xmlns:a16="http://schemas.microsoft.com/office/drawing/2014/main" id="{7D229FCF-2DE7-48EB-B655-9B0EE53E1F5E}"/>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83" name="Text Box 1">
          <a:extLst>
            <a:ext uri="{FF2B5EF4-FFF2-40B4-BE49-F238E27FC236}">
              <a16:creationId xmlns:a16="http://schemas.microsoft.com/office/drawing/2014/main" id="{75DA8A97-57BB-4023-A1A0-1F448AC9DE71}"/>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84" name="Text Box 1">
          <a:extLst>
            <a:ext uri="{FF2B5EF4-FFF2-40B4-BE49-F238E27FC236}">
              <a16:creationId xmlns:a16="http://schemas.microsoft.com/office/drawing/2014/main" id="{E7A80FA2-1FBC-4C6D-930E-00B64B26A9CC}"/>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85" name="Text Box 1">
          <a:extLst>
            <a:ext uri="{FF2B5EF4-FFF2-40B4-BE49-F238E27FC236}">
              <a16:creationId xmlns:a16="http://schemas.microsoft.com/office/drawing/2014/main" id="{E30D77DB-29D4-4320-8FDB-62D090227507}"/>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86" name="Text Box 1">
          <a:extLst>
            <a:ext uri="{FF2B5EF4-FFF2-40B4-BE49-F238E27FC236}">
              <a16:creationId xmlns:a16="http://schemas.microsoft.com/office/drawing/2014/main" id="{F80FC46C-4DE8-4F81-8134-BB20C1F9B921}"/>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87" name="Text Box 1">
          <a:extLst>
            <a:ext uri="{FF2B5EF4-FFF2-40B4-BE49-F238E27FC236}">
              <a16:creationId xmlns:a16="http://schemas.microsoft.com/office/drawing/2014/main" id="{F741F97D-8CE6-4CD2-A772-3A57CEF190C9}"/>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88" name="Text Box 1">
          <a:extLst>
            <a:ext uri="{FF2B5EF4-FFF2-40B4-BE49-F238E27FC236}">
              <a16:creationId xmlns:a16="http://schemas.microsoft.com/office/drawing/2014/main" id="{821BE7C4-E8DD-41AD-B5FE-69E8261FF0DB}"/>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89" name="Text Box 1">
          <a:extLst>
            <a:ext uri="{FF2B5EF4-FFF2-40B4-BE49-F238E27FC236}">
              <a16:creationId xmlns:a16="http://schemas.microsoft.com/office/drawing/2014/main" id="{830A2693-AA30-4D38-9474-407686EF2A37}"/>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90" name="Text Box 1">
          <a:extLst>
            <a:ext uri="{FF2B5EF4-FFF2-40B4-BE49-F238E27FC236}">
              <a16:creationId xmlns:a16="http://schemas.microsoft.com/office/drawing/2014/main" id="{AD1A733F-2A91-41F9-ADB4-FD5BC4B85E8C}"/>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91" name="Text Box 1">
          <a:extLst>
            <a:ext uri="{FF2B5EF4-FFF2-40B4-BE49-F238E27FC236}">
              <a16:creationId xmlns:a16="http://schemas.microsoft.com/office/drawing/2014/main" id="{CA806DE6-3C5F-4C8A-81B4-FB61DAC5EE93}"/>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92" name="Text Box 1">
          <a:extLst>
            <a:ext uri="{FF2B5EF4-FFF2-40B4-BE49-F238E27FC236}">
              <a16:creationId xmlns:a16="http://schemas.microsoft.com/office/drawing/2014/main" id="{0D0E3301-4132-42A3-93CD-758C61C38166}"/>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93" name="Text Box 1">
          <a:extLst>
            <a:ext uri="{FF2B5EF4-FFF2-40B4-BE49-F238E27FC236}">
              <a16:creationId xmlns:a16="http://schemas.microsoft.com/office/drawing/2014/main" id="{8A69116E-1920-4A8E-9049-D5004E3C693B}"/>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94" name="Text Box 1">
          <a:extLst>
            <a:ext uri="{FF2B5EF4-FFF2-40B4-BE49-F238E27FC236}">
              <a16:creationId xmlns:a16="http://schemas.microsoft.com/office/drawing/2014/main" id="{BB121B9C-E4FB-4C2C-BD28-F189DC93B679}"/>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95" name="Text Box 1">
          <a:extLst>
            <a:ext uri="{FF2B5EF4-FFF2-40B4-BE49-F238E27FC236}">
              <a16:creationId xmlns:a16="http://schemas.microsoft.com/office/drawing/2014/main" id="{CD7EEDF9-F7A6-40D6-BFAF-5BDF53DC5AB1}"/>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96" name="Text Box 1">
          <a:extLst>
            <a:ext uri="{FF2B5EF4-FFF2-40B4-BE49-F238E27FC236}">
              <a16:creationId xmlns:a16="http://schemas.microsoft.com/office/drawing/2014/main" id="{310519C8-92AC-4135-8B34-9B2E01E93C7E}"/>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97" name="Text Box 1">
          <a:extLst>
            <a:ext uri="{FF2B5EF4-FFF2-40B4-BE49-F238E27FC236}">
              <a16:creationId xmlns:a16="http://schemas.microsoft.com/office/drawing/2014/main" id="{64976EE7-7486-48D6-8D8F-2BF979181501}"/>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98" name="Text Box 1">
          <a:extLst>
            <a:ext uri="{FF2B5EF4-FFF2-40B4-BE49-F238E27FC236}">
              <a16:creationId xmlns:a16="http://schemas.microsoft.com/office/drawing/2014/main" id="{836B2231-BC6A-4236-AC7F-60644BC87202}"/>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99" name="Text Box 1">
          <a:extLst>
            <a:ext uri="{FF2B5EF4-FFF2-40B4-BE49-F238E27FC236}">
              <a16:creationId xmlns:a16="http://schemas.microsoft.com/office/drawing/2014/main" id="{3C2158B0-A749-4148-9DC8-A98D675F62A7}"/>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00" name="Text Box 1">
          <a:extLst>
            <a:ext uri="{FF2B5EF4-FFF2-40B4-BE49-F238E27FC236}">
              <a16:creationId xmlns:a16="http://schemas.microsoft.com/office/drawing/2014/main" id="{96859E63-4E87-43DC-A772-ED1975BC933F}"/>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01" name="Text Box 1">
          <a:extLst>
            <a:ext uri="{FF2B5EF4-FFF2-40B4-BE49-F238E27FC236}">
              <a16:creationId xmlns:a16="http://schemas.microsoft.com/office/drawing/2014/main" id="{39B3FB8E-47F7-461E-B1B6-282317266990}"/>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02" name="Text Box 1">
          <a:extLst>
            <a:ext uri="{FF2B5EF4-FFF2-40B4-BE49-F238E27FC236}">
              <a16:creationId xmlns:a16="http://schemas.microsoft.com/office/drawing/2014/main" id="{963444C3-A1D5-4720-9F8A-45612CD20612}"/>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03" name="Text Box 1">
          <a:extLst>
            <a:ext uri="{FF2B5EF4-FFF2-40B4-BE49-F238E27FC236}">
              <a16:creationId xmlns:a16="http://schemas.microsoft.com/office/drawing/2014/main" id="{67610EFF-A5C6-4A6D-9A48-AAC324FF8B8A}"/>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04" name="Text Box 1">
          <a:extLst>
            <a:ext uri="{FF2B5EF4-FFF2-40B4-BE49-F238E27FC236}">
              <a16:creationId xmlns:a16="http://schemas.microsoft.com/office/drawing/2014/main" id="{DD35DC52-CE8D-48F1-89B6-725D95A8E147}"/>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05" name="Text Box 1">
          <a:extLst>
            <a:ext uri="{FF2B5EF4-FFF2-40B4-BE49-F238E27FC236}">
              <a16:creationId xmlns:a16="http://schemas.microsoft.com/office/drawing/2014/main" id="{7CC02DCE-1E50-4EE6-BECD-3E9D9538DEF8}"/>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06" name="Text Box 1">
          <a:extLst>
            <a:ext uri="{FF2B5EF4-FFF2-40B4-BE49-F238E27FC236}">
              <a16:creationId xmlns:a16="http://schemas.microsoft.com/office/drawing/2014/main" id="{412B6EEC-7723-4481-98C7-1F70429E3BEC}"/>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07" name="Text Box 1">
          <a:extLst>
            <a:ext uri="{FF2B5EF4-FFF2-40B4-BE49-F238E27FC236}">
              <a16:creationId xmlns:a16="http://schemas.microsoft.com/office/drawing/2014/main" id="{41261396-99BC-43A5-B352-3BB2D83006E2}"/>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08" name="Text Box 1">
          <a:extLst>
            <a:ext uri="{FF2B5EF4-FFF2-40B4-BE49-F238E27FC236}">
              <a16:creationId xmlns:a16="http://schemas.microsoft.com/office/drawing/2014/main" id="{6338CF13-7DAA-404F-8EDC-C1C71CB5F436}"/>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09" name="Text Box 1">
          <a:extLst>
            <a:ext uri="{FF2B5EF4-FFF2-40B4-BE49-F238E27FC236}">
              <a16:creationId xmlns:a16="http://schemas.microsoft.com/office/drawing/2014/main" id="{222595E4-EB69-44B8-BF1B-88D71334BF63}"/>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10" name="Text Box 1">
          <a:extLst>
            <a:ext uri="{FF2B5EF4-FFF2-40B4-BE49-F238E27FC236}">
              <a16:creationId xmlns:a16="http://schemas.microsoft.com/office/drawing/2014/main" id="{C921DB6D-92CE-4046-8E80-FBABCF060B9D}"/>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11" name="Text Box 1">
          <a:extLst>
            <a:ext uri="{FF2B5EF4-FFF2-40B4-BE49-F238E27FC236}">
              <a16:creationId xmlns:a16="http://schemas.microsoft.com/office/drawing/2014/main" id="{A259A83E-EBA5-4874-B5AB-AECD6919DA29}"/>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12" name="Text Box 1">
          <a:extLst>
            <a:ext uri="{FF2B5EF4-FFF2-40B4-BE49-F238E27FC236}">
              <a16:creationId xmlns:a16="http://schemas.microsoft.com/office/drawing/2014/main" id="{48B3F198-FD54-42D8-AE1F-50E53FF8CC4C}"/>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14</xdr:row>
      <xdr:rowOff>0</xdr:rowOff>
    </xdr:from>
    <xdr:ext cx="26931" cy="189512"/>
    <xdr:sp macro="" textlink="">
      <xdr:nvSpPr>
        <xdr:cNvPr id="338" name="Text Box 1">
          <a:extLst>
            <a:ext uri="{FF2B5EF4-FFF2-40B4-BE49-F238E27FC236}">
              <a16:creationId xmlns:a16="http://schemas.microsoft.com/office/drawing/2014/main" id="{B9D849EF-F01C-4219-84BB-5293A86E7694}"/>
            </a:ext>
          </a:extLst>
        </xdr:cNvPr>
        <xdr:cNvSpPr txBox="1">
          <a:spLocks noChangeArrowheads="1"/>
        </xdr:cNvSpPr>
      </xdr:nvSpPr>
      <xdr:spPr bwMode="auto">
        <a:xfrm>
          <a:off x="18383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39" name="Text Box 1">
          <a:extLst>
            <a:ext uri="{FF2B5EF4-FFF2-40B4-BE49-F238E27FC236}">
              <a16:creationId xmlns:a16="http://schemas.microsoft.com/office/drawing/2014/main" id="{189B1DB5-F079-477D-9008-7779A8653897}"/>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40" name="Text Box 1">
          <a:extLst>
            <a:ext uri="{FF2B5EF4-FFF2-40B4-BE49-F238E27FC236}">
              <a16:creationId xmlns:a16="http://schemas.microsoft.com/office/drawing/2014/main" id="{56A74F0B-10C8-4249-BF6D-F15C1AD9B9DF}"/>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41" name="Text Box 1">
          <a:extLst>
            <a:ext uri="{FF2B5EF4-FFF2-40B4-BE49-F238E27FC236}">
              <a16:creationId xmlns:a16="http://schemas.microsoft.com/office/drawing/2014/main" id="{26BD7B2C-4DC0-4BEC-AD78-4C0292C03C93}"/>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42" name="Text Box 1">
          <a:extLst>
            <a:ext uri="{FF2B5EF4-FFF2-40B4-BE49-F238E27FC236}">
              <a16:creationId xmlns:a16="http://schemas.microsoft.com/office/drawing/2014/main" id="{357C4A20-6BEA-4168-A1AB-9E19F9230693}"/>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43" name="Text Box 1">
          <a:extLst>
            <a:ext uri="{FF2B5EF4-FFF2-40B4-BE49-F238E27FC236}">
              <a16:creationId xmlns:a16="http://schemas.microsoft.com/office/drawing/2014/main" id="{FF33B565-1BBB-4BB9-BCE1-4E8408420F6E}"/>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111125</xdr:colOff>
      <xdr:row>14</xdr:row>
      <xdr:rowOff>0</xdr:rowOff>
    </xdr:from>
    <xdr:ext cx="89768" cy="170560"/>
    <xdr:sp macro="" textlink="">
      <xdr:nvSpPr>
        <xdr:cNvPr id="344" name="Text Box 1">
          <a:extLst>
            <a:ext uri="{FF2B5EF4-FFF2-40B4-BE49-F238E27FC236}">
              <a16:creationId xmlns:a16="http://schemas.microsoft.com/office/drawing/2014/main" id="{6302A77B-0398-40A0-A64F-820A1DA6EE6C}"/>
            </a:ext>
          </a:extLst>
        </xdr:cNvPr>
        <xdr:cNvSpPr txBox="1">
          <a:spLocks noChangeArrowheads="1"/>
        </xdr:cNvSpPr>
      </xdr:nvSpPr>
      <xdr:spPr bwMode="auto">
        <a:xfrm>
          <a:off x="1949450" y="7677150"/>
          <a:ext cx="89768" cy="170560"/>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111125</xdr:colOff>
      <xdr:row>14</xdr:row>
      <xdr:rowOff>0</xdr:rowOff>
    </xdr:from>
    <xdr:ext cx="89768" cy="170560"/>
    <xdr:sp macro="" textlink="">
      <xdr:nvSpPr>
        <xdr:cNvPr id="345" name="Text Box 1">
          <a:extLst>
            <a:ext uri="{FF2B5EF4-FFF2-40B4-BE49-F238E27FC236}">
              <a16:creationId xmlns:a16="http://schemas.microsoft.com/office/drawing/2014/main" id="{FF3F3C0F-20D9-42CF-AA23-DC88FE6E4DEF}"/>
            </a:ext>
          </a:extLst>
        </xdr:cNvPr>
        <xdr:cNvSpPr txBox="1">
          <a:spLocks noChangeArrowheads="1"/>
        </xdr:cNvSpPr>
      </xdr:nvSpPr>
      <xdr:spPr bwMode="auto">
        <a:xfrm>
          <a:off x="1949450" y="7677150"/>
          <a:ext cx="89768" cy="170560"/>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111125</xdr:colOff>
      <xdr:row>14</xdr:row>
      <xdr:rowOff>0</xdr:rowOff>
    </xdr:from>
    <xdr:ext cx="89768" cy="170560"/>
    <xdr:sp macro="" textlink="">
      <xdr:nvSpPr>
        <xdr:cNvPr id="346" name="Text Box 1">
          <a:extLst>
            <a:ext uri="{FF2B5EF4-FFF2-40B4-BE49-F238E27FC236}">
              <a16:creationId xmlns:a16="http://schemas.microsoft.com/office/drawing/2014/main" id="{0ED17138-4B98-4FB3-A838-55B30553576A}"/>
            </a:ext>
          </a:extLst>
        </xdr:cNvPr>
        <xdr:cNvSpPr txBox="1">
          <a:spLocks noChangeArrowheads="1"/>
        </xdr:cNvSpPr>
      </xdr:nvSpPr>
      <xdr:spPr bwMode="auto">
        <a:xfrm>
          <a:off x="1949450" y="7677150"/>
          <a:ext cx="89768" cy="170560"/>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47" name="Text Box 1">
          <a:extLst>
            <a:ext uri="{FF2B5EF4-FFF2-40B4-BE49-F238E27FC236}">
              <a16:creationId xmlns:a16="http://schemas.microsoft.com/office/drawing/2014/main" id="{8805C36C-3FDF-4C54-9AC0-544213C1653F}"/>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48" name="Text Box 1">
          <a:extLst>
            <a:ext uri="{FF2B5EF4-FFF2-40B4-BE49-F238E27FC236}">
              <a16:creationId xmlns:a16="http://schemas.microsoft.com/office/drawing/2014/main" id="{3C6F49CF-5918-424C-97F3-AC90FA14A8D9}"/>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14</xdr:row>
      <xdr:rowOff>0</xdr:rowOff>
    </xdr:from>
    <xdr:ext cx="26931" cy="189512"/>
    <xdr:sp macro="" textlink="">
      <xdr:nvSpPr>
        <xdr:cNvPr id="349" name="Text Box 1">
          <a:extLst>
            <a:ext uri="{FF2B5EF4-FFF2-40B4-BE49-F238E27FC236}">
              <a16:creationId xmlns:a16="http://schemas.microsoft.com/office/drawing/2014/main" id="{0A556539-DF86-4CE1-90EF-CED64D3F1EFD}"/>
            </a:ext>
          </a:extLst>
        </xdr:cNvPr>
        <xdr:cNvSpPr txBox="1">
          <a:spLocks noChangeArrowheads="1"/>
        </xdr:cNvSpPr>
      </xdr:nvSpPr>
      <xdr:spPr bwMode="auto">
        <a:xfrm>
          <a:off x="18383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50" name="Text Box 1">
          <a:extLst>
            <a:ext uri="{FF2B5EF4-FFF2-40B4-BE49-F238E27FC236}">
              <a16:creationId xmlns:a16="http://schemas.microsoft.com/office/drawing/2014/main" id="{136410AF-25F8-4C69-A99C-2AF6CBDB1E33}"/>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14</xdr:row>
      <xdr:rowOff>0</xdr:rowOff>
    </xdr:from>
    <xdr:ext cx="26931" cy="189512"/>
    <xdr:sp macro="" textlink="">
      <xdr:nvSpPr>
        <xdr:cNvPr id="351" name="Text Box 1">
          <a:extLst>
            <a:ext uri="{FF2B5EF4-FFF2-40B4-BE49-F238E27FC236}">
              <a16:creationId xmlns:a16="http://schemas.microsoft.com/office/drawing/2014/main" id="{50DF3AE8-66FB-45CB-991F-725CFD415A6F}"/>
            </a:ext>
          </a:extLst>
        </xdr:cNvPr>
        <xdr:cNvSpPr txBox="1">
          <a:spLocks noChangeArrowheads="1"/>
        </xdr:cNvSpPr>
      </xdr:nvSpPr>
      <xdr:spPr bwMode="auto">
        <a:xfrm>
          <a:off x="18383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52" name="Text Box 1">
          <a:extLst>
            <a:ext uri="{FF2B5EF4-FFF2-40B4-BE49-F238E27FC236}">
              <a16:creationId xmlns:a16="http://schemas.microsoft.com/office/drawing/2014/main" id="{CD98AD49-AC53-4EDB-82E0-6713C8DAC3E5}"/>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53" name="Text Box 1">
          <a:extLst>
            <a:ext uri="{FF2B5EF4-FFF2-40B4-BE49-F238E27FC236}">
              <a16:creationId xmlns:a16="http://schemas.microsoft.com/office/drawing/2014/main" id="{1D367BBA-729A-458F-A83C-5CFFFD9EC3D1}"/>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54" name="Text Box 1">
          <a:extLst>
            <a:ext uri="{FF2B5EF4-FFF2-40B4-BE49-F238E27FC236}">
              <a16:creationId xmlns:a16="http://schemas.microsoft.com/office/drawing/2014/main" id="{CE8FB255-B0A2-4837-9553-1659A0E2DC6E}"/>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55" name="Text Box 1">
          <a:extLst>
            <a:ext uri="{FF2B5EF4-FFF2-40B4-BE49-F238E27FC236}">
              <a16:creationId xmlns:a16="http://schemas.microsoft.com/office/drawing/2014/main" id="{B885E8C6-9EA8-4BB1-8525-A9322187F690}"/>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14</xdr:row>
      <xdr:rowOff>0</xdr:rowOff>
    </xdr:from>
    <xdr:ext cx="26931" cy="189512"/>
    <xdr:sp macro="" textlink="">
      <xdr:nvSpPr>
        <xdr:cNvPr id="356" name="Text Box 1">
          <a:extLst>
            <a:ext uri="{FF2B5EF4-FFF2-40B4-BE49-F238E27FC236}">
              <a16:creationId xmlns:a16="http://schemas.microsoft.com/office/drawing/2014/main" id="{5769C083-0FD3-47AD-AF77-45E6244320B6}"/>
            </a:ext>
          </a:extLst>
        </xdr:cNvPr>
        <xdr:cNvSpPr txBox="1">
          <a:spLocks noChangeArrowheads="1"/>
        </xdr:cNvSpPr>
      </xdr:nvSpPr>
      <xdr:spPr bwMode="auto">
        <a:xfrm>
          <a:off x="18383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57" name="Text Box 1">
          <a:extLst>
            <a:ext uri="{FF2B5EF4-FFF2-40B4-BE49-F238E27FC236}">
              <a16:creationId xmlns:a16="http://schemas.microsoft.com/office/drawing/2014/main" id="{8D24429A-86E5-4C08-848A-843C8D04804C}"/>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14</xdr:row>
      <xdr:rowOff>0</xdr:rowOff>
    </xdr:from>
    <xdr:ext cx="26931" cy="189512"/>
    <xdr:sp macro="" textlink="">
      <xdr:nvSpPr>
        <xdr:cNvPr id="358" name="Text Box 1">
          <a:extLst>
            <a:ext uri="{FF2B5EF4-FFF2-40B4-BE49-F238E27FC236}">
              <a16:creationId xmlns:a16="http://schemas.microsoft.com/office/drawing/2014/main" id="{4F6823A4-0489-4895-B2B7-5E98844F25CE}"/>
            </a:ext>
          </a:extLst>
        </xdr:cNvPr>
        <xdr:cNvSpPr txBox="1">
          <a:spLocks noChangeArrowheads="1"/>
        </xdr:cNvSpPr>
      </xdr:nvSpPr>
      <xdr:spPr bwMode="auto">
        <a:xfrm>
          <a:off x="18383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59" name="Text Box 1">
          <a:extLst>
            <a:ext uri="{FF2B5EF4-FFF2-40B4-BE49-F238E27FC236}">
              <a16:creationId xmlns:a16="http://schemas.microsoft.com/office/drawing/2014/main" id="{39C5A2C7-ED78-4E29-8780-1E3072197E5C}"/>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60" name="Text Box 1">
          <a:extLst>
            <a:ext uri="{FF2B5EF4-FFF2-40B4-BE49-F238E27FC236}">
              <a16:creationId xmlns:a16="http://schemas.microsoft.com/office/drawing/2014/main" id="{E4B5EB43-41EB-470E-BB61-5C4B896CAEB0}"/>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61" name="Text Box 1">
          <a:extLst>
            <a:ext uri="{FF2B5EF4-FFF2-40B4-BE49-F238E27FC236}">
              <a16:creationId xmlns:a16="http://schemas.microsoft.com/office/drawing/2014/main" id="{B19FE84E-9FFA-4E26-BA7A-286BE49C8CE8}"/>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62" name="Text Box 1">
          <a:extLst>
            <a:ext uri="{FF2B5EF4-FFF2-40B4-BE49-F238E27FC236}">
              <a16:creationId xmlns:a16="http://schemas.microsoft.com/office/drawing/2014/main" id="{32996C43-7BAF-4991-A2E0-AA4D3E721F54}"/>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14</xdr:row>
      <xdr:rowOff>0</xdr:rowOff>
    </xdr:from>
    <xdr:ext cx="26931" cy="189512"/>
    <xdr:sp macro="" textlink="">
      <xdr:nvSpPr>
        <xdr:cNvPr id="363" name="Text Box 1">
          <a:extLst>
            <a:ext uri="{FF2B5EF4-FFF2-40B4-BE49-F238E27FC236}">
              <a16:creationId xmlns:a16="http://schemas.microsoft.com/office/drawing/2014/main" id="{69965E41-12FB-4384-A363-96EAC7740AAE}"/>
            </a:ext>
          </a:extLst>
        </xdr:cNvPr>
        <xdr:cNvSpPr txBox="1">
          <a:spLocks noChangeArrowheads="1"/>
        </xdr:cNvSpPr>
      </xdr:nvSpPr>
      <xdr:spPr bwMode="auto">
        <a:xfrm>
          <a:off x="18383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64" name="Text Box 1">
          <a:extLst>
            <a:ext uri="{FF2B5EF4-FFF2-40B4-BE49-F238E27FC236}">
              <a16:creationId xmlns:a16="http://schemas.microsoft.com/office/drawing/2014/main" id="{06933C10-A04D-49D5-B4A1-264097035BC0}"/>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14</xdr:row>
      <xdr:rowOff>0</xdr:rowOff>
    </xdr:from>
    <xdr:ext cx="26931" cy="189512"/>
    <xdr:sp macro="" textlink="">
      <xdr:nvSpPr>
        <xdr:cNvPr id="365" name="Text Box 1">
          <a:extLst>
            <a:ext uri="{FF2B5EF4-FFF2-40B4-BE49-F238E27FC236}">
              <a16:creationId xmlns:a16="http://schemas.microsoft.com/office/drawing/2014/main" id="{8DBE85DC-9B50-451C-A48C-DC16368BF6C8}"/>
            </a:ext>
          </a:extLst>
        </xdr:cNvPr>
        <xdr:cNvSpPr txBox="1">
          <a:spLocks noChangeArrowheads="1"/>
        </xdr:cNvSpPr>
      </xdr:nvSpPr>
      <xdr:spPr bwMode="auto">
        <a:xfrm>
          <a:off x="18383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66" name="Text Box 1">
          <a:extLst>
            <a:ext uri="{FF2B5EF4-FFF2-40B4-BE49-F238E27FC236}">
              <a16:creationId xmlns:a16="http://schemas.microsoft.com/office/drawing/2014/main" id="{12D4CA31-0DB0-4323-A1F6-EE79F9EB7CD3}"/>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67" name="Text Box 1">
          <a:extLst>
            <a:ext uri="{FF2B5EF4-FFF2-40B4-BE49-F238E27FC236}">
              <a16:creationId xmlns:a16="http://schemas.microsoft.com/office/drawing/2014/main" id="{F9C86703-66A4-4193-B3BB-521A97801215}"/>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68" name="Text Box 1">
          <a:extLst>
            <a:ext uri="{FF2B5EF4-FFF2-40B4-BE49-F238E27FC236}">
              <a16:creationId xmlns:a16="http://schemas.microsoft.com/office/drawing/2014/main" id="{E16CB364-036B-4CA5-8163-2EE5F684F050}"/>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14</xdr:row>
      <xdr:rowOff>0</xdr:rowOff>
    </xdr:from>
    <xdr:ext cx="26931" cy="189512"/>
    <xdr:sp macro="" textlink="">
      <xdr:nvSpPr>
        <xdr:cNvPr id="369" name="Text Box 1">
          <a:extLst>
            <a:ext uri="{FF2B5EF4-FFF2-40B4-BE49-F238E27FC236}">
              <a16:creationId xmlns:a16="http://schemas.microsoft.com/office/drawing/2014/main" id="{1EAA4CEF-F0BC-4ED4-86F6-18CF0D4E03F0}"/>
            </a:ext>
          </a:extLst>
        </xdr:cNvPr>
        <xdr:cNvSpPr txBox="1">
          <a:spLocks noChangeArrowheads="1"/>
        </xdr:cNvSpPr>
      </xdr:nvSpPr>
      <xdr:spPr bwMode="auto">
        <a:xfrm>
          <a:off x="18383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70" name="Text Box 1">
          <a:extLst>
            <a:ext uri="{FF2B5EF4-FFF2-40B4-BE49-F238E27FC236}">
              <a16:creationId xmlns:a16="http://schemas.microsoft.com/office/drawing/2014/main" id="{AC747A11-E58A-4467-A638-FB17E41C986A}"/>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14</xdr:row>
      <xdr:rowOff>0</xdr:rowOff>
    </xdr:from>
    <xdr:ext cx="26931" cy="189512"/>
    <xdr:sp macro="" textlink="">
      <xdr:nvSpPr>
        <xdr:cNvPr id="371" name="Text Box 1">
          <a:extLst>
            <a:ext uri="{FF2B5EF4-FFF2-40B4-BE49-F238E27FC236}">
              <a16:creationId xmlns:a16="http://schemas.microsoft.com/office/drawing/2014/main" id="{504C7952-5296-4609-8F6C-6E668B610BEB}"/>
            </a:ext>
          </a:extLst>
        </xdr:cNvPr>
        <xdr:cNvSpPr txBox="1">
          <a:spLocks noChangeArrowheads="1"/>
        </xdr:cNvSpPr>
      </xdr:nvSpPr>
      <xdr:spPr bwMode="auto">
        <a:xfrm>
          <a:off x="18383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14</xdr:row>
      <xdr:rowOff>0</xdr:rowOff>
    </xdr:from>
    <xdr:ext cx="26931" cy="189512"/>
    <xdr:sp macro="" textlink="">
      <xdr:nvSpPr>
        <xdr:cNvPr id="372" name="Text Box 1">
          <a:extLst>
            <a:ext uri="{FF2B5EF4-FFF2-40B4-BE49-F238E27FC236}">
              <a16:creationId xmlns:a16="http://schemas.microsoft.com/office/drawing/2014/main" id="{0E73F36F-F6CD-458D-88F6-9EC438D9D579}"/>
            </a:ext>
          </a:extLst>
        </xdr:cNvPr>
        <xdr:cNvSpPr txBox="1">
          <a:spLocks noChangeArrowheads="1"/>
        </xdr:cNvSpPr>
      </xdr:nvSpPr>
      <xdr:spPr bwMode="auto">
        <a:xfrm>
          <a:off x="18383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14</xdr:row>
      <xdr:rowOff>0</xdr:rowOff>
    </xdr:from>
    <xdr:ext cx="26931" cy="189512"/>
    <xdr:sp macro="" textlink="">
      <xdr:nvSpPr>
        <xdr:cNvPr id="373" name="Text Box 1">
          <a:extLst>
            <a:ext uri="{FF2B5EF4-FFF2-40B4-BE49-F238E27FC236}">
              <a16:creationId xmlns:a16="http://schemas.microsoft.com/office/drawing/2014/main" id="{948A1A20-BB7C-46C4-90D7-C4673F1AB731}"/>
            </a:ext>
          </a:extLst>
        </xdr:cNvPr>
        <xdr:cNvSpPr txBox="1">
          <a:spLocks noChangeArrowheads="1"/>
        </xdr:cNvSpPr>
      </xdr:nvSpPr>
      <xdr:spPr bwMode="auto">
        <a:xfrm>
          <a:off x="18383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14</xdr:row>
      <xdr:rowOff>0</xdr:rowOff>
    </xdr:from>
    <xdr:ext cx="26931" cy="189512"/>
    <xdr:sp macro="" textlink="">
      <xdr:nvSpPr>
        <xdr:cNvPr id="374" name="Text Box 1">
          <a:extLst>
            <a:ext uri="{FF2B5EF4-FFF2-40B4-BE49-F238E27FC236}">
              <a16:creationId xmlns:a16="http://schemas.microsoft.com/office/drawing/2014/main" id="{A159EAF2-99EB-494B-BEE0-58ACD15E1896}"/>
            </a:ext>
          </a:extLst>
        </xdr:cNvPr>
        <xdr:cNvSpPr txBox="1">
          <a:spLocks noChangeArrowheads="1"/>
        </xdr:cNvSpPr>
      </xdr:nvSpPr>
      <xdr:spPr bwMode="auto">
        <a:xfrm>
          <a:off x="199358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14</xdr:row>
      <xdr:rowOff>0</xdr:rowOff>
    </xdr:from>
    <xdr:ext cx="26931" cy="189512"/>
    <xdr:sp macro="" textlink="">
      <xdr:nvSpPr>
        <xdr:cNvPr id="375" name="Text Box 1">
          <a:extLst>
            <a:ext uri="{FF2B5EF4-FFF2-40B4-BE49-F238E27FC236}">
              <a16:creationId xmlns:a16="http://schemas.microsoft.com/office/drawing/2014/main" id="{B03941C3-A18E-4809-8A4E-11FBCA987905}"/>
            </a:ext>
          </a:extLst>
        </xdr:cNvPr>
        <xdr:cNvSpPr txBox="1">
          <a:spLocks noChangeArrowheads="1"/>
        </xdr:cNvSpPr>
      </xdr:nvSpPr>
      <xdr:spPr bwMode="auto">
        <a:xfrm>
          <a:off x="199358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14</xdr:row>
      <xdr:rowOff>0</xdr:rowOff>
    </xdr:from>
    <xdr:ext cx="26931" cy="189512"/>
    <xdr:sp macro="" textlink="">
      <xdr:nvSpPr>
        <xdr:cNvPr id="376" name="Text Box 1">
          <a:extLst>
            <a:ext uri="{FF2B5EF4-FFF2-40B4-BE49-F238E27FC236}">
              <a16:creationId xmlns:a16="http://schemas.microsoft.com/office/drawing/2014/main" id="{31FFCA5E-44AF-4B38-ADD0-7D594CEEFF23}"/>
            </a:ext>
          </a:extLst>
        </xdr:cNvPr>
        <xdr:cNvSpPr txBox="1">
          <a:spLocks noChangeArrowheads="1"/>
        </xdr:cNvSpPr>
      </xdr:nvSpPr>
      <xdr:spPr bwMode="auto">
        <a:xfrm>
          <a:off x="199358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14</xdr:row>
      <xdr:rowOff>0</xdr:rowOff>
    </xdr:from>
    <xdr:ext cx="26931" cy="189512"/>
    <xdr:sp macro="" textlink="">
      <xdr:nvSpPr>
        <xdr:cNvPr id="377" name="Text Box 1">
          <a:extLst>
            <a:ext uri="{FF2B5EF4-FFF2-40B4-BE49-F238E27FC236}">
              <a16:creationId xmlns:a16="http://schemas.microsoft.com/office/drawing/2014/main" id="{6B42400A-E5F6-433E-9F5F-9E08CE54E72D}"/>
            </a:ext>
          </a:extLst>
        </xdr:cNvPr>
        <xdr:cNvSpPr txBox="1">
          <a:spLocks noChangeArrowheads="1"/>
        </xdr:cNvSpPr>
      </xdr:nvSpPr>
      <xdr:spPr bwMode="auto">
        <a:xfrm>
          <a:off x="199358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14</xdr:row>
      <xdr:rowOff>0</xdr:rowOff>
    </xdr:from>
    <xdr:ext cx="26931" cy="189512"/>
    <xdr:sp macro="" textlink="">
      <xdr:nvSpPr>
        <xdr:cNvPr id="378" name="Text Box 1">
          <a:extLst>
            <a:ext uri="{FF2B5EF4-FFF2-40B4-BE49-F238E27FC236}">
              <a16:creationId xmlns:a16="http://schemas.microsoft.com/office/drawing/2014/main" id="{457EECFF-1D81-4CFA-964F-D25D67E549A1}"/>
            </a:ext>
          </a:extLst>
        </xdr:cNvPr>
        <xdr:cNvSpPr txBox="1">
          <a:spLocks noChangeArrowheads="1"/>
        </xdr:cNvSpPr>
      </xdr:nvSpPr>
      <xdr:spPr bwMode="auto">
        <a:xfrm>
          <a:off x="199358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14</xdr:row>
      <xdr:rowOff>0</xdr:rowOff>
    </xdr:from>
    <xdr:ext cx="26931" cy="189512"/>
    <xdr:sp macro="" textlink="">
      <xdr:nvSpPr>
        <xdr:cNvPr id="379" name="Text Box 1">
          <a:extLst>
            <a:ext uri="{FF2B5EF4-FFF2-40B4-BE49-F238E27FC236}">
              <a16:creationId xmlns:a16="http://schemas.microsoft.com/office/drawing/2014/main" id="{31DF29B4-25F3-4910-AEA1-DB2C7D671975}"/>
            </a:ext>
          </a:extLst>
        </xdr:cNvPr>
        <xdr:cNvSpPr txBox="1">
          <a:spLocks noChangeArrowheads="1"/>
        </xdr:cNvSpPr>
      </xdr:nvSpPr>
      <xdr:spPr bwMode="auto">
        <a:xfrm>
          <a:off x="199358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14</xdr:row>
      <xdr:rowOff>0</xdr:rowOff>
    </xdr:from>
    <xdr:ext cx="26931" cy="189512"/>
    <xdr:sp macro="" textlink="">
      <xdr:nvSpPr>
        <xdr:cNvPr id="380" name="Text Box 1">
          <a:extLst>
            <a:ext uri="{FF2B5EF4-FFF2-40B4-BE49-F238E27FC236}">
              <a16:creationId xmlns:a16="http://schemas.microsoft.com/office/drawing/2014/main" id="{8418CE18-CD8E-4ADA-97A7-29E6F0E367FE}"/>
            </a:ext>
          </a:extLst>
        </xdr:cNvPr>
        <xdr:cNvSpPr txBox="1">
          <a:spLocks noChangeArrowheads="1"/>
        </xdr:cNvSpPr>
      </xdr:nvSpPr>
      <xdr:spPr bwMode="auto">
        <a:xfrm>
          <a:off x="199358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13</xdr:col>
      <xdr:colOff>0</xdr:colOff>
      <xdr:row>14</xdr:row>
      <xdr:rowOff>0</xdr:rowOff>
    </xdr:from>
    <xdr:ext cx="26931" cy="189512"/>
    <xdr:sp macro="" textlink="">
      <xdr:nvSpPr>
        <xdr:cNvPr id="381" name="Text Box 1">
          <a:extLst>
            <a:ext uri="{FF2B5EF4-FFF2-40B4-BE49-F238E27FC236}">
              <a16:creationId xmlns:a16="http://schemas.microsoft.com/office/drawing/2014/main" id="{0AF9099F-AADD-41BB-8365-48B6D0DB28B4}"/>
            </a:ext>
          </a:extLst>
        </xdr:cNvPr>
        <xdr:cNvSpPr txBox="1">
          <a:spLocks noChangeArrowheads="1"/>
        </xdr:cNvSpPr>
      </xdr:nvSpPr>
      <xdr:spPr bwMode="auto">
        <a:xfrm>
          <a:off x="23279100"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13</xdr:col>
      <xdr:colOff>0</xdr:colOff>
      <xdr:row>14</xdr:row>
      <xdr:rowOff>0</xdr:rowOff>
    </xdr:from>
    <xdr:ext cx="26931" cy="189512"/>
    <xdr:sp macro="" textlink="">
      <xdr:nvSpPr>
        <xdr:cNvPr id="382" name="Text Box 1">
          <a:extLst>
            <a:ext uri="{FF2B5EF4-FFF2-40B4-BE49-F238E27FC236}">
              <a16:creationId xmlns:a16="http://schemas.microsoft.com/office/drawing/2014/main" id="{6ED98D61-2409-4AAF-A56E-D3BEAFEB7ACE}"/>
            </a:ext>
          </a:extLst>
        </xdr:cNvPr>
        <xdr:cNvSpPr txBox="1">
          <a:spLocks noChangeArrowheads="1"/>
        </xdr:cNvSpPr>
      </xdr:nvSpPr>
      <xdr:spPr bwMode="auto">
        <a:xfrm>
          <a:off x="23279100"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13</xdr:col>
      <xdr:colOff>0</xdr:colOff>
      <xdr:row>14</xdr:row>
      <xdr:rowOff>0</xdr:rowOff>
    </xdr:from>
    <xdr:ext cx="26931" cy="189512"/>
    <xdr:sp macro="" textlink="">
      <xdr:nvSpPr>
        <xdr:cNvPr id="383" name="Text Box 1">
          <a:extLst>
            <a:ext uri="{FF2B5EF4-FFF2-40B4-BE49-F238E27FC236}">
              <a16:creationId xmlns:a16="http://schemas.microsoft.com/office/drawing/2014/main" id="{0DA49B93-F595-4316-9A94-06CF3D084DEF}"/>
            </a:ext>
          </a:extLst>
        </xdr:cNvPr>
        <xdr:cNvSpPr txBox="1">
          <a:spLocks noChangeArrowheads="1"/>
        </xdr:cNvSpPr>
      </xdr:nvSpPr>
      <xdr:spPr bwMode="auto">
        <a:xfrm>
          <a:off x="23279100"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13</xdr:col>
      <xdr:colOff>0</xdr:colOff>
      <xdr:row>14</xdr:row>
      <xdr:rowOff>0</xdr:rowOff>
    </xdr:from>
    <xdr:ext cx="26931" cy="189512"/>
    <xdr:sp macro="" textlink="">
      <xdr:nvSpPr>
        <xdr:cNvPr id="384" name="Text Box 1">
          <a:extLst>
            <a:ext uri="{FF2B5EF4-FFF2-40B4-BE49-F238E27FC236}">
              <a16:creationId xmlns:a16="http://schemas.microsoft.com/office/drawing/2014/main" id="{B27DDDB7-F0B5-404D-9966-668708F932A0}"/>
            </a:ext>
          </a:extLst>
        </xdr:cNvPr>
        <xdr:cNvSpPr txBox="1">
          <a:spLocks noChangeArrowheads="1"/>
        </xdr:cNvSpPr>
      </xdr:nvSpPr>
      <xdr:spPr bwMode="auto">
        <a:xfrm>
          <a:off x="23279100"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14</xdr:col>
      <xdr:colOff>0</xdr:colOff>
      <xdr:row>14</xdr:row>
      <xdr:rowOff>0</xdr:rowOff>
    </xdr:from>
    <xdr:ext cx="26931" cy="189512"/>
    <xdr:sp macro="" textlink="">
      <xdr:nvSpPr>
        <xdr:cNvPr id="385" name="Text Box 1">
          <a:extLst>
            <a:ext uri="{FF2B5EF4-FFF2-40B4-BE49-F238E27FC236}">
              <a16:creationId xmlns:a16="http://schemas.microsoft.com/office/drawing/2014/main" id="{F25B5A7F-5977-4E83-966B-B6BA87FD7CD5}"/>
            </a:ext>
          </a:extLst>
        </xdr:cNvPr>
        <xdr:cNvSpPr txBox="1">
          <a:spLocks noChangeArrowheads="1"/>
        </xdr:cNvSpPr>
      </xdr:nvSpPr>
      <xdr:spPr bwMode="auto">
        <a:xfrm>
          <a:off x="28422600"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14</xdr:col>
      <xdr:colOff>0</xdr:colOff>
      <xdr:row>14</xdr:row>
      <xdr:rowOff>0</xdr:rowOff>
    </xdr:from>
    <xdr:ext cx="26931" cy="189512"/>
    <xdr:sp macro="" textlink="">
      <xdr:nvSpPr>
        <xdr:cNvPr id="386" name="Text Box 1">
          <a:extLst>
            <a:ext uri="{FF2B5EF4-FFF2-40B4-BE49-F238E27FC236}">
              <a16:creationId xmlns:a16="http://schemas.microsoft.com/office/drawing/2014/main" id="{58B97268-24AF-4123-88E4-C574B8538354}"/>
            </a:ext>
          </a:extLst>
        </xdr:cNvPr>
        <xdr:cNvSpPr txBox="1">
          <a:spLocks noChangeArrowheads="1"/>
        </xdr:cNvSpPr>
      </xdr:nvSpPr>
      <xdr:spPr bwMode="auto">
        <a:xfrm>
          <a:off x="28422600"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14</xdr:col>
      <xdr:colOff>0</xdr:colOff>
      <xdr:row>14</xdr:row>
      <xdr:rowOff>0</xdr:rowOff>
    </xdr:from>
    <xdr:ext cx="26931" cy="189512"/>
    <xdr:sp macro="" textlink="">
      <xdr:nvSpPr>
        <xdr:cNvPr id="387" name="Text Box 1">
          <a:extLst>
            <a:ext uri="{FF2B5EF4-FFF2-40B4-BE49-F238E27FC236}">
              <a16:creationId xmlns:a16="http://schemas.microsoft.com/office/drawing/2014/main" id="{E11F642E-0E75-41E6-8124-3AB1E83146C0}"/>
            </a:ext>
          </a:extLst>
        </xdr:cNvPr>
        <xdr:cNvSpPr txBox="1">
          <a:spLocks noChangeArrowheads="1"/>
        </xdr:cNvSpPr>
      </xdr:nvSpPr>
      <xdr:spPr bwMode="auto">
        <a:xfrm>
          <a:off x="28422600"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14</xdr:col>
      <xdr:colOff>0</xdr:colOff>
      <xdr:row>14</xdr:row>
      <xdr:rowOff>0</xdr:rowOff>
    </xdr:from>
    <xdr:ext cx="26931" cy="189512"/>
    <xdr:sp macro="" textlink="">
      <xdr:nvSpPr>
        <xdr:cNvPr id="388" name="Text Box 1">
          <a:extLst>
            <a:ext uri="{FF2B5EF4-FFF2-40B4-BE49-F238E27FC236}">
              <a16:creationId xmlns:a16="http://schemas.microsoft.com/office/drawing/2014/main" id="{506E9D49-B135-4035-93F6-F49F93B14C4E}"/>
            </a:ext>
          </a:extLst>
        </xdr:cNvPr>
        <xdr:cNvSpPr txBox="1">
          <a:spLocks noChangeArrowheads="1"/>
        </xdr:cNvSpPr>
      </xdr:nvSpPr>
      <xdr:spPr bwMode="auto">
        <a:xfrm>
          <a:off x="28422600"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14</xdr:col>
      <xdr:colOff>0</xdr:colOff>
      <xdr:row>14</xdr:row>
      <xdr:rowOff>0</xdr:rowOff>
    </xdr:from>
    <xdr:ext cx="26931" cy="189512"/>
    <xdr:sp macro="" textlink="">
      <xdr:nvSpPr>
        <xdr:cNvPr id="389" name="Text Box 1">
          <a:extLst>
            <a:ext uri="{FF2B5EF4-FFF2-40B4-BE49-F238E27FC236}">
              <a16:creationId xmlns:a16="http://schemas.microsoft.com/office/drawing/2014/main" id="{7846D15D-A86E-48C8-AF3D-7D67537923B2}"/>
            </a:ext>
          </a:extLst>
        </xdr:cNvPr>
        <xdr:cNvSpPr txBox="1">
          <a:spLocks noChangeArrowheads="1"/>
        </xdr:cNvSpPr>
      </xdr:nvSpPr>
      <xdr:spPr bwMode="auto">
        <a:xfrm>
          <a:off x="28422600"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14</xdr:row>
      <xdr:rowOff>0</xdr:rowOff>
    </xdr:from>
    <xdr:ext cx="26931" cy="189512"/>
    <xdr:sp macro="" textlink="">
      <xdr:nvSpPr>
        <xdr:cNvPr id="398" name="Text Box 1">
          <a:extLst>
            <a:ext uri="{FF2B5EF4-FFF2-40B4-BE49-F238E27FC236}">
              <a16:creationId xmlns:a16="http://schemas.microsoft.com/office/drawing/2014/main" id="{0042751E-174D-4850-BDB4-8BDD81B1CF55}"/>
            </a:ext>
          </a:extLst>
        </xdr:cNvPr>
        <xdr:cNvSpPr txBox="1">
          <a:spLocks noChangeArrowheads="1"/>
        </xdr:cNvSpPr>
      </xdr:nvSpPr>
      <xdr:spPr bwMode="auto">
        <a:xfrm>
          <a:off x="21955125" y="71056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14</xdr:row>
      <xdr:rowOff>0</xdr:rowOff>
    </xdr:from>
    <xdr:ext cx="26931" cy="189512"/>
    <xdr:sp macro="" textlink="">
      <xdr:nvSpPr>
        <xdr:cNvPr id="399" name="Text Box 1">
          <a:extLst>
            <a:ext uri="{FF2B5EF4-FFF2-40B4-BE49-F238E27FC236}">
              <a16:creationId xmlns:a16="http://schemas.microsoft.com/office/drawing/2014/main" id="{6F12C35A-0D8A-4D6B-A7F0-989AD79245AC}"/>
            </a:ext>
          </a:extLst>
        </xdr:cNvPr>
        <xdr:cNvSpPr txBox="1">
          <a:spLocks noChangeArrowheads="1"/>
        </xdr:cNvSpPr>
      </xdr:nvSpPr>
      <xdr:spPr bwMode="auto">
        <a:xfrm>
          <a:off x="21955125" y="71056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14</xdr:row>
      <xdr:rowOff>0</xdr:rowOff>
    </xdr:from>
    <xdr:ext cx="26931" cy="189512"/>
    <xdr:sp macro="" textlink="">
      <xdr:nvSpPr>
        <xdr:cNvPr id="400" name="Text Box 1">
          <a:extLst>
            <a:ext uri="{FF2B5EF4-FFF2-40B4-BE49-F238E27FC236}">
              <a16:creationId xmlns:a16="http://schemas.microsoft.com/office/drawing/2014/main" id="{05E178BF-B519-44CB-8E16-EEA407CE2CAF}"/>
            </a:ext>
          </a:extLst>
        </xdr:cNvPr>
        <xdr:cNvSpPr txBox="1">
          <a:spLocks noChangeArrowheads="1"/>
        </xdr:cNvSpPr>
      </xdr:nvSpPr>
      <xdr:spPr bwMode="auto">
        <a:xfrm>
          <a:off x="21955125" y="71056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14</xdr:row>
      <xdr:rowOff>0</xdr:rowOff>
    </xdr:from>
    <xdr:ext cx="26931" cy="189512"/>
    <xdr:sp macro="" textlink="">
      <xdr:nvSpPr>
        <xdr:cNvPr id="401" name="Text Box 1">
          <a:extLst>
            <a:ext uri="{FF2B5EF4-FFF2-40B4-BE49-F238E27FC236}">
              <a16:creationId xmlns:a16="http://schemas.microsoft.com/office/drawing/2014/main" id="{95654DD7-BC40-41B5-A2C9-133EA8B80474}"/>
            </a:ext>
          </a:extLst>
        </xdr:cNvPr>
        <xdr:cNvSpPr txBox="1">
          <a:spLocks noChangeArrowheads="1"/>
        </xdr:cNvSpPr>
      </xdr:nvSpPr>
      <xdr:spPr bwMode="auto">
        <a:xfrm>
          <a:off x="21955125" y="71056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14</xdr:row>
      <xdr:rowOff>0</xdr:rowOff>
    </xdr:from>
    <xdr:ext cx="26931" cy="189512"/>
    <xdr:sp macro="" textlink="">
      <xdr:nvSpPr>
        <xdr:cNvPr id="402" name="Text Box 1">
          <a:extLst>
            <a:ext uri="{FF2B5EF4-FFF2-40B4-BE49-F238E27FC236}">
              <a16:creationId xmlns:a16="http://schemas.microsoft.com/office/drawing/2014/main" id="{9222D14F-03F6-4D7A-BE7B-8FE456C1178E}"/>
            </a:ext>
          </a:extLst>
        </xdr:cNvPr>
        <xdr:cNvSpPr txBox="1">
          <a:spLocks noChangeArrowheads="1"/>
        </xdr:cNvSpPr>
      </xdr:nvSpPr>
      <xdr:spPr bwMode="auto">
        <a:xfrm>
          <a:off x="21955125" y="71056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14</xdr:row>
      <xdr:rowOff>0</xdr:rowOff>
    </xdr:from>
    <xdr:ext cx="26931" cy="189512"/>
    <xdr:sp macro="" textlink="">
      <xdr:nvSpPr>
        <xdr:cNvPr id="403" name="Text Box 1">
          <a:extLst>
            <a:ext uri="{FF2B5EF4-FFF2-40B4-BE49-F238E27FC236}">
              <a16:creationId xmlns:a16="http://schemas.microsoft.com/office/drawing/2014/main" id="{F147CD7E-D6E4-4E71-88A1-4B1C7E7D32A3}"/>
            </a:ext>
          </a:extLst>
        </xdr:cNvPr>
        <xdr:cNvSpPr txBox="1">
          <a:spLocks noChangeArrowheads="1"/>
        </xdr:cNvSpPr>
      </xdr:nvSpPr>
      <xdr:spPr bwMode="auto">
        <a:xfrm>
          <a:off x="21955125" y="71056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14</xdr:row>
      <xdr:rowOff>0</xdr:rowOff>
    </xdr:from>
    <xdr:ext cx="26931" cy="189512"/>
    <xdr:sp macro="" textlink="">
      <xdr:nvSpPr>
        <xdr:cNvPr id="404" name="Text Box 1">
          <a:extLst>
            <a:ext uri="{FF2B5EF4-FFF2-40B4-BE49-F238E27FC236}">
              <a16:creationId xmlns:a16="http://schemas.microsoft.com/office/drawing/2014/main" id="{B307BFE8-E1FC-4A1B-858B-31B4B87ACC72}"/>
            </a:ext>
          </a:extLst>
        </xdr:cNvPr>
        <xdr:cNvSpPr txBox="1">
          <a:spLocks noChangeArrowheads="1"/>
        </xdr:cNvSpPr>
      </xdr:nvSpPr>
      <xdr:spPr bwMode="auto">
        <a:xfrm>
          <a:off x="21955125" y="71056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13" name="Text Box 1">
          <a:extLst>
            <a:ext uri="{FF2B5EF4-FFF2-40B4-BE49-F238E27FC236}">
              <a16:creationId xmlns:a16="http://schemas.microsoft.com/office/drawing/2014/main" id="{3E5DCC6F-E987-48B1-B107-822235E9BD3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14" name="Text Box 1">
          <a:extLst>
            <a:ext uri="{FF2B5EF4-FFF2-40B4-BE49-F238E27FC236}">
              <a16:creationId xmlns:a16="http://schemas.microsoft.com/office/drawing/2014/main" id="{2F8E46AE-CF87-4DA0-B274-8234DAF7E30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15" name="Text Box 1">
          <a:extLst>
            <a:ext uri="{FF2B5EF4-FFF2-40B4-BE49-F238E27FC236}">
              <a16:creationId xmlns:a16="http://schemas.microsoft.com/office/drawing/2014/main" id="{7765556C-6686-4C5A-8B5B-A605E923017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16" name="Text Box 1">
          <a:extLst>
            <a:ext uri="{FF2B5EF4-FFF2-40B4-BE49-F238E27FC236}">
              <a16:creationId xmlns:a16="http://schemas.microsoft.com/office/drawing/2014/main" id="{27C20571-E442-4D1A-8A0A-399C6315462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17" name="Text Box 1">
          <a:extLst>
            <a:ext uri="{FF2B5EF4-FFF2-40B4-BE49-F238E27FC236}">
              <a16:creationId xmlns:a16="http://schemas.microsoft.com/office/drawing/2014/main" id="{6E13C29D-074C-4801-971E-252464824AE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18" name="Text Box 1">
          <a:extLst>
            <a:ext uri="{FF2B5EF4-FFF2-40B4-BE49-F238E27FC236}">
              <a16:creationId xmlns:a16="http://schemas.microsoft.com/office/drawing/2014/main" id="{0727AF9D-95B3-4952-BDF4-71AF8360B41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19" name="Text Box 1">
          <a:extLst>
            <a:ext uri="{FF2B5EF4-FFF2-40B4-BE49-F238E27FC236}">
              <a16:creationId xmlns:a16="http://schemas.microsoft.com/office/drawing/2014/main" id="{3F20F0A1-3A8A-4B44-93FC-B0007A2B535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20" name="Text Box 1">
          <a:extLst>
            <a:ext uri="{FF2B5EF4-FFF2-40B4-BE49-F238E27FC236}">
              <a16:creationId xmlns:a16="http://schemas.microsoft.com/office/drawing/2014/main" id="{FC90B539-D6AA-46B8-8A21-59CBED41969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21" name="Text Box 1">
          <a:extLst>
            <a:ext uri="{FF2B5EF4-FFF2-40B4-BE49-F238E27FC236}">
              <a16:creationId xmlns:a16="http://schemas.microsoft.com/office/drawing/2014/main" id="{08720B10-418F-41E2-BE9B-95F2C9E4870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22" name="Text Box 1">
          <a:extLst>
            <a:ext uri="{FF2B5EF4-FFF2-40B4-BE49-F238E27FC236}">
              <a16:creationId xmlns:a16="http://schemas.microsoft.com/office/drawing/2014/main" id="{3A5F356A-DCD3-4F75-9210-849915CE65E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23" name="Text Box 1">
          <a:extLst>
            <a:ext uri="{FF2B5EF4-FFF2-40B4-BE49-F238E27FC236}">
              <a16:creationId xmlns:a16="http://schemas.microsoft.com/office/drawing/2014/main" id="{01A8D377-E6FC-4149-8CA5-4A84772F8F7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24" name="Text Box 1">
          <a:extLst>
            <a:ext uri="{FF2B5EF4-FFF2-40B4-BE49-F238E27FC236}">
              <a16:creationId xmlns:a16="http://schemas.microsoft.com/office/drawing/2014/main" id="{81AD4DB1-7EAF-4217-8A60-33EB5EE6851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25" name="Text Box 1">
          <a:extLst>
            <a:ext uri="{FF2B5EF4-FFF2-40B4-BE49-F238E27FC236}">
              <a16:creationId xmlns:a16="http://schemas.microsoft.com/office/drawing/2014/main" id="{CCCEC093-7F87-4144-99CE-2F77D339917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26" name="Text Box 1">
          <a:extLst>
            <a:ext uri="{FF2B5EF4-FFF2-40B4-BE49-F238E27FC236}">
              <a16:creationId xmlns:a16="http://schemas.microsoft.com/office/drawing/2014/main" id="{4DE83F8F-C591-4B6C-B5E5-806482621F6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27" name="Text Box 1">
          <a:extLst>
            <a:ext uri="{FF2B5EF4-FFF2-40B4-BE49-F238E27FC236}">
              <a16:creationId xmlns:a16="http://schemas.microsoft.com/office/drawing/2014/main" id="{CBAD165E-58CE-4566-8C88-EB2E73D4D6A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28" name="Text Box 1">
          <a:extLst>
            <a:ext uri="{FF2B5EF4-FFF2-40B4-BE49-F238E27FC236}">
              <a16:creationId xmlns:a16="http://schemas.microsoft.com/office/drawing/2014/main" id="{CC32398A-C33C-4591-BEEE-759E0BCBB63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29" name="Text Box 1">
          <a:extLst>
            <a:ext uri="{FF2B5EF4-FFF2-40B4-BE49-F238E27FC236}">
              <a16:creationId xmlns:a16="http://schemas.microsoft.com/office/drawing/2014/main" id="{5F2A13BF-2B4C-4F70-8198-C1570485640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30" name="Text Box 1">
          <a:extLst>
            <a:ext uri="{FF2B5EF4-FFF2-40B4-BE49-F238E27FC236}">
              <a16:creationId xmlns:a16="http://schemas.microsoft.com/office/drawing/2014/main" id="{62A1EE75-DC47-42E2-ADA2-507F3F25D25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31" name="Text Box 1">
          <a:extLst>
            <a:ext uri="{FF2B5EF4-FFF2-40B4-BE49-F238E27FC236}">
              <a16:creationId xmlns:a16="http://schemas.microsoft.com/office/drawing/2014/main" id="{162162E6-DA4C-409D-8AC2-754B70DBE6F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32" name="Text Box 1">
          <a:extLst>
            <a:ext uri="{FF2B5EF4-FFF2-40B4-BE49-F238E27FC236}">
              <a16:creationId xmlns:a16="http://schemas.microsoft.com/office/drawing/2014/main" id="{CD7BE74D-47E3-4573-B59E-7E592CE18DD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33" name="Text Box 1">
          <a:extLst>
            <a:ext uri="{FF2B5EF4-FFF2-40B4-BE49-F238E27FC236}">
              <a16:creationId xmlns:a16="http://schemas.microsoft.com/office/drawing/2014/main" id="{3C1B2911-9DDD-481C-9957-5B653E6EAA3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34" name="Text Box 1">
          <a:extLst>
            <a:ext uri="{FF2B5EF4-FFF2-40B4-BE49-F238E27FC236}">
              <a16:creationId xmlns:a16="http://schemas.microsoft.com/office/drawing/2014/main" id="{E0D7922C-ABE7-4283-9385-E8B5338AAF5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35" name="Text Box 1">
          <a:extLst>
            <a:ext uri="{FF2B5EF4-FFF2-40B4-BE49-F238E27FC236}">
              <a16:creationId xmlns:a16="http://schemas.microsoft.com/office/drawing/2014/main" id="{68ABEE75-1E9D-40D5-A4E4-77BB6B2F690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36" name="Text Box 1">
          <a:extLst>
            <a:ext uri="{FF2B5EF4-FFF2-40B4-BE49-F238E27FC236}">
              <a16:creationId xmlns:a16="http://schemas.microsoft.com/office/drawing/2014/main" id="{BFA4F925-808E-4316-8154-FC142313C80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37" name="Text Box 1">
          <a:extLst>
            <a:ext uri="{FF2B5EF4-FFF2-40B4-BE49-F238E27FC236}">
              <a16:creationId xmlns:a16="http://schemas.microsoft.com/office/drawing/2014/main" id="{78F5E71B-26A3-42AB-B9AB-C299800FF6C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38" name="Text Box 1">
          <a:extLst>
            <a:ext uri="{FF2B5EF4-FFF2-40B4-BE49-F238E27FC236}">
              <a16:creationId xmlns:a16="http://schemas.microsoft.com/office/drawing/2014/main" id="{298CAB78-25E9-4725-BC42-A364F584F34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39" name="Text Box 1">
          <a:extLst>
            <a:ext uri="{FF2B5EF4-FFF2-40B4-BE49-F238E27FC236}">
              <a16:creationId xmlns:a16="http://schemas.microsoft.com/office/drawing/2014/main" id="{0EB5D0FE-258A-478E-8B87-784E8C526A1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40" name="Text Box 1">
          <a:extLst>
            <a:ext uri="{FF2B5EF4-FFF2-40B4-BE49-F238E27FC236}">
              <a16:creationId xmlns:a16="http://schemas.microsoft.com/office/drawing/2014/main" id="{E83F4420-45BE-40B1-AF45-D57FF0BFFA5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41" name="Text Box 1">
          <a:extLst>
            <a:ext uri="{FF2B5EF4-FFF2-40B4-BE49-F238E27FC236}">
              <a16:creationId xmlns:a16="http://schemas.microsoft.com/office/drawing/2014/main" id="{533114D4-1E53-420D-A34D-75F0260D83A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42" name="Text Box 1">
          <a:extLst>
            <a:ext uri="{FF2B5EF4-FFF2-40B4-BE49-F238E27FC236}">
              <a16:creationId xmlns:a16="http://schemas.microsoft.com/office/drawing/2014/main" id="{F54CF372-385E-4FEF-859A-2ADD45FC7B4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43" name="Text Box 1">
          <a:extLst>
            <a:ext uri="{FF2B5EF4-FFF2-40B4-BE49-F238E27FC236}">
              <a16:creationId xmlns:a16="http://schemas.microsoft.com/office/drawing/2014/main" id="{391314B2-FDF0-4B7E-B6CC-49600F60C2B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44" name="Text Box 1">
          <a:extLst>
            <a:ext uri="{FF2B5EF4-FFF2-40B4-BE49-F238E27FC236}">
              <a16:creationId xmlns:a16="http://schemas.microsoft.com/office/drawing/2014/main" id="{52819B44-81A2-4832-898E-7E41C34851A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45" name="Text Box 1">
          <a:extLst>
            <a:ext uri="{FF2B5EF4-FFF2-40B4-BE49-F238E27FC236}">
              <a16:creationId xmlns:a16="http://schemas.microsoft.com/office/drawing/2014/main" id="{AED91BE0-120D-4BB1-B78C-4FBDBD73588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46" name="Text Box 1">
          <a:extLst>
            <a:ext uri="{FF2B5EF4-FFF2-40B4-BE49-F238E27FC236}">
              <a16:creationId xmlns:a16="http://schemas.microsoft.com/office/drawing/2014/main" id="{65B2BB60-35CA-4097-8B6C-745CB2108A21}"/>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47" name="Text Box 1">
          <a:extLst>
            <a:ext uri="{FF2B5EF4-FFF2-40B4-BE49-F238E27FC236}">
              <a16:creationId xmlns:a16="http://schemas.microsoft.com/office/drawing/2014/main" id="{76CB77BB-C20A-4E8B-83BE-29F8C88FE68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48" name="Text Box 1">
          <a:extLst>
            <a:ext uri="{FF2B5EF4-FFF2-40B4-BE49-F238E27FC236}">
              <a16:creationId xmlns:a16="http://schemas.microsoft.com/office/drawing/2014/main" id="{56829A3D-4A34-4B96-BCBC-E8A1E427C20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49" name="Text Box 1">
          <a:extLst>
            <a:ext uri="{FF2B5EF4-FFF2-40B4-BE49-F238E27FC236}">
              <a16:creationId xmlns:a16="http://schemas.microsoft.com/office/drawing/2014/main" id="{04340ADF-54BF-4DF2-B2B0-FE54B4A1A22A}"/>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50" name="Text Box 1">
          <a:extLst>
            <a:ext uri="{FF2B5EF4-FFF2-40B4-BE49-F238E27FC236}">
              <a16:creationId xmlns:a16="http://schemas.microsoft.com/office/drawing/2014/main" id="{46297DD1-7080-419D-BDEE-AEE69E2B3B9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51" name="Text Box 1">
          <a:extLst>
            <a:ext uri="{FF2B5EF4-FFF2-40B4-BE49-F238E27FC236}">
              <a16:creationId xmlns:a16="http://schemas.microsoft.com/office/drawing/2014/main" id="{03DF67F1-F3F3-44E9-A5B8-88B011C0BA1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52" name="Text Box 1">
          <a:extLst>
            <a:ext uri="{FF2B5EF4-FFF2-40B4-BE49-F238E27FC236}">
              <a16:creationId xmlns:a16="http://schemas.microsoft.com/office/drawing/2014/main" id="{77140BFC-4E15-4A4B-AAB5-BC42AE05F28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53" name="Text Box 1">
          <a:extLst>
            <a:ext uri="{FF2B5EF4-FFF2-40B4-BE49-F238E27FC236}">
              <a16:creationId xmlns:a16="http://schemas.microsoft.com/office/drawing/2014/main" id="{2742E77E-0C3D-4149-8880-B62958DD482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54" name="Text Box 1">
          <a:extLst>
            <a:ext uri="{FF2B5EF4-FFF2-40B4-BE49-F238E27FC236}">
              <a16:creationId xmlns:a16="http://schemas.microsoft.com/office/drawing/2014/main" id="{8B5BC038-4F6D-4118-9628-E25E229AFA01}"/>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55" name="Text Box 1">
          <a:extLst>
            <a:ext uri="{FF2B5EF4-FFF2-40B4-BE49-F238E27FC236}">
              <a16:creationId xmlns:a16="http://schemas.microsoft.com/office/drawing/2014/main" id="{25DFABEA-BD72-42DE-81E7-6052AA5C529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20" name="Text Box 1">
          <a:extLst>
            <a:ext uri="{FF2B5EF4-FFF2-40B4-BE49-F238E27FC236}">
              <a16:creationId xmlns:a16="http://schemas.microsoft.com/office/drawing/2014/main" id="{A9688A9A-C8A4-4DDE-A140-6776736658B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21" name="Text Box 1">
          <a:extLst>
            <a:ext uri="{FF2B5EF4-FFF2-40B4-BE49-F238E27FC236}">
              <a16:creationId xmlns:a16="http://schemas.microsoft.com/office/drawing/2014/main" id="{D1531BD6-ED0A-4ECF-9371-0DD8E8A69B7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22" name="Text Box 1">
          <a:extLst>
            <a:ext uri="{FF2B5EF4-FFF2-40B4-BE49-F238E27FC236}">
              <a16:creationId xmlns:a16="http://schemas.microsoft.com/office/drawing/2014/main" id="{3B30BBD4-2593-4D91-8F0D-3FFA993C3EC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23" name="Text Box 1">
          <a:extLst>
            <a:ext uri="{FF2B5EF4-FFF2-40B4-BE49-F238E27FC236}">
              <a16:creationId xmlns:a16="http://schemas.microsoft.com/office/drawing/2014/main" id="{FE69D3BB-A112-4067-ACC1-5E56FB0789F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24" name="Text Box 1">
          <a:extLst>
            <a:ext uri="{FF2B5EF4-FFF2-40B4-BE49-F238E27FC236}">
              <a16:creationId xmlns:a16="http://schemas.microsoft.com/office/drawing/2014/main" id="{668DFFCD-2753-49E7-9A76-C19D15782F9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25" name="Text Box 1">
          <a:extLst>
            <a:ext uri="{FF2B5EF4-FFF2-40B4-BE49-F238E27FC236}">
              <a16:creationId xmlns:a16="http://schemas.microsoft.com/office/drawing/2014/main" id="{1DF838BA-A9FB-482C-87D1-4C29BDA78C7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26" name="Text Box 1">
          <a:extLst>
            <a:ext uri="{FF2B5EF4-FFF2-40B4-BE49-F238E27FC236}">
              <a16:creationId xmlns:a16="http://schemas.microsoft.com/office/drawing/2014/main" id="{6AEEA1BB-6947-493B-827F-7479ADA61DA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27" name="Text Box 1">
          <a:extLst>
            <a:ext uri="{FF2B5EF4-FFF2-40B4-BE49-F238E27FC236}">
              <a16:creationId xmlns:a16="http://schemas.microsoft.com/office/drawing/2014/main" id="{60FA0CDB-9576-4551-951F-1F5176AF33D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28" name="Text Box 1">
          <a:extLst>
            <a:ext uri="{FF2B5EF4-FFF2-40B4-BE49-F238E27FC236}">
              <a16:creationId xmlns:a16="http://schemas.microsoft.com/office/drawing/2014/main" id="{23CAD9EF-9322-4838-A753-341C31A58B2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29" name="Text Box 1">
          <a:extLst>
            <a:ext uri="{FF2B5EF4-FFF2-40B4-BE49-F238E27FC236}">
              <a16:creationId xmlns:a16="http://schemas.microsoft.com/office/drawing/2014/main" id="{73EB2362-DE02-477B-97CA-DB862336189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30" name="Text Box 1">
          <a:extLst>
            <a:ext uri="{FF2B5EF4-FFF2-40B4-BE49-F238E27FC236}">
              <a16:creationId xmlns:a16="http://schemas.microsoft.com/office/drawing/2014/main" id="{05D8FC79-BF46-45B7-9C9D-C8F49EDC0B8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31" name="Text Box 1">
          <a:extLst>
            <a:ext uri="{FF2B5EF4-FFF2-40B4-BE49-F238E27FC236}">
              <a16:creationId xmlns:a16="http://schemas.microsoft.com/office/drawing/2014/main" id="{D7D51D33-A11D-455D-B747-E74532DD23A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32" name="Text Box 1">
          <a:extLst>
            <a:ext uri="{FF2B5EF4-FFF2-40B4-BE49-F238E27FC236}">
              <a16:creationId xmlns:a16="http://schemas.microsoft.com/office/drawing/2014/main" id="{152B6A23-3620-4FE3-A1B2-D86638AB473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33" name="Text Box 1">
          <a:extLst>
            <a:ext uri="{FF2B5EF4-FFF2-40B4-BE49-F238E27FC236}">
              <a16:creationId xmlns:a16="http://schemas.microsoft.com/office/drawing/2014/main" id="{7023322F-B00D-4F6E-81E1-E021E966E22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34" name="Text Box 1">
          <a:extLst>
            <a:ext uri="{FF2B5EF4-FFF2-40B4-BE49-F238E27FC236}">
              <a16:creationId xmlns:a16="http://schemas.microsoft.com/office/drawing/2014/main" id="{A98D91E4-221F-4CAD-AF64-95C18441B0E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35" name="Text Box 1">
          <a:extLst>
            <a:ext uri="{FF2B5EF4-FFF2-40B4-BE49-F238E27FC236}">
              <a16:creationId xmlns:a16="http://schemas.microsoft.com/office/drawing/2014/main" id="{3A5A00A0-AD28-4C40-ABF3-E60713C0B7F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36" name="Text Box 1">
          <a:extLst>
            <a:ext uri="{FF2B5EF4-FFF2-40B4-BE49-F238E27FC236}">
              <a16:creationId xmlns:a16="http://schemas.microsoft.com/office/drawing/2014/main" id="{A785D13E-18B9-425D-A383-D50F4B630F3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37" name="Text Box 1">
          <a:extLst>
            <a:ext uri="{FF2B5EF4-FFF2-40B4-BE49-F238E27FC236}">
              <a16:creationId xmlns:a16="http://schemas.microsoft.com/office/drawing/2014/main" id="{854C0BB1-F322-44A1-A4D6-E0F73D64D9B4}"/>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90" name="Text Box 1">
          <a:extLst>
            <a:ext uri="{FF2B5EF4-FFF2-40B4-BE49-F238E27FC236}">
              <a16:creationId xmlns:a16="http://schemas.microsoft.com/office/drawing/2014/main" id="{06C860B4-F997-453B-849D-F40D5903FCB1}"/>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391" name="Text Box 1">
          <a:extLst>
            <a:ext uri="{FF2B5EF4-FFF2-40B4-BE49-F238E27FC236}">
              <a16:creationId xmlns:a16="http://schemas.microsoft.com/office/drawing/2014/main" id="{73579B35-DFE2-45A0-B77B-1A921E257C0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392" name="Text Box 1">
          <a:extLst>
            <a:ext uri="{FF2B5EF4-FFF2-40B4-BE49-F238E27FC236}">
              <a16:creationId xmlns:a16="http://schemas.microsoft.com/office/drawing/2014/main" id="{E14ED22F-7A40-4D38-9E92-282A65F4AF1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393" name="Text Box 1">
          <a:extLst>
            <a:ext uri="{FF2B5EF4-FFF2-40B4-BE49-F238E27FC236}">
              <a16:creationId xmlns:a16="http://schemas.microsoft.com/office/drawing/2014/main" id="{2EB173DE-1257-4AFE-A058-61E81CA7F17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394" name="Text Box 1">
          <a:extLst>
            <a:ext uri="{FF2B5EF4-FFF2-40B4-BE49-F238E27FC236}">
              <a16:creationId xmlns:a16="http://schemas.microsoft.com/office/drawing/2014/main" id="{4E7A8402-49E3-47BD-BF91-3DE934F7F68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395" name="Text Box 1">
          <a:extLst>
            <a:ext uri="{FF2B5EF4-FFF2-40B4-BE49-F238E27FC236}">
              <a16:creationId xmlns:a16="http://schemas.microsoft.com/office/drawing/2014/main" id="{9300D3F6-E5D8-4D46-973F-2D94AFD2945A}"/>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396" name="Text Box 1">
          <a:extLst>
            <a:ext uri="{FF2B5EF4-FFF2-40B4-BE49-F238E27FC236}">
              <a16:creationId xmlns:a16="http://schemas.microsoft.com/office/drawing/2014/main" id="{7A5B3EC9-351C-4F95-9B2C-8A544D79FBF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397" name="Text Box 1">
          <a:extLst>
            <a:ext uri="{FF2B5EF4-FFF2-40B4-BE49-F238E27FC236}">
              <a16:creationId xmlns:a16="http://schemas.microsoft.com/office/drawing/2014/main" id="{B0ED7F8F-F30B-4363-9F85-54D7B78CAF6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05" name="Text Box 1">
          <a:extLst>
            <a:ext uri="{FF2B5EF4-FFF2-40B4-BE49-F238E27FC236}">
              <a16:creationId xmlns:a16="http://schemas.microsoft.com/office/drawing/2014/main" id="{F4E9A2E8-4179-4ED7-B572-2657A453FDC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06" name="Text Box 1">
          <a:extLst>
            <a:ext uri="{FF2B5EF4-FFF2-40B4-BE49-F238E27FC236}">
              <a16:creationId xmlns:a16="http://schemas.microsoft.com/office/drawing/2014/main" id="{27508065-0AB0-4281-92A2-D63C97F9A204}"/>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07" name="Text Box 1">
          <a:extLst>
            <a:ext uri="{FF2B5EF4-FFF2-40B4-BE49-F238E27FC236}">
              <a16:creationId xmlns:a16="http://schemas.microsoft.com/office/drawing/2014/main" id="{36FBA147-C582-490D-87A9-697101FD63FA}"/>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08" name="Text Box 1">
          <a:extLst>
            <a:ext uri="{FF2B5EF4-FFF2-40B4-BE49-F238E27FC236}">
              <a16:creationId xmlns:a16="http://schemas.microsoft.com/office/drawing/2014/main" id="{8476C556-632F-4E28-9E30-BDD448AE837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09" name="Text Box 1">
          <a:extLst>
            <a:ext uri="{FF2B5EF4-FFF2-40B4-BE49-F238E27FC236}">
              <a16:creationId xmlns:a16="http://schemas.microsoft.com/office/drawing/2014/main" id="{DBF479EB-71F3-4CFF-ACFE-61E2C21D97F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10" name="Text Box 1">
          <a:extLst>
            <a:ext uri="{FF2B5EF4-FFF2-40B4-BE49-F238E27FC236}">
              <a16:creationId xmlns:a16="http://schemas.microsoft.com/office/drawing/2014/main" id="{F68BDCF7-B56D-4A0D-84BE-733FC173C83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11" name="Text Box 1">
          <a:extLst>
            <a:ext uri="{FF2B5EF4-FFF2-40B4-BE49-F238E27FC236}">
              <a16:creationId xmlns:a16="http://schemas.microsoft.com/office/drawing/2014/main" id="{4640F554-D449-49D3-9241-B6CE36B1CC6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12" name="Text Box 1">
          <a:extLst>
            <a:ext uri="{FF2B5EF4-FFF2-40B4-BE49-F238E27FC236}">
              <a16:creationId xmlns:a16="http://schemas.microsoft.com/office/drawing/2014/main" id="{7D131A63-4879-4B9A-92F7-3A3D7B7B6FB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13" name="Text Box 1">
          <a:extLst>
            <a:ext uri="{FF2B5EF4-FFF2-40B4-BE49-F238E27FC236}">
              <a16:creationId xmlns:a16="http://schemas.microsoft.com/office/drawing/2014/main" id="{3D0E4D78-C5E9-45F8-BF86-FFA5E32AF2C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14" name="Text Box 1">
          <a:extLst>
            <a:ext uri="{FF2B5EF4-FFF2-40B4-BE49-F238E27FC236}">
              <a16:creationId xmlns:a16="http://schemas.microsoft.com/office/drawing/2014/main" id="{35F5EA16-1914-4637-8B6D-6319C89D789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15" name="Text Box 1">
          <a:extLst>
            <a:ext uri="{FF2B5EF4-FFF2-40B4-BE49-F238E27FC236}">
              <a16:creationId xmlns:a16="http://schemas.microsoft.com/office/drawing/2014/main" id="{68D314F5-5072-4E3D-B7F3-DEB937CB50F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16" name="Text Box 1">
          <a:extLst>
            <a:ext uri="{FF2B5EF4-FFF2-40B4-BE49-F238E27FC236}">
              <a16:creationId xmlns:a16="http://schemas.microsoft.com/office/drawing/2014/main" id="{42B1EB10-8952-42EC-A315-DA7DFC4EDDD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17" name="Text Box 1">
          <a:extLst>
            <a:ext uri="{FF2B5EF4-FFF2-40B4-BE49-F238E27FC236}">
              <a16:creationId xmlns:a16="http://schemas.microsoft.com/office/drawing/2014/main" id="{F478C4B5-64F7-457F-88CB-0AC4DB8FF28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18" name="Text Box 1">
          <a:extLst>
            <a:ext uri="{FF2B5EF4-FFF2-40B4-BE49-F238E27FC236}">
              <a16:creationId xmlns:a16="http://schemas.microsoft.com/office/drawing/2014/main" id="{BDDF0BBA-3719-4C14-B4D5-19321A1C609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19" name="Text Box 1">
          <a:extLst>
            <a:ext uri="{FF2B5EF4-FFF2-40B4-BE49-F238E27FC236}">
              <a16:creationId xmlns:a16="http://schemas.microsoft.com/office/drawing/2014/main" id="{520A4F55-0B9D-48F8-A4F9-333708DF1E84}"/>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20" name="Text Box 1">
          <a:extLst>
            <a:ext uri="{FF2B5EF4-FFF2-40B4-BE49-F238E27FC236}">
              <a16:creationId xmlns:a16="http://schemas.microsoft.com/office/drawing/2014/main" id="{AA527380-FB74-4CF6-BACE-DD3ECFA207A4}"/>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21" name="Text Box 1">
          <a:extLst>
            <a:ext uri="{FF2B5EF4-FFF2-40B4-BE49-F238E27FC236}">
              <a16:creationId xmlns:a16="http://schemas.microsoft.com/office/drawing/2014/main" id="{3D178610-F186-4496-B6F5-F95885F988A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22" name="Text Box 1">
          <a:extLst>
            <a:ext uri="{FF2B5EF4-FFF2-40B4-BE49-F238E27FC236}">
              <a16:creationId xmlns:a16="http://schemas.microsoft.com/office/drawing/2014/main" id="{33640450-9EA7-4F33-8E2A-8726899EE84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23" name="Text Box 1">
          <a:extLst>
            <a:ext uri="{FF2B5EF4-FFF2-40B4-BE49-F238E27FC236}">
              <a16:creationId xmlns:a16="http://schemas.microsoft.com/office/drawing/2014/main" id="{DB29BABE-B439-49D3-84EB-98BB3464AF7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24" name="Text Box 1">
          <a:extLst>
            <a:ext uri="{FF2B5EF4-FFF2-40B4-BE49-F238E27FC236}">
              <a16:creationId xmlns:a16="http://schemas.microsoft.com/office/drawing/2014/main" id="{6D02D6A3-BA1B-45D4-ADE5-995BF6A8645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25" name="Text Box 1">
          <a:extLst>
            <a:ext uri="{FF2B5EF4-FFF2-40B4-BE49-F238E27FC236}">
              <a16:creationId xmlns:a16="http://schemas.microsoft.com/office/drawing/2014/main" id="{3E6FD159-3DD6-4CF0-BA8B-983068013731}"/>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26" name="Text Box 1">
          <a:extLst>
            <a:ext uri="{FF2B5EF4-FFF2-40B4-BE49-F238E27FC236}">
              <a16:creationId xmlns:a16="http://schemas.microsoft.com/office/drawing/2014/main" id="{CDD0729D-463B-4C90-A1D5-0A3A0686FB1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27" name="Text Box 1">
          <a:extLst>
            <a:ext uri="{FF2B5EF4-FFF2-40B4-BE49-F238E27FC236}">
              <a16:creationId xmlns:a16="http://schemas.microsoft.com/office/drawing/2014/main" id="{F78C4D59-8432-469C-9679-C05917B0682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28" name="Text Box 1">
          <a:extLst>
            <a:ext uri="{FF2B5EF4-FFF2-40B4-BE49-F238E27FC236}">
              <a16:creationId xmlns:a16="http://schemas.microsoft.com/office/drawing/2014/main" id="{FB3E0272-A086-40C5-856A-5B0347EA4C7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29" name="Text Box 1">
          <a:extLst>
            <a:ext uri="{FF2B5EF4-FFF2-40B4-BE49-F238E27FC236}">
              <a16:creationId xmlns:a16="http://schemas.microsoft.com/office/drawing/2014/main" id="{732C8619-F0C6-478E-BD71-3BB4F489ED1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30" name="Text Box 1">
          <a:extLst>
            <a:ext uri="{FF2B5EF4-FFF2-40B4-BE49-F238E27FC236}">
              <a16:creationId xmlns:a16="http://schemas.microsoft.com/office/drawing/2014/main" id="{BD256B04-6379-493D-8EDB-B33DC8044A4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31" name="Text Box 1">
          <a:extLst>
            <a:ext uri="{FF2B5EF4-FFF2-40B4-BE49-F238E27FC236}">
              <a16:creationId xmlns:a16="http://schemas.microsoft.com/office/drawing/2014/main" id="{B544FC65-415C-4631-B36F-3834838CD12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32" name="Text Box 1">
          <a:extLst>
            <a:ext uri="{FF2B5EF4-FFF2-40B4-BE49-F238E27FC236}">
              <a16:creationId xmlns:a16="http://schemas.microsoft.com/office/drawing/2014/main" id="{1A47C9E9-3787-48C4-AEFA-0AD40FE22E0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33" name="Text Box 1">
          <a:extLst>
            <a:ext uri="{FF2B5EF4-FFF2-40B4-BE49-F238E27FC236}">
              <a16:creationId xmlns:a16="http://schemas.microsoft.com/office/drawing/2014/main" id="{95ACC9BD-0CEE-4369-B2FB-C06E73A3F1C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34" name="Text Box 1">
          <a:extLst>
            <a:ext uri="{FF2B5EF4-FFF2-40B4-BE49-F238E27FC236}">
              <a16:creationId xmlns:a16="http://schemas.microsoft.com/office/drawing/2014/main" id="{3A8713F2-0289-4755-B4F8-172A54B190B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35" name="Text Box 1">
          <a:extLst>
            <a:ext uri="{FF2B5EF4-FFF2-40B4-BE49-F238E27FC236}">
              <a16:creationId xmlns:a16="http://schemas.microsoft.com/office/drawing/2014/main" id="{5AB5C44A-C28D-4B2A-9046-F5B0E2E48B9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36" name="Text Box 1">
          <a:extLst>
            <a:ext uri="{FF2B5EF4-FFF2-40B4-BE49-F238E27FC236}">
              <a16:creationId xmlns:a16="http://schemas.microsoft.com/office/drawing/2014/main" id="{D660A8E4-1BED-428F-9185-E65F9344B52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37" name="Text Box 1">
          <a:extLst>
            <a:ext uri="{FF2B5EF4-FFF2-40B4-BE49-F238E27FC236}">
              <a16:creationId xmlns:a16="http://schemas.microsoft.com/office/drawing/2014/main" id="{FC4C3714-9DAB-4389-8BD8-1C94ECAF1DB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38" name="Text Box 1">
          <a:extLst>
            <a:ext uri="{FF2B5EF4-FFF2-40B4-BE49-F238E27FC236}">
              <a16:creationId xmlns:a16="http://schemas.microsoft.com/office/drawing/2014/main" id="{ABA0B074-07B9-4284-AAA0-6610E61DF84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39" name="Text Box 1">
          <a:extLst>
            <a:ext uri="{FF2B5EF4-FFF2-40B4-BE49-F238E27FC236}">
              <a16:creationId xmlns:a16="http://schemas.microsoft.com/office/drawing/2014/main" id="{F0B0065C-D97D-42DE-8015-4AFE51E6BA9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40" name="Text Box 1">
          <a:extLst>
            <a:ext uri="{FF2B5EF4-FFF2-40B4-BE49-F238E27FC236}">
              <a16:creationId xmlns:a16="http://schemas.microsoft.com/office/drawing/2014/main" id="{A69748B5-103B-42DE-A2CC-8E191937202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41" name="Text Box 1">
          <a:extLst>
            <a:ext uri="{FF2B5EF4-FFF2-40B4-BE49-F238E27FC236}">
              <a16:creationId xmlns:a16="http://schemas.microsoft.com/office/drawing/2014/main" id="{00BBB50C-3656-4E8E-B3F8-D63B77904CA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42" name="Text Box 1">
          <a:extLst>
            <a:ext uri="{FF2B5EF4-FFF2-40B4-BE49-F238E27FC236}">
              <a16:creationId xmlns:a16="http://schemas.microsoft.com/office/drawing/2014/main" id="{EA9B0A0E-E581-4755-818D-95C29532B1E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43" name="Text Box 1">
          <a:extLst>
            <a:ext uri="{FF2B5EF4-FFF2-40B4-BE49-F238E27FC236}">
              <a16:creationId xmlns:a16="http://schemas.microsoft.com/office/drawing/2014/main" id="{C8C61AC7-E8F7-4A0C-9889-9C563CB3F31A}"/>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44" name="Text Box 1">
          <a:extLst>
            <a:ext uri="{FF2B5EF4-FFF2-40B4-BE49-F238E27FC236}">
              <a16:creationId xmlns:a16="http://schemas.microsoft.com/office/drawing/2014/main" id="{DC6F88DB-A455-4C3D-ACA5-B2E2955CD50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45" name="Text Box 1">
          <a:extLst>
            <a:ext uri="{FF2B5EF4-FFF2-40B4-BE49-F238E27FC236}">
              <a16:creationId xmlns:a16="http://schemas.microsoft.com/office/drawing/2014/main" id="{B0E6BD06-B0ED-44C8-9B7F-E6D2EFBD8F2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46" name="Text Box 1">
          <a:extLst>
            <a:ext uri="{FF2B5EF4-FFF2-40B4-BE49-F238E27FC236}">
              <a16:creationId xmlns:a16="http://schemas.microsoft.com/office/drawing/2014/main" id="{C0B0E41C-1FDC-43FF-A472-54454032020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47" name="Text Box 1">
          <a:extLst>
            <a:ext uri="{FF2B5EF4-FFF2-40B4-BE49-F238E27FC236}">
              <a16:creationId xmlns:a16="http://schemas.microsoft.com/office/drawing/2014/main" id="{C0E76B10-3B90-4420-99DD-FFE422684BB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48" name="Text Box 1">
          <a:extLst>
            <a:ext uri="{FF2B5EF4-FFF2-40B4-BE49-F238E27FC236}">
              <a16:creationId xmlns:a16="http://schemas.microsoft.com/office/drawing/2014/main" id="{97947787-24BF-4C19-ADCE-4E8FCCDB2C5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49" name="Text Box 1">
          <a:extLst>
            <a:ext uri="{FF2B5EF4-FFF2-40B4-BE49-F238E27FC236}">
              <a16:creationId xmlns:a16="http://schemas.microsoft.com/office/drawing/2014/main" id="{FC6B7130-85B6-412D-96A3-981C0BD0208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50" name="Text Box 1">
          <a:extLst>
            <a:ext uri="{FF2B5EF4-FFF2-40B4-BE49-F238E27FC236}">
              <a16:creationId xmlns:a16="http://schemas.microsoft.com/office/drawing/2014/main" id="{05E9201C-A479-453F-88B6-0B50D426935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51" name="Text Box 1">
          <a:extLst>
            <a:ext uri="{FF2B5EF4-FFF2-40B4-BE49-F238E27FC236}">
              <a16:creationId xmlns:a16="http://schemas.microsoft.com/office/drawing/2014/main" id="{4F5D7DCC-32CA-48B1-ACD8-F5DD228F63AA}"/>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52" name="Text Box 1">
          <a:extLst>
            <a:ext uri="{FF2B5EF4-FFF2-40B4-BE49-F238E27FC236}">
              <a16:creationId xmlns:a16="http://schemas.microsoft.com/office/drawing/2014/main" id="{FA7CD4B3-FF8B-4D73-83CE-8C7E4123593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53" name="Text Box 1">
          <a:extLst>
            <a:ext uri="{FF2B5EF4-FFF2-40B4-BE49-F238E27FC236}">
              <a16:creationId xmlns:a16="http://schemas.microsoft.com/office/drawing/2014/main" id="{880AA941-C446-4CC0-96FA-9F9608E2465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54" name="Text Box 1">
          <a:extLst>
            <a:ext uri="{FF2B5EF4-FFF2-40B4-BE49-F238E27FC236}">
              <a16:creationId xmlns:a16="http://schemas.microsoft.com/office/drawing/2014/main" id="{599ECA5C-E7B0-4342-B6C2-368F491DE73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55" name="Text Box 1">
          <a:extLst>
            <a:ext uri="{FF2B5EF4-FFF2-40B4-BE49-F238E27FC236}">
              <a16:creationId xmlns:a16="http://schemas.microsoft.com/office/drawing/2014/main" id="{CD4262D6-32C3-416E-92C1-BB542A400BC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56" name="Text Box 1">
          <a:extLst>
            <a:ext uri="{FF2B5EF4-FFF2-40B4-BE49-F238E27FC236}">
              <a16:creationId xmlns:a16="http://schemas.microsoft.com/office/drawing/2014/main" id="{2434F507-6315-4458-8BD1-954808264DB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57" name="Text Box 1">
          <a:extLst>
            <a:ext uri="{FF2B5EF4-FFF2-40B4-BE49-F238E27FC236}">
              <a16:creationId xmlns:a16="http://schemas.microsoft.com/office/drawing/2014/main" id="{702E0478-8C13-4312-9F90-DC0CD2A15FE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58" name="Text Box 1">
          <a:extLst>
            <a:ext uri="{FF2B5EF4-FFF2-40B4-BE49-F238E27FC236}">
              <a16:creationId xmlns:a16="http://schemas.microsoft.com/office/drawing/2014/main" id="{17D084B6-70EF-4E54-A50E-FE04846E75F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59" name="Text Box 1">
          <a:extLst>
            <a:ext uri="{FF2B5EF4-FFF2-40B4-BE49-F238E27FC236}">
              <a16:creationId xmlns:a16="http://schemas.microsoft.com/office/drawing/2014/main" id="{BB458675-C9F9-447D-8C75-884F63052F8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60" name="Text Box 1">
          <a:extLst>
            <a:ext uri="{FF2B5EF4-FFF2-40B4-BE49-F238E27FC236}">
              <a16:creationId xmlns:a16="http://schemas.microsoft.com/office/drawing/2014/main" id="{E77E3FFA-4463-45FC-B74E-AEA6F635825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61" name="Text Box 1">
          <a:extLst>
            <a:ext uri="{FF2B5EF4-FFF2-40B4-BE49-F238E27FC236}">
              <a16:creationId xmlns:a16="http://schemas.microsoft.com/office/drawing/2014/main" id="{91B9E7EA-32BB-48BB-9401-DF3E78A2CC4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62" name="Text Box 1">
          <a:extLst>
            <a:ext uri="{FF2B5EF4-FFF2-40B4-BE49-F238E27FC236}">
              <a16:creationId xmlns:a16="http://schemas.microsoft.com/office/drawing/2014/main" id="{3D3D69B6-0D36-42A1-9645-595C00625F7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63" name="Text Box 1">
          <a:extLst>
            <a:ext uri="{FF2B5EF4-FFF2-40B4-BE49-F238E27FC236}">
              <a16:creationId xmlns:a16="http://schemas.microsoft.com/office/drawing/2014/main" id="{F6331193-F048-4DC6-90CA-5AFA13ECE66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64" name="Text Box 1">
          <a:extLst>
            <a:ext uri="{FF2B5EF4-FFF2-40B4-BE49-F238E27FC236}">
              <a16:creationId xmlns:a16="http://schemas.microsoft.com/office/drawing/2014/main" id="{D57C0C81-9095-4618-9C98-DCB1ABA72F3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65" name="Text Box 1">
          <a:extLst>
            <a:ext uri="{FF2B5EF4-FFF2-40B4-BE49-F238E27FC236}">
              <a16:creationId xmlns:a16="http://schemas.microsoft.com/office/drawing/2014/main" id="{8F55C516-A5E6-49D2-AC94-6939A41F126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66" name="Text Box 1">
          <a:extLst>
            <a:ext uri="{FF2B5EF4-FFF2-40B4-BE49-F238E27FC236}">
              <a16:creationId xmlns:a16="http://schemas.microsoft.com/office/drawing/2014/main" id="{B6527D2F-51D8-478E-9274-BB966977F9B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67" name="Text Box 1">
          <a:extLst>
            <a:ext uri="{FF2B5EF4-FFF2-40B4-BE49-F238E27FC236}">
              <a16:creationId xmlns:a16="http://schemas.microsoft.com/office/drawing/2014/main" id="{C1075DA8-3FF8-42DF-84ED-3B12FF00AB01}"/>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68" name="Text Box 1">
          <a:extLst>
            <a:ext uri="{FF2B5EF4-FFF2-40B4-BE49-F238E27FC236}">
              <a16:creationId xmlns:a16="http://schemas.microsoft.com/office/drawing/2014/main" id="{AE6E02C5-DBA9-4C87-81F4-7AB38A8905B4}"/>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69" name="Text Box 1">
          <a:extLst>
            <a:ext uri="{FF2B5EF4-FFF2-40B4-BE49-F238E27FC236}">
              <a16:creationId xmlns:a16="http://schemas.microsoft.com/office/drawing/2014/main" id="{90DBDE1A-3AEA-481F-A12B-1940419E19D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70" name="Text Box 1">
          <a:extLst>
            <a:ext uri="{FF2B5EF4-FFF2-40B4-BE49-F238E27FC236}">
              <a16:creationId xmlns:a16="http://schemas.microsoft.com/office/drawing/2014/main" id="{9BB8BC9C-C5F1-4899-97ED-7A068A80FB0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71" name="Text Box 1">
          <a:extLst>
            <a:ext uri="{FF2B5EF4-FFF2-40B4-BE49-F238E27FC236}">
              <a16:creationId xmlns:a16="http://schemas.microsoft.com/office/drawing/2014/main" id="{111932E0-CFAE-4ACF-82D6-0C7EE475806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72" name="Text Box 1">
          <a:extLst>
            <a:ext uri="{FF2B5EF4-FFF2-40B4-BE49-F238E27FC236}">
              <a16:creationId xmlns:a16="http://schemas.microsoft.com/office/drawing/2014/main" id="{D12FBC5F-9481-4AD4-8F89-AE34AB2094E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73" name="Text Box 1">
          <a:extLst>
            <a:ext uri="{FF2B5EF4-FFF2-40B4-BE49-F238E27FC236}">
              <a16:creationId xmlns:a16="http://schemas.microsoft.com/office/drawing/2014/main" id="{FBE467CD-655D-4B78-9111-1C5A0BFCD58A}"/>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74" name="Text Box 1">
          <a:extLst>
            <a:ext uri="{FF2B5EF4-FFF2-40B4-BE49-F238E27FC236}">
              <a16:creationId xmlns:a16="http://schemas.microsoft.com/office/drawing/2014/main" id="{C212C195-E632-43E0-977B-BE3DE21DF08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75" name="Text Box 1">
          <a:extLst>
            <a:ext uri="{FF2B5EF4-FFF2-40B4-BE49-F238E27FC236}">
              <a16:creationId xmlns:a16="http://schemas.microsoft.com/office/drawing/2014/main" id="{87D508F6-85C8-4793-BF27-E1D62729FAD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76" name="Text Box 1">
          <a:extLst>
            <a:ext uri="{FF2B5EF4-FFF2-40B4-BE49-F238E27FC236}">
              <a16:creationId xmlns:a16="http://schemas.microsoft.com/office/drawing/2014/main" id="{CED0A36A-A576-4717-8862-F5BF8D633F4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77" name="Text Box 1">
          <a:extLst>
            <a:ext uri="{FF2B5EF4-FFF2-40B4-BE49-F238E27FC236}">
              <a16:creationId xmlns:a16="http://schemas.microsoft.com/office/drawing/2014/main" id="{32E54F57-D55F-49AE-9CB6-9453A12232A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78" name="Text Box 1">
          <a:extLst>
            <a:ext uri="{FF2B5EF4-FFF2-40B4-BE49-F238E27FC236}">
              <a16:creationId xmlns:a16="http://schemas.microsoft.com/office/drawing/2014/main" id="{81619C91-2A91-4023-BA53-1FF309D4F771}"/>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79" name="Text Box 1">
          <a:extLst>
            <a:ext uri="{FF2B5EF4-FFF2-40B4-BE49-F238E27FC236}">
              <a16:creationId xmlns:a16="http://schemas.microsoft.com/office/drawing/2014/main" id="{3502AD73-C8BF-4EA6-94F8-A5710AB420F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80" name="Text Box 1">
          <a:extLst>
            <a:ext uri="{FF2B5EF4-FFF2-40B4-BE49-F238E27FC236}">
              <a16:creationId xmlns:a16="http://schemas.microsoft.com/office/drawing/2014/main" id="{33281EF4-10DA-4B56-AFB6-EA9CBCE2B38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81" name="Text Box 1">
          <a:extLst>
            <a:ext uri="{FF2B5EF4-FFF2-40B4-BE49-F238E27FC236}">
              <a16:creationId xmlns:a16="http://schemas.microsoft.com/office/drawing/2014/main" id="{0AE9212B-1CB9-4546-89F9-83A68B79492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82" name="Text Box 1">
          <a:extLst>
            <a:ext uri="{FF2B5EF4-FFF2-40B4-BE49-F238E27FC236}">
              <a16:creationId xmlns:a16="http://schemas.microsoft.com/office/drawing/2014/main" id="{AEA12E22-52E9-41CB-9346-02DC55AC690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83" name="Text Box 1">
          <a:extLst>
            <a:ext uri="{FF2B5EF4-FFF2-40B4-BE49-F238E27FC236}">
              <a16:creationId xmlns:a16="http://schemas.microsoft.com/office/drawing/2014/main" id="{1E7252F5-9B40-4806-9F7A-0F5EE31C7F8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84" name="Text Box 1">
          <a:extLst>
            <a:ext uri="{FF2B5EF4-FFF2-40B4-BE49-F238E27FC236}">
              <a16:creationId xmlns:a16="http://schemas.microsoft.com/office/drawing/2014/main" id="{3DDCF35D-307F-4993-A17F-3640543A4FC4}"/>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85" name="Text Box 1">
          <a:extLst>
            <a:ext uri="{FF2B5EF4-FFF2-40B4-BE49-F238E27FC236}">
              <a16:creationId xmlns:a16="http://schemas.microsoft.com/office/drawing/2014/main" id="{74C19D56-836F-4887-BF75-EF856DF82DDA}"/>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86" name="Text Box 1">
          <a:extLst>
            <a:ext uri="{FF2B5EF4-FFF2-40B4-BE49-F238E27FC236}">
              <a16:creationId xmlns:a16="http://schemas.microsoft.com/office/drawing/2014/main" id="{7BBA9268-0A92-4B33-8ECA-3A04933EE7D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87" name="Text Box 1">
          <a:extLst>
            <a:ext uri="{FF2B5EF4-FFF2-40B4-BE49-F238E27FC236}">
              <a16:creationId xmlns:a16="http://schemas.microsoft.com/office/drawing/2014/main" id="{3729CC12-7B96-45FF-A612-3EEF21F26F54}"/>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88" name="Text Box 1">
          <a:extLst>
            <a:ext uri="{FF2B5EF4-FFF2-40B4-BE49-F238E27FC236}">
              <a16:creationId xmlns:a16="http://schemas.microsoft.com/office/drawing/2014/main" id="{993E6669-954A-4F01-A84A-FD9D54A5790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89" name="Text Box 1">
          <a:extLst>
            <a:ext uri="{FF2B5EF4-FFF2-40B4-BE49-F238E27FC236}">
              <a16:creationId xmlns:a16="http://schemas.microsoft.com/office/drawing/2014/main" id="{68582D44-9C17-4756-94C3-8B9D8562D53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90" name="Text Box 1">
          <a:extLst>
            <a:ext uri="{FF2B5EF4-FFF2-40B4-BE49-F238E27FC236}">
              <a16:creationId xmlns:a16="http://schemas.microsoft.com/office/drawing/2014/main" id="{75236B3E-2827-4D12-B270-F5FD7C9672C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91" name="Text Box 1">
          <a:extLst>
            <a:ext uri="{FF2B5EF4-FFF2-40B4-BE49-F238E27FC236}">
              <a16:creationId xmlns:a16="http://schemas.microsoft.com/office/drawing/2014/main" id="{0AE26048-21C4-402D-A556-16FE134932F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92" name="Text Box 1">
          <a:extLst>
            <a:ext uri="{FF2B5EF4-FFF2-40B4-BE49-F238E27FC236}">
              <a16:creationId xmlns:a16="http://schemas.microsoft.com/office/drawing/2014/main" id="{0034C2FE-C882-4907-8842-FCF3361B550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93" name="Text Box 1">
          <a:extLst>
            <a:ext uri="{FF2B5EF4-FFF2-40B4-BE49-F238E27FC236}">
              <a16:creationId xmlns:a16="http://schemas.microsoft.com/office/drawing/2014/main" id="{AE9987B0-4243-44BF-B498-047CC1739384}"/>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94" name="Text Box 1">
          <a:extLst>
            <a:ext uri="{FF2B5EF4-FFF2-40B4-BE49-F238E27FC236}">
              <a16:creationId xmlns:a16="http://schemas.microsoft.com/office/drawing/2014/main" id="{2B382AF3-C411-4DF7-8C17-9CACBAA9961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95" name="Text Box 1">
          <a:extLst>
            <a:ext uri="{FF2B5EF4-FFF2-40B4-BE49-F238E27FC236}">
              <a16:creationId xmlns:a16="http://schemas.microsoft.com/office/drawing/2014/main" id="{CBEAEF8D-A765-44AC-815F-C5207FD8CCF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96" name="Text Box 1">
          <a:extLst>
            <a:ext uri="{FF2B5EF4-FFF2-40B4-BE49-F238E27FC236}">
              <a16:creationId xmlns:a16="http://schemas.microsoft.com/office/drawing/2014/main" id="{C34EB2E6-3168-432E-81B5-3218A175467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97" name="Text Box 1">
          <a:extLst>
            <a:ext uri="{FF2B5EF4-FFF2-40B4-BE49-F238E27FC236}">
              <a16:creationId xmlns:a16="http://schemas.microsoft.com/office/drawing/2014/main" id="{BC1D86C8-6616-40E7-9FF8-BD9AEB770F1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98" name="Text Box 1">
          <a:extLst>
            <a:ext uri="{FF2B5EF4-FFF2-40B4-BE49-F238E27FC236}">
              <a16:creationId xmlns:a16="http://schemas.microsoft.com/office/drawing/2014/main" id="{034B572F-D781-4BC4-AC7E-4333285671F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99" name="Text Box 1">
          <a:extLst>
            <a:ext uri="{FF2B5EF4-FFF2-40B4-BE49-F238E27FC236}">
              <a16:creationId xmlns:a16="http://schemas.microsoft.com/office/drawing/2014/main" id="{CA6DFCCC-8901-499B-A070-F782B70E410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00" name="Text Box 1">
          <a:extLst>
            <a:ext uri="{FF2B5EF4-FFF2-40B4-BE49-F238E27FC236}">
              <a16:creationId xmlns:a16="http://schemas.microsoft.com/office/drawing/2014/main" id="{ECCF76EB-A3EA-481D-BBB2-61C3511B00C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01" name="Text Box 1">
          <a:extLst>
            <a:ext uri="{FF2B5EF4-FFF2-40B4-BE49-F238E27FC236}">
              <a16:creationId xmlns:a16="http://schemas.microsoft.com/office/drawing/2014/main" id="{397DB4AA-0E39-4F55-9818-B46B0208E72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02" name="Text Box 1">
          <a:extLst>
            <a:ext uri="{FF2B5EF4-FFF2-40B4-BE49-F238E27FC236}">
              <a16:creationId xmlns:a16="http://schemas.microsoft.com/office/drawing/2014/main" id="{4A6371A1-ABB0-4C6D-95F8-058A4F2D6594}"/>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03" name="Text Box 1">
          <a:extLst>
            <a:ext uri="{FF2B5EF4-FFF2-40B4-BE49-F238E27FC236}">
              <a16:creationId xmlns:a16="http://schemas.microsoft.com/office/drawing/2014/main" id="{79D6AA9B-295F-47F5-9C39-CDF709D8A3E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04" name="Text Box 1">
          <a:extLst>
            <a:ext uri="{FF2B5EF4-FFF2-40B4-BE49-F238E27FC236}">
              <a16:creationId xmlns:a16="http://schemas.microsoft.com/office/drawing/2014/main" id="{B630830E-63D3-40EC-9A1A-013F0294BFE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05" name="Text Box 1">
          <a:extLst>
            <a:ext uri="{FF2B5EF4-FFF2-40B4-BE49-F238E27FC236}">
              <a16:creationId xmlns:a16="http://schemas.microsoft.com/office/drawing/2014/main" id="{15BA9F7B-0CE6-46AB-B170-FF081477DFA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06" name="Text Box 1">
          <a:extLst>
            <a:ext uri="{FF2B5EF4-FFF2-40B4-BE49-F238E27FC236}">
              <a16:creationId xmlns:a16="http://schemas.microsoft.com/office/drawing/2014/main" id="{E15E811B-73D4-4D47-A1CE-1ECCE4BB11C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07" name="Text Box 1">
          <a:extLst>
            <a:ext uri="{FF2B5EF4-FFF2-40B4-BE49-F238E27FC236}">
              <a16:creationId xmlns:a16="http://schemas.microsoft.com/office/drawing/2014/main" id="{716566D7-64F1-4A76-8897-55E01035017A}"/>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08" name="Text Box 1">
          <a:extLst>
            <a:ext uri="{FF2B5EF4-FFF2-40B4-BE49-F238E27FC236}">
              <a16:creationId xmlns:a16="http://schemas.microsoft.com/office/drawing/2014/main" id="{3B1FFA14-48FB-402A-AA4D-4D5EAD2A805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09" name="Text Box 1">
          <a:extLst>
            <a:ext uri="{FF2B5EF4-FFF2-40B4-BE49-F238E27FC236}">
              <a16:creationId xmlns:a16="http://schemas.microsoft.com/office/drawing/2014/main" id="{D6ABB68A-FA88-487D-9152-71CEF37C7AA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10" name="Text Box 1">
          <a:extLst>
            <a:ext uri="{FF2B5EF4-FFF2-40B4-BE49-F238E27FC236}">
              <a16:creationId xmlns:a16="http://schemas.microsoft.com/office/drawing/2014/main" id="{CC965FCA-B392-4F98-A7EF-337B7811937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11" name="Text Box 1">
          <a:extLst>
            <a:ext uri="{FF2B5EF4-FFF2-40B4-BE49-F238E27FC236}">
              <a16:creationId xmlns:a16="http://schemas.microsoft.com/office/drawing/2014/main" id="{591152A9-81A1-4C5D-8880-6875382B7EF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12" name="Text Box 1">
          <a:extLst>
            <a:ext uri="{FF2B5EF4-FFF2-40B4-BE49-F238E27FC236}">
              <a16:creationId xmlns:a16="http://schemas.microsoft.com/office/drawing/2014/main" id="{F399CC6B-C010-4A83-8EE6-A2596706251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13" name="Text Box 1">
          <a:extLst>
            <a:ext uri="{FF2B5EF4-FFF2-40B4-BE49-F238E27FC236}">
              <a16:creationId xmlns:a16="http://schemas.microsoft.com/office/drawing/2014/main" id="{B8B6C6D3-1CF1-49BD-A3F6-CADE4430C77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14" name="Text Box 1">
          <a:extLst>
            <a:ext uri="{FF2B5EF4-FFF2-40B4-BE49-F238E27FC236}">
              <a16:creationId xmlns:a16="http://schemas.microsoft.com/office/drawing/2014/main" id="{B0B47AD1-4849-4A29-8859-C33A1D9F8AB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15" name="Text Box 1">
          <a:extLst>
            <a:ext uri="{FF2B5EF4-FFF2-40B4-BE49-F238E27FC236}">
              <a16:creationId xmlns:a16="http://schemas.microsoft.com/office/drawing/2014/main" id="{0466FB5B-189B-42A8-8628-421808F75A0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16" name="Text Box 1">
          <a:extLst>
            <a:ext uri="{FF2B5EF4-FFF2-40B4-BE49-F238E27FC236}">
              <a16:creationId xmlns:a16="http://schemas.microsoft.com/office/drawing/2014/main" id="{FDEED825-72AA-43B7-BEC6-7D412769DFD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17" name="Text Box 1">
          <a:extLst>
            <a:ext uri="{FF2B5EF4-FFF2-40B4-BE49-F238E27FC236}">
              <a16:creationId xmlns:a16="http://schemas.microsoft.com/office/drawing/2014/main" id="{EBE8AE5E-B1F4-4375-BE7C-7CD62B64015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18" name="Text Box 1">
          <a:extLst>
            <a:ext uri="{FF2B5EF4-FFF2-40B4-BE49-F238E27FC236}">
              <a16:creationId xmlns:a16="http://schemas.microsoft.com/office/drawing/2014/main" id="{E9C0C663-AD56-4DB0-A51C-DD77ADEF69B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19" name="Text Box 1">
          <a:extLst>
            <a:ext uri="{FF2B5EF4-FFF2-40B4-BE49-F238E27FC236}">
              <a16:creationId xmlns:a16="http://schemas.microsoft.com/office/drawing/2014/main" id="{D058DEC9-5F39-4AB9-BC09-28AE5488C76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20" name="Text Box 1">
          <a:extLst>
            <a:ext uri="{FF2B5EF4-FFF2-40B4-BE49-F238E27FC236}">
              <a16:creationId xmlns:a16="http://schemas.microsoft.com/office/drawing/2014/main" id="{368511EA-B406-460B-A081-AE0B258E9E2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21" name="Text Box 1">
          <a:extLst>
            <a:ext uri="{FF2B5EF4-FFF2-40B4-BE49-F238E27FC236}">
              <a16:creationId xmlns:a16="http://schemas.microsoft.com/office/drawing/2014/main" id="{EFF0AFFB-B775-4276-91B6-9DEF3CBDEAF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22" name="Text Box 1">
          <a:extLst>
            <a:ext uri="{FF2B5EF4-FFF2-40B4-BE49-F238E27FC236}">
              <a16:creationId xmlns:a16="http://schemas.microsoft.com/office/drawing/2014/main" id="{FECA196F-0B88-480D-BB71-8BB696D5A60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23" name="Text Box 1">
          <a:extLst>
            <a:ext uri="{FF2B5EF4-FFF2-40B4-BE49-F238E27FC236}">
              <a16:creationId xmlns:a16="http://schemas.microsoft.com/office/drawing/2014/main" id="{64C1F138-EFB2-4ED3-BF72-6010B1FDE97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24" name="Text Box 1">
          <a:extLst>
            <a:ext uri="{FF2B5EF4-FFF2-40B4-BE49-F238E27FC236}">
              <a16:creationId xmlns:a16="http://schemas.microsoft.com/office/drawing/2014/main" id="{757F032D-B92F-4A04-B3E1-90066E59605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25" name="Text Box 1">
          <a:extLst>
            <a:ext uri="{FF2B5EF4-FFF2-40B4-BE49-F238E27FC236}">
              <a16:creationId xmlns:a16="http://schemas.microsoft.com/office/drawing/2014/main" id="{B3A4703B-3279-479F-88AA-10DE1E865BC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26" name="Text Box 1">
          <a:extLst>
            <a:ext uri="{FF2B5EF4-FFF2-40B4-BE49-F238E27FC236}">
              <a16:creationId xmlns:a16="http://schemas.microsoft.com/office/drawing/2014/main" id="{BFFC316D-21F5-4D49-BEBD-E4027AB553A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27" name="Text Box 1">
          <a:extLst>
            <a:ext uri="{FF2B5EF4-FFF2-40B4-BE49-F238E27FC236}">
              <a16:creationId xmlns:a16="http://schemas.microsoft.com/office/drawing/2014/main" id="{CC36A47D-ABD3-4E61-A5C8-7B77B8547B8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28" name="Text Box 1">
          <a:extLst>
            <a:ext uri="{FF2B5EF4-FFF2-40B4-BE49-F238E27FC236}">
              <a16:creationId xmlns:a16="http://schemas.microsoft.com/office/drawing/2014/main" id="{73E4930F-42C7-4F92-A48E-C085447287C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29" name="Text Box 1">
          <a:extLst>
            <a:ext uri="{FF2B5EF4-FFF2-40B4-BE49-F238E27FC236}">
              <a16:creationId xmlns:a16="http://schemas.microsoft.com/office/drawing/2014/main" id="{DF6B024D-76D8-4BA7-AAED-D2BB33416B04}"/>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30" name="Text Box 1">
          <a:extLst>
            <a:ext uri="{FF2B5EF4-FFF2-40B4-BE49-F238E27FC236}">
              <a16:creationId xmlns:a16="http://schemas.microsoft.com/office/drawing/2014/main" id="{EB99B924-5938-482E-9273-4D585E2206F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31" name="Text Box 1">
          <a:extLst>
            <a:ext uri="{FF2B5EF4-FFF2-40B4-BE49-F238E27FC236}">
              <a16:creationId xmlns:a16="http://schemas.microsoft.com/office/drawing/2014/main" id="{A3856077-AA65-44B4-BF2B-01DBBFFBD5C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32" name="Text Box 1">
          <a:extLst>
            <a:ext uri="{FF2B5EF4-FFF2-40B4-BE49-F238E27FC236}">
              <a16:creationId xmlns:a16="http://schemas.microsoft.com/office/drawing/2014/main" id="{1C936D26-4553-4C3E-9AA8-F2C870920F0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33" name="Text Box 1">
          <a:extLst>
            <a:ext uri="{FF2B5EF4-FFF2-40B4-BE49-F238E27FC236}">
              <a16:creationId xmlns:a16="http://schemas.microsoft.com/office/drawing/2014/main" id="{F9D25130-825F-498B-8CCA-A241C6BB3B5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34" name="Text Box 1">
          <a:extLst>
            <a:ext uri="{FF2B5EF4-FFF2-40B4-BE49-F238E27FC236}">
              <a16:creationId xmlns:a16="http://schemas.microsoft.com/office/drawing/2014/main" id="{31B3493F-75DB-4188-A128-2BAC31F0B7B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35" name="Text Box 1">
          <a:extLst>
            <a:ext uri="{FF2B5EF4-FFF2-40B4-BE49-F238E27FC236}">
              <a16:creationId xmlns:a16="http://schemas.microsoft.com/office/drawing/2014/main" id="{7FC5D0F8-BAEE-4579-B972-C97E9CE282C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36" name="Text Box 1">
          <a:extLst>
            <a:ext uri="{FF2B5EF4-FFF2-40B4-BE49-F238E27FC236}">
              <a16:creationId xmlns:a16="http://schemas.microsoft.com/office/drawing/2014/main" id="{0FB054D3-E378-4529-AA05-78CC8C0E7424}"/>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37" name="Text Box 1">
          <a:extLst>
            <a:ext uri="{FF2B5EF4-FFF2-40B4-BE49-F238E27FC236}">
              <a16:creationId xmlns:a16="http://schemas.microsoft.com/office/drawing/2014/main" id="{8E450B7A-7F06-44BE-9C8E-1610812710D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38" name="Text Box 1">
          <a:extLst>
            <a:ext uri="{FF2B5EF4-FFF2-40B4-BE49-F238E27FC236}">
              <a16:creationId xmlns:a16="http://schemas.microsoft.com/office/drawing/2014/main" id="{E159BEF5-B09D-4F8B-807B-38275321D95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39" name="Text Box 1">
          <a:extLst>
            <a:ext uri="{FF2B5EF4-FFF2-40B4-BE49-F238E27FC236}">
              <a16:creationId xmlns:a16="http://schemas.microsoft.com/office/drawing/2014/main" id="{FF25B44E-B46D-48C5-87C0-52376920CEA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40" name="Text Box 1">
          <a:extLst>
            <a:ext uri="{FF2B5EF4-FFF2-40B4-BE49-F238E27FC236}">
              <a16:creationId xmlns:a16="http://schemas.microsoft.com/office/drawing/2014/main" id="{6B6254C5-1248-408C-B66B-6C27ED6D480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41" name="Text Box 1">
          <a:extLst>
            <a:ext uri="{FF2B5EF4-FFF2-40B4-BE49-F238E27FC236}">
              <a16:creationId xmlns:a16="http://schemas.microsoft.com/office/drawing/2014/main" id="{C098820C-1F38-4590-B612-3750D3AA3E7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42" name="Text Box 1">
          <a:extLst>
            <a:ext uri="{FF2B5EF4-FFF2-40B4-BE49-F238E27FC236}">
              <a16:creationId xmlns:a16="http://schemas.microsoft.com/office/drawing/2014/main" id="{5BACCB16-E5D0-449E-AB5C-44E7B166FF0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43" name="Text Box 1">
          <a:extLst>
            <a:ext uri="{FF2B5EF4-FFF2-40B4-BE49-F238E27FC236}">
              <a16:creationId xmlns:a16="http://schemas.microsoft.com/office/drawing/2014/main" id="{73325F60-D8E5-46B8-A13F-ED3152A44FF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44" name="Text Box 1">
          <a:extLst>
            <a:ext uri="{FF2B5EF4-FFF2-40B4-BE49-F238E27FC236}">
              <a16:creationId xmlns:a16="http://schemas.microsoft.com/office/drawing/2014/main" id="{854EFB0D-EFD2-4323-978C-CF1BE00387B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45" name="Text Box 1">
          <a:extLst>
            <a:ext uri="{FF2B5EF4-FFF2-40B4-BE49-F238E27FC236}">
              <a16:creationId xmlns:a16="http://schemas.microsoft.com/office/drawing/2014/main" id="{5C7F0AD0-F54A-4770-9E33-48FC14B47EE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46" name="Text Box 1">
          <a:extLst>
            <a:ext uri="{FF2B5EF4-FFF2-40B4-BE49-F238E27FC236}">
              <a16:creationId xmlns:a16="http://schemas.microsoft.com/office/drawing/2014/main" id="{C88162F1-D1A8-4612-A1A7-249A7734360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47" name="Text Box 1">
          <a:extLst>
            <a:ext uri="{FF2B5EF4-FFF2-40B4-BE49-F238E27FC236}">
              <a16:creationId xmlns:a16="http://schemas.microsoft.com/office/drawing/2014/main" id="{BA444B61-DAF4-42F9-B752-C8C4EDCA9424}"/>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48" name="Text Box 1">
          <a:extLst>
            <a:ext uri="{FF2B5EF4-FFF2-40B4-BE49-F238E27FC236}">
              <a16:creationId xmlns:a16="http://schemas.microsoft.com/office/drawing/2014/main" id="{F187A239-3609-4471-B830-1A4CDD1C59A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49" name="Text Box 1">
          <a:extLst>
            <a:ext uri="{FF2B5EF4-FFF2-40B4-BE49-F238E27FC236}">
              <a16:creationId xmlns:a16="http://schemas.microsoft.com/office/drawing/2014/main" id="{1B725D94-4502-445D-B11A-A5C5A1B1AC6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50" name="Text Box 1">
          <a:extLst>
            <a:ext uri="{FF2B5EF4-FFF2-40B4-BE49-F238E27FC236}">
              <a16:creationId xmlns:a16="http://schemas.microsoft.com/office/drawing/2014/main" id="{1734B1C2-891E-4ED5-898F-55CFBE5BD83A}"/>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51" name="Text Box 1">
          <a:extLst>
            <a:ext uri="{FF2B5EF4-FFF2-40B4-BE49-F238E27FC236}">
              <a16:creationId xmlns:a16="http://schemas.microsoft.com/office/drawing/2014/main" id="{C0C18DBF-FF3E-4876-9ADF-CBB6A0695A0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52" name="Text Box 1">
          <a:extLst>
            <a:ext uri="{FF2B5EF4-FFF2-40B4-BE49-F238E27FC236}">
              <a16:creationId xmlns:a16="http://schemas.microsoft.com/office/drawing/2014/main" id="{0B6989CE-FA39-47F2-B3D0-EA4C0D81ECC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53" name="Text Box 1">
          <a:extLst>
            <a:ext uri="{FF2B5EF4-FFF2-40B4-BE49-F238E27FC236}">
              <a16:creationId xmlns:a16="http://schemas.microsoft.com/office/drawing/2014/main" id="{75CF1ECB-AE4B-4B75-B2DD-FFBD19CD4D2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54" name="Text Box 1">
          <a:extLst>
            <a:ext uri="{FF2B5EF4-FFF2-40B4-BE49-F238E27FC236}">
              <a16:creationId xmlns:a16="http://schemas.microsoft.com/office/drawing/2014/main" id="{3BC0B788-DF97-4E96-A248-E1610D0EA62A}"/>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55" name="Text Box 1">
          <a:extLst>
            <a:ext uri="{FF2B5EF4-FFF2-40B4-BE49-F238E27FC236}">
              <a16:creationId xmlns:a16="http://schemas.microsoft.com/office/drawing/2014/main" id="{367BDF0C-7D15-4CC8-A6BE-D77B8B56B134}"/>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56" name="Text Box 1">
          <a:extLst>
            <a:ext uri="{FF2B5EF4-FFF2-40B4-BE49-F238E27FC236}">
              <a16:creationId xmlns:a16="http://schemas.microsoft.com/office/drawing/2014/main" id="{49DF3A55-F4B2-4E8B-834C-0E5C75A158F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57" name="Text Box 1">
          <a:extLst>
            <a:ext uri="{FF2B5EF4-FFF2-40B4-BE49-F238E27FC236}">
              <a16:creationId xmlns:a16="http://schemas.microsoft.com/office/drawing/2014/main" id="{8C986018-CBCA-45C2-A196-D97962432ED1}"/>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58" name="Text Box 1">
          <a:extLst>
            <a:ext uri="{FF2B5EF4-FFF2-40B4-BE49-F238E27FC236}">
              <a16:creationId xmlns:a16="http://schemas.microsoft.com/office/drawing/2014/main" id="{DAB0583C-4789-4913-A7B0-56D46424D53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59" name="Text Box 1">
          <a:extLst>
            <a:ext uri="{FF2B5EF4-FFF2-40B4-BE49-F238E27FC236}">
              <a16:creationId xmlns:a16="http://schemas.microsoft.com/office/drawing/2014/main" id="{2A79B2AF-83BF-4575-A1E2-EA62AF120B7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60" name="Text Box 1">
          <a:extLst>
            <a:ext uri="{FF2B5EF4-FFF2-40B4-BE49-F238E27FC236}">
              <a16:creationId xmlns:a16="http://schemas.microsoft.com/office/drawing/2014/main" id="{2642A317-32C6-44C3-99B9-D6415F68CDF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61" name="Text Box 1">
          <a:extLst>
            <a:ext uri="{FF2B5EF4-FFF2-40B4-BE49-F238E27FC236}">
              <a16:creationId xmlns:a16="http://schemas.microsoft.com/office/drawing/2014/main" id="{FA0A8C83-4D6F-43C2-9B03-996FA0C4EDC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62" name="Text Box 1">
          <a:extLst>
            <a:ext uri="{FF2B5EF4-FFF2-40B4-BE49-F238E27FC236}">
              <a16:creationId xmlns:a16="http://schemas.microsoft.com/office/drawing/2014/main" id="{F4825040-644E-43AF-90F4-1CAF518817F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63" name="Text Box 1">
          <a:extLst>
            <a:ext uri="{FF2B5EF4-FFF2-40B4-BE49-F238E27FC236}">
              <a16:creationId xmlns:a16="http://schemas.microsoft.com/office/drawing/2014/main" id="{0EBF15FF-CB07-4C90-A1C2-60C07366A03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64" name="Text Box 1">
          <a:extLst>
            <a:ext uri="{FF2B5EF4-FFF2-40B4-BE49-F238E27FC236}">
              <a16:creationId xmlns:a16="http://schemas.microsoft.com/office/drawing/2014/main" id="{49B742A9-5EE2-4B21-811C-0B4014A5B67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65" name="Text Box 1">
          <a:extLst>
            <a:ext uri="{FF2B5EF4-FFF2-40B4-BE49-F238E27FC236}">
              <a16:creationId xmlns:a16="http://schemas.microsoft.com/office/drawing/2014/main" id="{F9F69BA0-B18E-40EA-BA61-43D96479CE21}"/>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66" name="Text Box 1">
          <a:extLst>
            <a:ext uri="{FF2B5EF4-FFF2-40B4-BE49-F238E27FC236}">
              <a16:creationId xmlns:a16="http://schemas.microsoft.com/office/drawing/2014/main" id="{A78BABF9-75D0-44D4-A576-44115FDE5A6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67" name="Text Box 1">
          <a:extLst>
            <a:ext uri="{FF2B5EF4-FFF2-40B4-BE49-F238E27FC236}">
              <a16:creationId xmlns:a16="http://schemas.microsoft.com/office/drawing/2014/main" id="{40BEE090-7FCC-464F-9B3A-6FF45472D12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68" name="Text Box 1">
          <a:extLst>
            <a:ext uri="{FF2B5EF4-FFF2-40B4-BE49-F238E27FC236}">
              <a16:creationId xmlns:a16="http://schemas.microsoft.com/office/drawing/2014/main" id="{5102E2B6-6650-4014-BECB-4FC07029C23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69" name="Text Box 1">
          <a:extLst>
            <a:ext uri="{FF2B5EF4-FFF2-40B4-BE49-F238E27FC236}">
              <a16:creationId xmlns:a16="http://schemas.microsoft.com/office/drawing/2014/main" id="{AF28B156-243D-4174-8017-86405FABF5E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70" name="Text Box 1">
          <a:extLst>
            <a:ext uri="{FF2B5EF4-FFF2-40B4-BE49-F238E27FC236}">
              <a16:creationId xmlns:a16="http://schemas.microsoft.com/office/drawing/2014/main" id="{E1A36C36-220C-4EEE-B13D-95895DD42F0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71" name="Text Box 1">
          <a:extLst>
            <a:ext uri="{FF2B5EF4-FFF2-40B4-BE49-F238E27FC236}">
              <a16:creationId xmlns:a16="http://schemas.microsoft.com/office/drawing/2014/main" id="{DCA93E8C-0B3C-4AB8-98E7-4012F44A683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72" name="Text Box 1">
          <a:extLst>
            <a:ext uri="{FF2B5EF4-FFF2-40B4-BE49-F238E27FC236}">
              <a16:creationId xmlns:a16="http://schemas.microsoft.com/office/drawing/2014/main" id="{6E4D7011-AB22-4377-BE25-0041339A97AA}"/>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73" name="Text Box 1">
          <a:extLst>
            <a:ext uri="{FF2B5EF4-FFF2-40B4-BE49-F238E27FC236}">
              <a16:creationId xmlns:a16="http://schemas.microsoft.com/office/drawing/2014/main" id="{0465BC07-7E47-4696-A22F-8C4544FF9F9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74" name="Text Box 1">
          <a:extLst>
            <a:ext uri="{FF2B5EF4-FFF2-40B4-BE49-F238E27FC236}">
              <a16:creationId xmlns:a16="http://schemas.microsoft.com/office/drawing/2014/main" id="{1B5BD7EA-5294-43E1-A51E-CB6CBAEAEE3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75" name="Text Box 1">
          <a:extLst>
            <a:ext uri="{FF2B5EF4-FFF2-40B4-BE49-F238E27FC236}">
              <a16:creationId xmlns:a16="http://schemas.microsoft.com/office/drawing/2014/main" id="{CBF4DBC9-1DE8-4E5A-9A4E-839081B601D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76" name="Text Box 1">
          <a:extLst>
            <a:ext uri="{FF2B5EF4-FFF2-40B4-BE49-F238E27FC236}">
              <a16:creationId xmlns:a16="http://schemas.microsoft.com/office/drawing/2014/main" id="{45D4E685-68C4-40F3-815C-57EDDC793DF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77" name="Text Box 1">
          <a:extLst>
            <a:ext uri="{FF2B5EF4-FFF2-40B4-BE49-F238E27FC236}">
              <a16:creationId xmlns:a16="http://schemas.microsoft.com/office/drawing/2014/main" id="{7B3B3B64-4FCA-456E-8A0E-644FA3345A31}"/>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78" name="Text Box 1">
          <a:extLst>
            <a:ext uri="{FF2B5EF4-FFF2-40B4-BE49-F238E27FC236}">
              <a16:creationId xmlns:a16="http://schemas.microsoft.com/office/drawing/2014/main" id="{C793CCFF-4D49-409E-A601-E3D28308C6B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79" name="Text Box 1">
          <a:extLst>
            <a:ext uri="{FF2B5EF4-FFF2-40B4-BE49-F238E27FC236}">
              <a16:creationId xmlns:a16="http://schemas.microsoft.com/office/drawing/2014/main" id="{A693ABB6-88A3-4A1E-B28D-C3C16F99A17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80" name="Text Box 1">
          <a:extLst>
            <a:ext uri="{FF2B5EF4-FFF2-40B4-BE49-F238E27FC236}">
              <a16:creationId xmlns:a16="http://schemas.microsoft.com/office/drawing/2014/main" id="{DFF5DEC2-CE9C-4CF2-94CD-6A43671CEC5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81" name="Text Box 1">
          <a:extLst>
            <a:ext uri="{FF2B5EF4-FFF2-40B4-BE49-F238E27FC236}">
              <a16:creationId xmlns:a16="http://schemas.microsoft.com/office/drawing/2014/main" id="{3091D32E-8BE2-4AB0-8363-60D0BAFFE50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82" name="Text Box 1">
          <a:extLst>
            <a:ext uri="{FF2B5EF4-FFF2-40B4-BE49-F238E27FC236}">
              <a16:creationId xmlns:a16="http://schemas.microsoft.com/office/drawing/2014/main" id="{C38672BB-0150-44E9-BF4A-228CCD718374}"/>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83" name="Text Box 1">
          <a:extLst>
            <a:ext uri="{FF2B5EF4-FFF2-40B4-BE49-F238E27FC236}">
              <a16:creationId xmlns:a16="http://schemas.microsoft.com/office/drawing/2014/main" id="{FAEAEB79-3FFB-4C7D-96FB-931919F66A5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84" name="Text Box 1">
          <a:extLst>
            <a:ext uri="{FF2B5EF4-FFF2-40B4-BE49-F238E27FC236}">
              <a16:creationId xmlns:a16="http://schemas.microsoft.com/office/drawing/2014/main" id="{B9879CB5-0286-4614-9A37-7F78800ED39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85" name="Text Box 1">
          <a:extLst>
            <a:ext uri="{FF2B5EF4-FFF2-40B4-BE49-F238E27FC236}">
              <a16:creationId xmlns:a16="http://schemas.microsoft.com/office/drawing/2014/main" id="{396537EC-D401-4825-80C2-177AF51018A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86" name="Text Box 1">
          <a:extLst>
            <a:ext uri="{FF2B5EF4-FFF2-40B4-BE49-F238E27FC236}">
              <a16:creationId xmlns:a16="http://schemas.microsoft.com/office/drawing/2014/main" id="{EBBB527D-4C84-49C0-91CA-B42F005FD6F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87" name="Text Box 1">
          <a:extLst>
            <a:ext uri="{FF2B5EF4-FFF2-40B4-BE49-F238E27FC236}">
              <a16:creationId xmlns:a16="http://schemas.microsoft.com/office/drawing/2014/main" id="{C77A0B77-004F-4785-B421-403BFA7D831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88" name="Text Box 1">
          <a:extLst>
            <a:ext uri="{FF2B5EF4-FFF2-40B4-BE49-F238E27FC236}">
              <a16:creationId xmlns:a16="http://schemas.microsoft.com/office/drawing/2014/main" id="{D38AF4EE-472C-4AD4-AC6A-B709AA73727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89" name="Text Box 1">
          <a:extLst>
            <a:ext uri="{FF2B5EF4-FFF2-40B4-BE49-F238E27FC236}">
              <a16:creationId xmlns:a16="http://schemas.microsoft.com/office/drawing/2014/main" id="{E6D85285-807D-4A0F-B28A-93CD13A1CEA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90" name="Text Box 1">
          <a:extLst>
            <a:ext uri="{FF2B5EF4-FFF2-40B4-BE49-F238E27FC236}">
              <a16:creationId xmlns:a16="http://schemas.microsoft.com/office/drawing/2014/main" id="{3A5CD1D5-0F81-4BDD-8387-6A9D071D959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91" name="Text Box 1">
          <a:extLst>
            <a:ext uri="{FF2B5EF4-FFF2-40B4-BE49-F238E27FC236}">
              <a16:creationId xmlns:a16="http://schemas.microsoft.com/office/drawing/2014/main" id="{01002185-8649-4B10-A9DB-07C8BCD4859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92" name="Text Box 1">
          <a:extLst>
            <a:ext uri="{FF2B5EF4-FFF2-40B4-BE49-F238E27FC236}">
              <a16:creationId xmlns:a16="http://schemas.microsoft.com/office/drawing/2014/main" id="{35E64D4F-7CA2-4C23-B289-162FAC330A1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93" name="Text Box 1">
          <a:extLst>
            <a:ext uri="{FF2B5EF4-FFF2-40B4-BE49-F238E27FC236}">
              <a16:creationId xmlns:a16="http://schemas.microsoft.com/office/drawing/2014/main" id="{D431741A-C5B7-4A06-80DB-956A6541BDF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94" name="Text Box 1">
          <a:extLst>
            <a:ext uri="{FF2B5EF4-FFF2-40B4-BE49-F238E27FC236}">
              <a16:creationId xmlns:a16="http://schemas.microsoft.com/office/drawing/2014/main" id="{DA5CA3DC-4D08-4CD5-88E0-4C4A71F5338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95" name="Text Box 1">
          <a:extLst>
            <a:ext uri="{FF2B5EF4-FFF2-40B4-BE49-F238E27FC236}">
              <a16:creationId xmlns:a16="http://schemas.microsoft.com/office/drawing/2014/main" id="{00BA63FB-9409-402C-8317-AEE0626F9B6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96" name="Text Box 1">
          <a:extLst>
            <a:ext uri="{FF2B5EF4-FFF2-40B4-BE49-F238E27FC236}">
              <a16:creationId xmlns:a16="http://schemas.microsoft.com/office/drawing/2014/main" id="{9D008E6C-5B5E-4890-85F6-6EAAB473263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97" name="Text Box 1">
          <a:extLst>
            <a:ext uri="{FF2B5EF4-FFF2-40B4-BE49-F238E27FC236}">
              <a16:creationId xmlns:a16="http://schemas.microsoft.com/office/drawing/2014/main" id="{1069FC0E-B087-40BE-85A3-76643986556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98" name="Text Box 1">
          <a:extLst>
            <a:ext uri="{FF2B5EF4-FFF2-40B4-BE49-F238E27FC236}">
              <a16:creationId xmlns:a16="http://schemas.microsoft.com/office/drawing/2014/main" id="{9CE36F24-F759-4C4A-A590-C4BB10CC37D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99" name="Text Box 1">
          <a:extLst>
            <a:ext uri="{FF2B5EF4-FFF2-40B4-BE49-F238E27FC236}">
              <a16:creationId xmlns:a16="http://schemas.microsoft.com/office/drawing/2014/main" id="{A9BE0E66-F210-450C-9EAB-35D53ACBB74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00" name="Text Box 1">
          <a:extLst>
            <a:ext uri="{FF2B5EF4-FFF2-40B4-BE49-F238E27FC236}">
              <a16:creationId xmlns:a16="http://schemas.microsoft.com/office/drawing/2014/main" id="{C45936A4-70FD-4B95-A55C-F4DA2C834E01}"/>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01" name="Text Box 1">
          <a:extLst>
            <a:ext uri="{FF2B5EF4-FFF2-40B4-BE49-F238E27FC236}">
              <a16:creationId xmlns:a16="http://schemas.microsoft.com/office/drawing/2014/main" id="{DBBD0A3D-798F-49F6-8E5D-1406CDB45CBA}"/>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02" name="Text Box 1">
          <a:extLst>
            <a:ext uri="{FF2B5EF4-FFF2-40B4-BE49-F238E27FC236}">
              <a16:creationId xmlns:a16="http://schemas.microsoft.com/office/drawing/2014/main" id="{974C6FDE-09B7-41C0-9B80-C2840B33991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03" name="Text Box 1">
          <a:extLst>
            <a:ext uri="{FF2B5EF4-FFF2-40B4-BE49-F238E27FC236}">
              <a16:creationId xmlns:a16="http://schemas.microsoft.com/office/drawing/2014/main" id="{541D3EFB-B21C-4F81-933E-EE2D2359F37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04" name="Text Box 1">
          <a:extLst>
            <a:ext uri="{FF2B5EF4-FFF2-40B4-BE49-F238E27FC236}">
              <a16:creationId xmlns:a16="http://schemas.microsoft.com/office/drawing/2014/main" id="{96E79DAA-F8F0-4274-8DD1-CF5AD5FF38C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05" name="Text Box 1">
          <a:extLst>
            <a:ext uri="{FF2B5EF4-FFF2-40B4-BE49-F238E27FC236}">
              <a16:creationId xmlns:a16="http://schemas.microsoft.com/office/drawing/2014/main" id="{8825AD7B-E8FE-4A34-8B59-3FB5099D15E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06" name="Text Box 1">
          <a:extLst>
            <a:ext uri="{FF2B5EF4-FFF2-40B4-BE49-F238E27FC236}">
              <a16:creationId xmlns:a16="http://schemas.microsoft.com/office/drawing/2014/main" id="{3BDF32E0-7850-468D-A00E-9AD7DB549EB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07" name="Text Box 1">
          <a:extLst>
            <a:ext uri="{FF2B5EF4-FFF2-40B4-BE49-F238E27FC236}">
              <a16:creationId xmlns:a16="http://schemas.microsoft.com/office/drawing/2014/main" id="{B82B3CBE-A7C8-43DC-8364-34479FC6B32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08" name="Text Box 1">
          <a:extLst>
            <a:ext uri="{FF2B5EF4-FFF2-40B4-BE49-F238E27FC236}">
              <a16:creationId xmlns:a16="http://schemas.microsoft.com/office/drawing/2014/main" id="{DF520279-5E6C-49BF-A9A9-930C6C6FB0E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09" name="Text Box 1">
          <a:extLst>
            <a:ext uri="{FF2B5EF4-FFF2-40B4-BE49-F238E27FC236}">
              <a16:creationId xmlns:a16="http://schemas.microsoft.com/office/drawing/2014/main" id="{01461990-F528-4208-A904-FA3C72B1221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10" name="Text Box 1">
          <a:extLst>
            <a:ext uri="{FF2B5EF4-FFF2-40B4-BE49-F238E27FC236}">
              <a16:creationId xmlns:a16="http://schemas.microsoft.com/office/drawing/2014/main" id="{A71805F6-9991-4759-B651-3ED2D0C9E3B1}"/>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11" name="Text Box 1">
          <a:extLst>
            <a:ext uri="{FF2B5EF4-FFF2-40B4-BE49-F238E27FC236}">
              <a16:creationId xmlns:a16="http://schemas.microsoft.com/office/drawing/2014/main" id="{B231E815-4396-4021-9945-5694AE4B5AD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12" name="Text Box 1">
          <a:extLst>
            <a:ext uri="{FF2B5EF4-FFF2-40B4-BE49-F238E27FC236}">
              <a16:creationId xmlns:a16="http://schemas.microsoft.com/office/drawing/2014/main" id="{0CDF2A2F-3EF0-475D-8985-D2D90BB61C11}"/>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13" name="Text Box 1">
          <a:extLst>
            <a:ext uri="{FF2B5EF4-FFF2-40B4-BE49-F238E27FC236}">
              <a16:creationId xmlns:a16="http://schemas.microsoft.com/office/drawing/2014/main" id="{2262AC84-D075-4FC0-BC52-C01664817E5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14" name="Text Box 1">
          <a:extLst>
            <a:ext uri="{FF2B5EF4-FFF2-40B4-BE49-F238E27FC236}">
              <a16:creationId xmlns:a16="http://schemas.microsoft.com/office/drawing/2014/main" id="{3422DAE0-26F3-421A-97E5-DF879B6B6E3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15" name="Text Box 1">
          <a:extLst>
            <a:ext uri="{FF2B5EF4-FFF2-40B4-BE49-F238E27FC236}">
              <a16:creationId xmlns:a16="http://schemas.microsoft.com/office/drawing/2014/main" id="{32619BB6-219B-46C1-BB4A-D48B7865DEC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16" name="Text Box 1">
          <a:extLst>
            <a:ext uri="{FF2B5EF4-FFF2-40B4-BE49-F238E27FC236}">
              <a16:creationId xmlns:a16="http://schemas.microsoft.com/office/drawing/2014/main" id="{44B3D609-2DB7-42B9-AF6B-08532EDA62E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17" name="Text Box 1">
          <a:extLst>
            <a:ext uri="{FF2B5EF4-FFF2-40B4-BE49-F238E27FC236}">
              <a16:creationId xmlns:a16="http://schemas.microsoft.com/office/drawing/2014/main" id="{90067B7A-BB4C-40E8-95F0-C83BFE115A8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18" name="Text Box 1">
          <a:extLst>
            <a:ext uri="{FF2B5EF4-FFF2-40B4-BE49-F238E27FC236}">
              <a16:creationId xmlns:a16="http://schemas.microsoft.com/office/drawing/2014/main" id="{A6A10DFC-F7F2-4B21-BD65-BD3C325F656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19" name="Text Box 1">
          <a:extLst>
            <a:ext uri="{FF2B5EF4-FFF2-40B4-BE49-F238E27FC236}">
              <a16:creationId xmlns:a16="http://schemas.microsoft.com/office/drawing/2014/main" id="{A0703ADD-3429-4A0D-ABB4-82F118C6B91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20" name="Text Box 1">
          <a:extLst>
            <a:ext uri="{FF2B5EF4-FFF2-40B4-BE49-F238E27FC236}">
              <a16:creationId xmlns:a16="http://schemas.microsoft.com/office/drawing/2014/main" id="{83BA960A-A1C9-4D5B-A954-AC94DCA72A5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21" name="Text Box 1">
          <a:extLst>
            <a:ext uri="{FF2B5EF4-FFF2-40B4-BE49-F238E27FC236}">
              <a16:creationId xmlns:a16="http://schemas.microsoft.com/office/drawing/2014/main" id="{DCCCDE51-E216-40FE-994D-0FAEC3A4267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22" name="Text Box 1">
          <a:extLst>
            <a:ext uri="{FF2B5EF4-FFF2-40B4-BE49-F238E27FC236}">
              <a16:creationId xmlns:a16="http://schemas.microsoft.com/office/drawing/2014/main" id="{65631A8F-0274-4BCE-8CAE-DE0C447561C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23" name="Text Box 1">
          <a:extLst>
            <a:ext uri="{FF2B5EF4-FFF2-40B4-BE49-F238E27FC236}">
              <a16:creationId xmlns:a16="http://schemas.microsoft.com/office/drawing/2014/main" id="{5FDBD149-824E-43B6-A893-D95F09760C8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24" name="Text Box 1">
          <a:extLst>
            <a:ext uri="{FF2B5EF4-FFF2-40B4-BE49-F238E27FC236}">
              <a16:creationId xmlns:a16="http://schemas.microsoft.com/office/drawing/2014/main" id="{FA33A721-97BB-4CAA-86EE-A705D78A1DF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25" name="Text Box 1">
          <a:extLst>
            <a:ext uri="{FF2B5EF4-FFF2-40B4-BE49-F238E27FC236}">
              <a16:creationId xmlns:a16="http://schemas.microsoft.com/office/drawing/2014/main" id="{490CEC2B-6AEF-44D6-8659-80F20A879D6A}"/>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26" name="Text Box 1">
          <a:extLst>
            <a:ext uri="{FF2B5EF4-FFF2-40B4-BE49-F238E27FC236}">
              <a16:creationId xmlns:a16="http://schemas.microsoft.com/office/drawing/2014/main" id="{118571AC-CF69-4A3E-9166-56E71416444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27" name="Text Box 1">
          <a:extLst>
            <a:ext uri="{FF2B5EF4-FFF2-40B4-BE49-F238E27FC236}">
              <a16:creationId xmlns:a16="http://schemas.microsoft.com/office/drawing/2014/main" id="{364FF6DC-3B76-4909-9D22-6E3C354F0F3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28" name="Text Box 1">
          <a:extLst>
            <a:ext uri="{FF2B5EF4-FFF2-40B4-BE49-F238E27FC236}">
              <a16:creationId xmlns:a16="http://schemas.microsoft.com/office/drawing/2014/main" id="{453D77E8-6D65-4655-8E6B-4EE69366A5E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29" name="Text Box 1">
          <a:extLst>
            <a:ext uri="{FF2B5EF4-FFF2-40B4-BE49-F238E27FC236}">
              <a16:creationId xmlns:a16="http://schemas.microsoft.com/office/drawing/2014/main" id="{CC1D86C6-E4E0-419E-BDB8-74C398CD826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30" name="Text Box 1">
          <a:extLst>
            <a:ext uri="{FF2B5EF4-FFF2-40B4-BE49-F238E27FC236}">
              <a16:creationId xmlns:a16="http://schemas.microsoft.com/office/drawing/2014/main" id="{ADA3F36B-3469-4630-87CC-927CDEA9176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31" name="Text Box 1">
          <a:extLst>
            <a:ext uri="{FF2B5EF4-FFF2-40B4-BE49-F238E27FC236}">
              <a16:creationId xmlns:a16="http://schemas.microsoft.com/office/drawing/2014/main" id="{C891C52F-BE8D-405C-9838-046506617DB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32" name="Text Box 1">
          <a:extLst>
            <a:ext uri="{FF2B5EF4-FFF2-40B4-BE49-F238E27FC236}">
              <a16:creationId xmlns:a16="http://schemas.microsoft.com/office/drawing/2014/main" id="{89AA3D3F-A092-4A0A-8F57-421281BF1FD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33" name="Text Box 1">
          <a:extLst>
            <a:ext uri="{FF2B5EF4-FFF2-40B4-BE49-F238E27FC236}">
              <a16:creationId xmlns:a16="http://schemas.microsoft.com/office/drawing/2014/main" id="{1DFA9042-D074-46E6-906F-E46403EDBF71}"/>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34" name="Text Box 1">
          <a:extLst>
            <a:ext uri="{FF2B5EF4-FFF2-40B4-BE49-F238E27FC236}">
              <a16:creationId xmlns:a16="http://schemas.microsoft.com/office/drawing/2014/main" id="{F4D17F90-1499-4AC1-8E60-FAFCBBE822C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35" name="Text Box 1">
          <a:extLst>
            <a:ext uri="{FF2B5EF4-FFF2-40B4-BE49-F238E27FC236}">
              <a16:creationId xmlns:a16="http://schemas.microsoft.com/office/drawing/2014/main" id="{48CD934F-CF79-4471-BE5C-5FBCB077EC8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36" name="Text Box 1">
          <a:extLst>
            <a:ext uri="{FF2B5EF4-FFF2-40B4-BE49-F238E27FC236}">
              <a16:creationId xmlns:a16="http://schemas.microsoft.com/office/drawing/2014/main" id="{C4A40E83-BE84-4050-9DA0-2A114ACC29B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37" name="Text Box 1">
          <a:extLst>
            <a:ext uri="{FF2B5EF4-FFF2-40B4-BE49-F238E27FC236}">
              <a16:creationId xmlns:a16="http://schemas.microsoft.com/office/drawing/2014/main" id="{11EB5DF9-5DB3-4F43-AE46-C9E2C2A36DE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38" name="Text Box 1">
          <a:extLst>
            <a:ext uri="{FF2B5EF4-FFF2-40B4-BE49-F238E27FC236}">
              <a16:creationId xmlns:a16="http://schemas.microsoft.com/office/drawing/2014/main" id="{40DBB8C6-91FC-447E-8D20-0B09931A4CA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39" name="Text Box 1">
          <a:extLst>
            <a:ext uri="{FF2B5EF4-FFF2-40B4-BE49-F238E27FC236}">
              <a16:creationId xmlns:a16="http://schemas.microsoft.com/office/drawing/2014/main" id="{81F9AFDC-6A90-42FE-ADF0-B955E1306FD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40" name="Text Box 1">
          <a:extLst>
            <a:ext uri="{FF2B5EF4-FFF2-40B4-BE49-F238E27FC236}">
              <a16:creationId xmlns:a16="http://schemas.microsoft.com/office/drawing/2014/main" id="{D8386C81-4D33-4F36-AD5C-92E8D6E9798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41" name="Text Box 1">
          <a:extLst>
            <a:ext uri="{FF2B5EF4-FFF2-40B4-BE49-F238E27FC236}">
              <a16:creationId xmlns:a16="http://schemas.microsoft.com/office/drawing/2014/main" id="{CAB27E61-FF78-48F5-ACDC-104E177B15B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42" name="Text Box 1">
          <a:extLst>
            <a:ext uri="{FF2B5EF4-FFF2-40B4-BE49-F238E27FC236}">
              <a16:creationId xmlns:a16="http://schemas.microsoft.com/office/drawing/2014/main" id="{71F41CFB-9878-41A4-8534-3D5817482F8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43" name="Text Box 1">
          <a:extLst>
            <a:ext uri="{FF2B5EF4-FFF2-40B4-BE49-F238E27FC236}">
              <a16:creationId xmlns:a16="http://schemas.microsoft.com/office/drawing/2014/main" id="{4E917840-AE91-41A5-94F7-9CB5AB66CBF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44" name="Text Box 1">
          <a:extLst>
            <a:ext uri="{FF2B5EF4-FFF2-40B4-BE49-F238E27FC236}">
              <a16:creationId xmlns:a16="http://schemas.microsoft.com/office/drawing/2014/main" id="{35DA3979-20BD-4893-A9BC-573721CCD97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45" name="Text Box 1">
          <a:extLst>
            <a:ext uri="{FF2B5EF4-FFF2-40B4-BE49-F238E27FC236}">
              <a16:creationId xmlns:a16="http://schemas.microsoft.com/office/drawing/2014/main" id="{11C0D891-C231-4B88-83B4-6B0C82273A6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5" tint="0.79998168889431442"/>
  </sheetPr>
  <dimension ref="B1:H26"/>
  <sheetViews>
    <sheetView topLeftCell="A2" zoomScale="90" zoomScaleNormal="90" workbookViewId="0">
      <selection activeCell="B16" sqref="B16:B25"/>
    </sheetView>
  </sheetViews>
  <sheetFormatPr baseColWidth="10" defaultColWidth="10.88671875" defaultRowHeight="13.8"/>
  <cols>
    <col min="1" max="1" width="5.109375" style="18" customWidth="1"/>
    <col min="2" max="2" width="20.44140625" style="18" customWidth="1"/>
    <col min="3" max="7" width="19.5546875" style="18" customWidth="1"/>
    <col min="8" max="8" width="42" style="18" customWidth="1"/>
    <col min="9" max="9" width="28" style="18" customWidth="1"/>
    <col min="10" max="16384" width="10.88671875" style="18"/>
  </cols>
  <sheetData>
    <row r="1" spans="2:8" ht="14.4" thickBot="1"/>
    <row r="2" spans="2:8" ht="83.25" customHeight="1" thickBot="1">
      <c r="B2" s="118"/>
      <c r="C2" s="119"/>
      <c r="D2" s="120" t="s">
        <v>43</v>
      </c>
      <c r="E2" s="121"/>
      <c r="F2" s="121"/>
      <c r="G2" s="121"/>
      <c r="H2" s="122"/>
    </row>
    <row r="3" spans="2:8" ht="28.5" customHeight="1">
      <c r="B3" s="123" t="s">
        <v>25</v>
      </c>
      <c r="C3" s="124"/>
      <c r="D3" s="125"/>
      <c r="E3" s="125"/>
      <c r="F3" s="125"/>
      <c r="G3" s="125"/>
      <c r="H3" s="126"/>
    </row>
    <row r="4" spans="2:8" ht="28.5" customHeight="1">
      <c r="B4" s="102" t="s">
        <v>26</v>
      </c>
      <c r="C4" s="103"/>
      <c r="D4" s="104"/>
      <c r="E4" s="105"/>
      <c r="F4" s="105"/>
      <c r="G4" s="105"/>
      <c r="H4" s="106"/>
    </row>
    <row r="5" spans="2:8" ht="28.5" customHeight="1">
      <c r="B5" s="102" t="s">
        <v>27</v>
      </c>
      <c r="C5" s="103"/>
      <c r="D5" s="104"/>
      <c r="E5" s="105"/>
      <c r="F5" s="105"/>
      <c r="G5" s="105"/>
      <c r="H5" s="106"/>
    </row>
    <row r="6" spans="2:8" ht="28.5" customHeight="1" thickBot="1">
      <c r="B6" s="109" t="s">
        <v>28</v>
      </c>
      <c r="C6" s="110"/>
      <c r="D6" s="111"/>
      <c r="E6" s="111"/>
      <c r="F6" s="111"/>
      <c r="G6" s="111"/>
      <c r="H6" s="112"/>
    </row>
    <row r="7" spans="2:8" s="21" customFormat="1" ht="27.75" customHeight="1" thickBot="1">
      <c r="B7" s="19" t="s">
        <v>29</v>
      </c>
      <c r="C7" s="113" t="s">
        <v>30</v>
      </c>
      <c r="D7" s="113"/>
      <c r="E7" s="113"/>
      <c r="F7" s="113"/>
      <c r="G7" s="113"/>
      <c r="H7" s="20" t="s">
        <v>31</v>
      </c>
    </row>
    <row r="8" spans="2:8" ht="27.75" customHeight="1">
      <c r="B8" s="114" t="s">
        <v>32</v>
      </c>
      <c r="C8" s="117" t="s">
        <v>125</v>
      </c>
      <c r="D8" s="117"/>
      <c r="E8" s="117"/>
      <c r="F8" s="117"/>
      <c r="G8" s="117"/>
      <c r="H8" s="34"/>
    </row>
    <row r="9" spans="2:8" ht="27.75" customHeight="1">
      <c r="B9" s="115"/>
      <c r="C9" s="117" t="s">
        <v>126</v>
      </c>
      <c r="D9" s="117"/>
      <c r="E9" s="117"/>
      <c r="F9" s="117"/>
      <c r="G9" s="117"/>
      <c r="H9" s="35"/>
    </row>
    <row r="10" spans="2:8" ht="27.75" customHeight="1">
      <c r="B10" s="115"/>
      <c r="C10" s="117" t="s">
        <v>127</v>
      </c>
      <c r="D10" s="117"/>
      <c r="E10" s="117"/>
      <c r="F10" s="117"/>
      <c r="G10" s="117"/>
      <c r="H10" s="35"/>
    </row>
    <row r="11" spans="2:8" ht="27.75" customHeight="1">
      <c r="B11" s="115"/>
      <c r="C11" s="108"/>
      <c r="D11" s="108"/>
      <c r="E11" s="108"/>
      <c r="F11" s="108"/>
      <c r="G11" s="108"/>
      <c r="H11" s="35"/>
    </row>
    <row r="12" spans="2:8" ht="27.75" customHeight="1">
      <c r="B12" s="115"/>
      <c r="C12" s="108"/>
      <c r="D12" s="108"/>
      <c r="E12" s="108"/>
      <c r="F12" s="108"/>
      <c r="G12" s="108"/>
      <c r="H12" s="22"/>
    </row>
    <row r="13" spans="2:8" ht="27.75" customHeight="1">
      <c r="B13" s="115"/>
      <c r="C13" s="108"/>
      <c r="D13" s="108"/>
      <c r="E13" s="108"/>
      <c r="F13" s="108"/>
      <c r="G13" s="108"/>
      <c r="H13" s="22"/>
    </row>
    <row r="14" spans="2:8" ht="27.75" customHeight="1">
      <c r="B14" s="115"/>
      <c r="C14" s="108"/>
      <c r="D14" s="108"/>
      <c r="E14" s="108"/>
      <c r="F14" s="108"/>
      <c r="G14" s="108"/>
      <c r="H14" s="22"/>
    </row>
    <row r="15" spans="2:8" ht="27.75" customHeight="1" thickBot="1">
      <c r="B15" s="116"/>
      <c r="C15" s="107"/>
      <c r="D15" s="107"/>
      <c r="E15" s="107"/>
      <c r="F15" s="107"/>
      <c r="G15" s="107"/>
      <c r="H15" s="36"/>
    </row>
    <row r="16" spans="2:8" ht="27.75" customHeight="1">
      <c r="B16" s="129" t="s">
        <v>128</v>
      </c>
      <c r="C16" s="128"/>
      <c r="D16" s="128"/>
      <c r="E16" s="128"/>
      <c r="F16" s="128"/>
      <c r="G16" s="128"/>
      <c r="H16" s="22"/>
    </row>
    <row r="17" spans="2:8" ht="27.75" customHeight="1">
      <c r="B17" s="129"/>
      <c r="C17" s="128"/>
      <c r="D17" s="128"/>
      <c r="E17" s="128"/>
      <c r="F17" s="128"/>
      <c r="G17" s="128"/>
      <c r="H17" s="22"/>
    </row>
    <row r="18" spans="2:8" ht="27.75" customHeight="1">
      <c r="B18" s="129"/>
      <c r="C18" s="128"/>
      <c r="D18" s="128"/>
      <c r="E18" s="128"/>
      <c r="F18" s="128"/>
      <c r="G18" s="128"/>
      <c r="H18" s="22"/>
    </row>
    <row r="19" spans="2:8" ht="27.75" customHeight="1">
      <c r="B19" s="129"/>
      <c r="C19" s="128"/>
      <c r="D19" s="128"/>
      <c r="E19" s="128"/>
      <c r="F19" s="128"/>
      <c r="G19" s="128"/>
      <c r="H19" s="37"/>
    </row>
    <row r="20" spans="2:8" ht="27.75" customHeight="1">
      <c r="B20" s="129"/>
      <c r="C20" s="128"/>
      <c r="D20" s="128"/>
      <c r="E20" s="128"/>
      <c r="F20" s="128"/>
      <c r="G20" s="128"/>
      <c r="H20" s="22"/>
    </row>
    <row r="21" spans="2:8" ht="27.75" customHeight="1">
      <c r="B21" s="129"/>
      <c r="C21" s="128"/>
      <c r="D21" s="128"/>
      <c r="E21" s="128"/>
      <c r="F21" s="128"/>
      <c r="G21" s="128"/>
      <c r="H21" s="22"/>
    </row>
    <row r="22" spans="2:8" ht="27.75" customHeight="1">
      <c r="B22" s="129"/>
      <c r="C22" s="128"/>
      <c r="D22" s="128"/>
      <c r="E22" s="128"/>
      <c r="F22" s="128"/>
      <c r="G22" s="128"/>
      <c r="H22" s="22"/>
    </row>
    <row r="23" spans="2:8" ht="27.75" customHeight="1">
      <c r="B23" s="129"/>
      <c r="C23" s="128"/>
      <c r="D23" s="128"/>
      <c r="E23" s="128"/>
      <c r="F23" s="128"/>
      <c r="G23" s="128"/>
      <c r="H23" s="22"/>
    </row>
    <row r="24" spans="2:8" ht="27.75" customHeight="1">
      <c r="B24" s="129"/>
      <c r="C24" s="128"/>
      <c r="D24" s="128"/>
      <c r="E24" s="128"/>
      <c r="F24" s="128"/>
      <c r="G24" s="128"/>
      <c r="H24" s="35"/>
    </row>
    <row r="25" spans="2:8" ht="27.75" customHeight="1" thickBot="1">
      <c r="B25" s="129"/>
      <c r="C25" s="130"/>
      <c r="D25" s="131"/>
      <c r="E25" s="131"/>
      <c r="F25" s="131"/>
      <c r="G25" s="132"/>
      <c r="H25" s="38"/>
    </row>
    <row r="26" spans="2:8" ht="27.75" customHeight="1" thickBot="1">
      <c r="B26" s="23" t="s">
        <v>44</v>
      </c>
      <c r="C26" s="127"/>
      <c r="D26" s="127"/>
      <c r="E26" s="127"/>
      <c r="F26" s="127"/>
      <c r="G26" s="127"/>
      <c r="H26" s="39"/>
    </row>
  </sheetData>
  <mergeCells count="32">
    <mergeCell ref="C26:G26"/>
    <mergeCell ref="C19:G19"/>
    <mergeCell ref="B16:B25"/>
    <mergeCell ref="C25:G25"/>
    <mergeCell ref="C20:G20"/>
    <mergeCell ref="C21:G21"/>
    <mergeCell ref="C22:G22"/>
    <mergeCell ref="C24:G24"/>
    <mergeCell ref="C23:G23"/>
    <mergeCell ref="C18:G18"/>
    <mergeCell ref="C17:G17"/>
    <mergeCell ref="C16:G16"/>
    <mergeCell ref="B2:C2"/>
    <mergeCell ref="D2:H2"/>
    <mergeCell ref="B3:C3"/>
    <mergeCell ref="D3:H3"/>
    <mergeCell ref="D4:H4"/>
    <mergeCell ref="B4:C4"/>
    <mergeCell ref="B5:C5"/>
    <mergeCell ref="D5:H5"/>
    <mergeCell ref="C15:G15"/>
    <mergeCell ref="C13:G13"/>
    <mergeCell ref="B6:C6"/>
    <mergeCell ref="D6:H6"/>
    <mergeCell ref="C7:G7"/>
    <mergeCell ref="B8:B15"/>
    <mergeCell ref="C12:G12"/>
    <mergeCell ref="C8:G8"/>
    <mergeCell ref="C9:G9"/>
    <mergeCell ref="C10:G10"/>
    <mergeCell ref="C11:G11"/>
    <mergeCell ref="C14:G14"/>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tint="0.79998168889431442"/>
    <pageSetUpPr fitToPage="1"/>
  </sheetPr>
  <dimension ref="A2:ED677"/>
  <sheetViews>
    <sheetView showGridLines="0" tabSelected="1" zoomScale="55" zoomScaleNormal="55" workbookViewId="0">
      <selection activeCell="R6" sqref="R6"/>
    </sheetView>
  </sheetViews>
  <sheetFormatPr baseColWidth="10" defaultColWidth="10.88671875" defaultRowHeight="13.8"/>
  <cols>
    <col min="1" max="1" width="5.33203125" style="28" customWidth="1"/>
    <col min="2" max="2" width="4.44140625" style="28" bestFit="1" customWidth="1"/>
    <col min="3" max="3" width="18" style="2" bestFit="1" customWidth="1"/>
    <col min="4" max="4" width="45.44140625" style="3" bestFit="1" customWidth="1"/>
    <col min="5" max="5" width="59.109375" style="4" customWidth="1"/>
    <col min="6" max="6" width="50.88671875" style="4" bestFit="1" customWidth="1"/>
    <col min="7" max="7" width="24.33203125" style="4" bestFit="1" customWidth="1"/>
    <col min="8" max="8" width="35.33203125" style="4" bestFit="1" customWidth="1"/>
    <col min="9" max="9" width="17.109375" style="4" bestFit="1" customWidth="1"/>
    <col min="10" max="10" width="10.88671875" style="4" bestFit="1" customWidth="1"/>
    <col min="11" max="11" width="27.5546875" style="4" bestFit="1" customWidth="1"/>
    <col min="12" max="12" width="11" style="4" bestFit="1" customWidth="1"/>
    <col min="13" max="13" width="50.109375" style="4" customWidth="1"/>
    <col min="14" max="14" width="73" style="2" bestFit="1" customWidth="1"/>
    <col min="15" max="15" width="45" style="2" customWidth="1"/>
    <col min="16" max="16" width="3.109375" style="2" bestFit="1" customWidth="1"/>
    <col min="17" max="17" width="4.33203125" style="2" bestFit="1" customWidth="1"/>
    <col min="18" max="18" width="31.109375" style="2" bestFit="1" customWidth="1"/>
    <col min="19" max="19" width="27.6640625" style="4" bestFit="1" customWidth="1"/>
    <col min="20" max="20" width="47.109375" style="5" customWidth="1"/>
    <col min="21" max="21" width="29" style="4" bestFit="1" customWidth="1"/>
    <col min="22" max="22" width="2.88671875" style="28" customWidth="1"/>
    <col min="23" max="23" width="16.44140625" style="28" customWidth="1"/>
    <col min="24" max="24" width="15.44140625" style="28" customWidth="1"/>
    <col min="25" max="134" width="10.88671875" style="28"/>
    <col min="135" max="16384" width="10.88671875" style="4"/>
  </cols>
  <sheetData>
    <row r="2" spans="1:134" ht="18.75" customHeight="1">
      <c r="B2" s="94"/>
      <c r="C2" s="94"/>
      <c r="D2" s="94"/>
      <c r="E2" s="95" t="s">
        <v>170</v>
      </c>
      <c r="F2" s="95"/>
      <c r="G2" s="95"/>
      <c r="H2" s="95"/>
      <c r="I2" s="95"/>
      <c r="J2" s="95"/>
      <c r="K2" s="95"/>
      <c r="L2" s="95"/>
      <c r="M2" s="95"/>
      <c r="N2" s="95"/>
      <c r="O2" s="95"/>
      <c r="P2" s="95"/>
      <c r="Q2" s="95"/>
      <c r="R2" s="95"/>
      <c r="S2" s="95"/>
      <c r="T2" s="82" t="s">
        <v>164</v>
      </c>
      <c r="U2" s="81" t="s">
        <v>165</v>
      </c>
    </row>
    <row r="3" spans="1:134" ht="18.75" customHeight="1">
      <c r="B3" s="94"/>
      <c r="C3" s="94"/>
      <c r="D3" s="94"/>
      <c r="E3" s="96" t="s">
        <v>171</v>
      </c>
      <c r="F3" s="96"/>
      <c r="G3" s="96"/>
      <c r="H3" s="96"/>
      <c r="I3" s="96"/>
      <c r="J3" s="96"/>
      <c r="K3" s="96"/>
      <c r="L3" s="96"/>
      <c r="M3" s="96"/>
      <c r="N3" s="96"/>
      <c r="O3" s="96"/>
      <c r="P3" s="96"/>
      <c r="Q3" s="96"/>
      <c r="R3" s="96"/>
      <c r="S3" s="96"/>
      <c r="T3" s="82" t="s">
        <v>166</v>
      </c>
      <c r="U3" s="81" t="s">
        <v>167</v>
      </c>
    </row>
    <row r="4" spans="1:134" s="28" customFormat="1" ht="18.75" customHeight="1">
      <c r="B4" s="94"/>
      <c r="C4" s="94"/>
      <c r="D4" s="94"/>
      <c r="E4" s="96"/>
      <c r="F4" s="96"/>
      <c r="G4" s="96"/>
      <c r="H4" s="96"/>
      <c r="I4" s="96"/>
      <c r="J4" s="96"/>
      <c r="K4" s="96"/>
      <c r="L4" s="96"/>
      <c r="M4" s="96"/>
      <c r="N4" s="96"/>
      <c r="O4" s="96"/>
      <c r="P4" s="96"/>
      <c r="Q4" s="96"/>
      <c r="R4" s="96"/>
      <c r="S4" s="96"/>
      <c r="T4" s="82" t="s">
        <v>168</v>
      </c>
      <c r="U4" s="80" t="s">
        <v>169</v>
      </c>
    </row>
    <row r="5" spans="1:134" s="28" customFormat="1" ht="18.75" customHeight="1">
      <c r="B5" s="94"/>
      <c r="C5" s="94"/>
      <c r="D5" s="94"/>
      <c r="E5" s="96"/>
      <c r="F5" s="96"/>
      <c r="G5" s="96"/>
      <c r="H5" s="96"/>
      <c r="I5" s="96"/>
      <c r="J5" s="96"/>
      <c r="K5" s="96"/>
      <c r="L5" s="96"/>
      <c r="M5" s="96"/>
      <c r="N5" s="96"/>
      <c r="O5" s="96"/>
      <c r="P5" s="96"/>
      <c r="Q5" s="96"/>
      <c r="R5" s="96"/>
      <c r="S5" s="96"/>
      <c r="T5" s="71"/>
      <c r="U5" s="40"/>
    </row>
    <row r="6" spans="1:134" s="28" customFormat="1" ht="55.95" customHeight="1">
      <c r="B6" s="98" t="s">
        <v>120</v>
      </c>
      <c r="C6" s="98"/>
      <c r="D6" s="98"/>
      <c r="E6" s="90" t="s">
        <v>228</v>
      </c>
      <c r="F6" s="90"/>
      <c r="G6" s="90"/>
      <c r="H6" s="79"/>
      <c r="I6" s="78"/>
      <c r="J6" s="78"/>
      <c r="K6" s="78"/>
      <c r="L6" s="78"/>
      <c r="M6" s="78"/>
      <c r="N6" s="78"/>
      <c r="O6" s="78"/>
      <c r="P6" s="78"/>
      <c r="Q6" s="78"/>
      <c r="R6" s="78"/>
      <c r="S6" s="78"/>
      <c r="T6" s="78"/>
      <c r="U6" s="77"/>
    </row>
    <row r="7" spans="1:134" s="28" customFormat="1" ht="26.25" customHeight="1">
      <c r="B7" s="98" t="s">
        <v>124</v>
      </c>
      <c r="C7" s="98"/>
      <c r="D7" s="98"/>
      <c r="E7" s="91" t="s">
        <v>161</v>
      </c>
      <c r="F7" s="91"/>
      <c r="G7" s="91"/>
      <c r="H7" s="76"/>
      <c r="I7" s="75"/>
      <c r="J7" s="75"/>
      <c r="K7" s="75"/>
      <c r="L7" s="75"/>
      <c r="M7" s="75"/>
      <c r="N7" s="75"/>
      <c r="O7" s="75"/>
      <c r="P7" s="75"/>
      <c r="Q7" s="75"/>
      <c r="R7" s="84" t="s">
        <v>172</v>
      </c>
      <c r="S7" s="85"/>
      <c r="T7" s="83">
        <v>46281</v>
      </c>
      <c r="U7" s="74"/>
    </row>
    <row r="8" spans="1:134" s="28" customFormat="1" ht="26.25" customHeight="1">
      <c r="B8" s="97" t="s">
        <v>121</v>
      </c>
      <c r="C8" s="97"/>
      <c r="D8" s="97"/>
      <c r="E8" s="90" t="s">
        <v>227</v>
      </c>
      <c r="F8" s="90"/>
      <c r="G8" s="90"/>
      <c r="H8" s="76"/>
      <c r="I8" s="75"/>
      <c r="J8" s="75"/>
      <c r="K8" s="75"/>
      <c r="L8" s="75"/>
      <c r="M8" s="75"/>
      <c r="N8" s="75"/>
      <c r="O8" s="75"/>
      <c r="P8" s="75"/>
      <c r="Q8" s="75"/>
      <c r="R8" s="75"/>
      <c r="S8" s="75"/>
      <c r="T8" s="75"/>
      <c r="U8" s="74"/>
    </row>
    <row r="9" spans="1:134" s="28" customFormat="1" ht="26.25" customHeight="1">
      <c r="B9" s="97" t="s">
        <v>122</v>
      </c>
      <c r="C9" s="97"/>
      <c r="D9" s="97"/>
      <c r="E9" s="99">
        <v>553176639</v>
      </c>
      <c r="F9" s="99"/>
      <c r="G9" s="99"/>
      <c r="H9" s="89"/>
      <c r="I9" s="73"/>
      <c r="J9" s="73"/>
      <c r="K9" s="73"/>
      <c r="L9" s="73"/>
      <c r="M9" s="73"/>
      <c r="N9" s="73"/>
      <c r="O9" s="73"/>
      <c r="P9" s="73"/>
      <c r="Q9" s="73"/>
      <c r="R9" s="73"/>
      <c r="S9" s="73"/>
      <c r="T9" s="73"/>
      <c r="U9" s="72"/>
    </row>
    <row r="10" spans="1:134" s="6" customFormat="1">
      <c r="A10" s="29"/>
      <c r="B10" s="92" t="s">
        <v>75</v>
      </c>
      <c r="C10" s="92"/>
      <c r="D10" s="92"/>
      <c r="E10" s="92"/>
      <c r="F10" s="92"/>
      <c r="G10" s="92"/>
      <c r="H10" s="92"/>
      <c r="I10" s="92" t="s">
        <v>72</v>
      </c>
      <c r="J10" s="92"/>
      <c r="K10" s="92"/>
      <c r="L10" s="92"/>
      <c r="M10" s="92"/>
      <c r="N10" s="93" t="s">
        <v>71</v>
      </c>
      <c r="O10" s="93"/>
      <c r="P10" s="93"/>
      <c r="Q10" s="93"/>
      <c r="R10" s="93"/>
      <c r="S10" s="93" t="s">
        <v>74</v>
      </c>
      <c r="T10" s="93"/>
      <c r="U10" s="44" t="s">
        <v>79</v>
      </c>
      <c r="V10" s="29"/>
      <c r="W10" s="100" t="s">
        <v>83</v>
      </c>
      <c r="X10" s="100"/>
      <c r="Y10" s="29"/>
      <c r="Z10" s="29"/>
      <c r="AA10" s="29"/>
      <c r="AB10" s="29"/>
      <c r="AC10" s="29"/>
      <c r="AD10" s="29"/>
      <c r="AE10" s="29"/>
      <c r="AF10" s="29"/>
      <c r="AG10" s="29"/>
      <c r="AH10" s="29"/>
      <c r="AI10" s="29"/>
      <c r="AJ10" s="29"/>
      <c r="AK10" s="29"/>
      <c r="AL10" s="29"/>
      <c r="AM10" s="29"/>
      <c r="AN10" s="29"/>
      <c r="AO10" s="29"/>
      <c r="AP10" s="29"/>
      <c r="AQ10" s="29"/>
      <c r="AR10" s="29"/>
      <c r="AS10" s="29"/>
      <c r="AT10" s="29"/>
      <c r="AU10" s="29"/>
      <c r="AV10" s="29"/>
      <c r="AW10" s="29"/>
      <c r="AX10" s="29"/>
      <c r="AY10" s="29"/>
      <c r="AZ10" s="29"/>
      <c r="BA10" s="29"/>
      <c r="BB10" s="29"/>
      <c r="BC10" s="29"/>
      <c r="BD10" s="29"/>
      <c r="BE10" s="29"/>
      <c r="BF10" s="29"/>
      <c r="BG10" s="29"/>
      <c r="BH10" s="29"/>
      <c r="BI10" s="29"/>
      <c r="BJ10" s="29"/>
      <c r="BK10" s="29"/>
      <c r="BL10" s="29"/>
      <c r="BM10" s="29"/>
      <c r="BN10" s="29"/>
      <c r="BO10" s="29"/>
      <c r="BP10" s="29"/>
      <c r="BQ10" s="29"/>
      <c r="BR10" s="29"/>
      <c r="BS10" s="29"/>
      <c r="BT10" s="29"/>
      <c r="BU10" s="29"/>
      <c r="BV10" s="29"/>
      <c r="BW10" s="29"/>
      <c r="BX10" s="29"/>
      <c r="BY10" s="29"/>
      <c r="BZ10" s="29"/>
      <c r="CA10" s="29"/>
      <c r="CB10" s="29"/>
      <c r="CC10" s="29"/>
      <c r="CD10" s="29"/>
      <c r="CE10" s="29"/>
      <c r="CF10" s="29"/>
      <c r="CG10" s="29"/>
      <c r="CH10" s="29"/>
      <c r="CI10" s="29"/>
      <c r="CJ10" s="29"/>
      <c r="CK10" s="29"/>
      <c r="CL10" s="29"/>
      <c r="CM10" s="29"/>
      <c r="CN10" s="29"/>
      <c r="CO10" s="29"/>
      <c r="CP10" s="29"/>
      <c r="CQ10" s="29"/>
      <c r="CR10" s="29"/>
      <c r="CS10" s="29"/>
      <c r="CT10" s="29"/>
      <c r="CU10" s="29"/>
      <c r="CV10" s="29"/>
      <c r="CW10" s="29"/>
      <c r="CX10" s="29"/>
      <c r="CY10" s="29"/>
      <c r="CZ10" s="29"/>
      <c r="DA10" s="29"/>
      <c r="DB10" s="29"/>
      <c r="DC10" s="29"/>
      <c r="DD10" s="29"/>
      <c r="DE10" s="29"/>
      <c r="DF10" s="29"/>
      <c r="DG10" s="29"/>
      <c r="DH10" s="29"/>
      <c r="DI10" s="29"/>
      <c r="DJ10" s="29"/>
      <c r="DK10" s="29"/>
      <c r="DL10" s="29"/>
      <c r="DM10" s="29"/>
      <c r="DN10" s="29"/>
      <c r="DO10" s="29"/>
      <c r="DP10" s="29"/>
      <c r="DQ10" s="29"/>
      <c r="DR10" s="29"/>
      <c r="DS10" s="29"/>
      <c r="DT10" s="29"/>
      <c r="DU10" s="29"/>
      <c r="DV10" s="29"/>
      <c r="DW10" s="29"/>
      <c r="DX10" s="29"/>
      <c r="DY10" s="29"/>
      <c r="DZ10" s="29"/>
      <c r="EA10" s="29"/>
      <c r="EB10" s="29"/>
      <c r="EC10" s="29"/>
      <c r="ED10" s="29"/>
    </row>
    <row r="11" spans="1:134" s="6" customFormat="1" ht="32.25" customHeight="1">
      <c r="A11" s="29"/>
      <c r="B11" s="92" t="s">
        <v>123</v>
      </c>
      <c r="C11" s="92" t="s">
        <v>16</v>
      </c>
      <c r="D11" s="93" t="s">
        <v>4</v>
      </c>
      <c r="E11" s="93" t="s">
        <v>1</v>
      </c>
      <c r="F11" s="93" t="s">
        <v>2</v>
      </c>
      <c r="G11" s="93" t="s">
        <v>19</v>
      </c>
      <c r="H11" s="93" t="s">
        <v>20</v>
      </c>
      <c r="I11" s="92" t="s">
        <v>0</v>
      </c>
      <c r="J11" s="92" t="s">
        <v>21</v>
      </c>
      <c r="K11" s="92" t="s">
        <v>46</v>
      </c>
      <c r="L11" s="92" t="s">
        <v>116</v>
      </c>
      <c r="M11" s="93" t="s">
        <v>73</v>
      </c>
      <c r="N11" s="93" t="s">
        <v>76</v>
      </c>
      <c r="O11" s="93" t="s">
        <v>31</v>
      </c>
      <c r="P11" s="93" t="s">
        <v>22</v>
      </c>
      <c r="Q11" s="93"/>
      <c r="R11" s="93" t="s">
        <v>117</v>
      </c>
      <c r="S11" s="93" t="s">
        <v>118</v>
      </c>
      <c r="T11" s="93" t="s">
        <v>77</v>
      </c>
      <c r="U11" s="92" t="s">
        <v>78</v>
      </c>
      <c r="V11" s="29"/>
      <c r="W11" s="101"/>
      <c r="X11" s="101"/>
      <c r="Y11" s="29"/>
      <c r="Z11" s="29"/>
      <c r="AA11" s="29"/>
      <c r="AB11" s="29"/>
      <c r="AC11" s="29"/>
      <c r="AD11" s="29"/>
      <c r="AE11" s="29"/>
      <c r="AF11" s="29"/>
      <c r="AG11" s="29"/>
      <c r="AH11" s="29"/>
      <c r="AI11" s="29"/>
      <c r="AJ11" s="29"/>
      <c r="AK11" s="29"/>
      <c r="AL11" s="29"/>
      <c r="AM11" s="29"/>
      <c r="AN11" s="29"/>
      <c r="AO11" s="29"/>
      <c r="AP11" s="29"/>
      <c r="AQ11" s="29"/>
      <c r="AR11" s="29"/>
      <c r="AS11" s="29"/>
      <c r="AT11" s="29"/>
      <c r="AU11" s="29"/>
      <c r="AV11" s="29"/>
      <c r="AW11" s="29"/>
      <c r="AX11" s="29"/>
      <c r="AY11" s="29"/>
      <c r="AZ11" s="29"/>
      <c r="BA11" s="29"/>
      <c r="BB11" s="29"/>
      <c r="BC11" s="29"/>
      <c r="BD11" s="29"/>
      <c r="BE11" s="29"/>
      <c r="BF11" s="29"/>
      <c r="BG11" s="29"/>
      <c r="BH11" s="29"/>
      <c r="BI11" s="29"/>
      <c r="BJ11" s="29"/>
      <c r="BK11" s="29"/>
      <c r="BL11" s="29"/>
      <c r="BM11" s="29"/>
      <c r="BN11" s="29"/>
      <c r="BO11" s="29"/>
      <c r="BP11" s="29"/>
      <c r="BQ11" s="29"/>
      <c r="BR11" s="29"/>
      <c r="BS11" s="29"/>
      <c r="BT11" s="29"/>
      <c r="BU11" s="29"/>
      <c r="BV11" s="29"/>
      <c r="BW11" s="29"/>
      <c r="BX11" s="29"/>
      <c r="BY11" s="29"/>
      <c r="BZ11" s="29"/>
      <c r="CA11" s="29"/>
      <c r="CB11" s="29"/>
      <c r="CC11" s="29"/>
      <c r="CD11" s="29"/>
      <c r="CE11" s="29"/>
      <c r="CF11" s="29"/>
      <c r="CG11" s="29"/>
      <c r="CH11" s="29"/>
      <c r="CI11" s="29"/>
      <c r="CJ11" s="29"/>
      <c r="CK11" s="29"/>
      <c r="CL11" s="29"/>
      <c r="CM11" s="29"/>
      <c r="CN11" s="29"/>
      <c r="CO11" s="29"/>
      <c r="CP11" s="29"/>
      <c r="CQ11" s="29"/>
      <c r="CR11" s="29"/>
      <c r="CS11" s="29"/>
      <c r="CT11" s="29"/>
      <c r="CU11" s="29"/>
      <c r="CV11" s="29"/>
      <c r="CW11" s="29"/>
      <c r="CX11" s="29"/>
      <c r="CY11" s="29"/>
      <c r="CZ11" s="29"/>
      <c r="DA11" s="29"/>
      <c r="DB11" s="29"/>
      <c r="DC11" s="29"/>
      <c r="DD11" s="29"/>
      <c r="DE11" s="29"/>
      <c r="DF11" s="29"/>
      <c r="DG11" s="29"/>
      <c r="DH11" s="29"/>
      <c r="DI11" s="29"/>
      <c r="DJ11" s="29"/>
      <c r="DK11" s="29"/>
      <c r="DL11" s="29"/>
      <c r="DM11" s="29"/>
      <c r="DN11" s="29"/>
      <c r="DO11" s="29"/>
      <c r="DP11" s="29"/>
      <c r="DQ11" s="29"/>
      <c r="DR11" s="29"/>
      <c r="DS11" s="29"/>
      <c r="DT11" s="29"/>
      <c r="DU11" s="29"/>
      <c r="DV11" s="29"/>
      <c r="DW11" s="29"/>
      <c r="DX11" s="29"/>
      <c r="DY11" s="29"/>
      <c r="DZ11" s="29"/>
      <c r="EA11" s="29"/>
      <c r="EB11" s="29"/>
      <c r="EC11" s="29"/>
      <c r="ED11" s="29"/>
    </row>
    <row r="12" spans="1:134" s="6" customFormat="1">
      <c r="A12" s="29"/>
      <c r="B12" s="92"/>
      <c r="C12" s="92"/>
      <c r="D12" s="93"/>
      <c r="E12" s="93"/>
      <c r="F12" s="93"/>
      <c r="G12" s="93"/>
      <c r="H12" s="93"/>
      <c r="I12" s="92"/>
      <c r="J12" s="92"/>
      <c r="K12" s="92"/>
      <c r="L12" s="92"/>
      <c r="M12" s="93"/>
      <c r="N12" s="93"/>
      <c r="O12" s="93"/>
      <c r="P12" s="44" t="s">
        <v>23</v>
      </c>
      <c r="Q12" s="44" t="s">
        <v>24</v>
      </c>
      <c r="R12" s="93"/>
      <c r="S12" s="93"/>
      <c r="T12" s="93"/>
      <c r="U12" s="92"/>
      <c r="V12" s="29"/>
      <c r="W12" s="86" t="s">
        <v>179</v>
      </c>
      <c r="X12" s="86" t="s">
        <v>180</v>
      </c>
      <c r="Y12" s="29"/>
      <c r="Z12" s="29"/>
      <c r="AA12" s="29"/>
      <c r="AB12" s="29"/>
      <c r="AC12" s="29"/>
      <c r="AD12" s="29"/>
      <c r="AE12" s="29"/>
      <c r="AF12" s="29"/>
      <c r="AG12" s="29"/>
      <c r="AH12" s="29"/>
      <c r="AI12" s="29"/>
      <c r="AJ12" s="29"/>
      <c r="AK12" s="29"/>
      <c r="AL12" s="29"/>
      <c r="AM12" s="29"/>
      <c r="AN12" s="29"/>
      <c r="AO12" s="29"/>
      <c r="AP12" s="29"/>
      <c r="AQ12" s="29"/>
      <c r="AR12" s="29"/>
      <c r="AS12" s="29"/>
      <c r="AT12" s="29"/>
      <c r="AU12" s="29"/>
      <c r="AV12" s="29"/>
      <c r="AW12" s="29"/>
      <c r="AX12" s="29"/>
      <c r="AY12" s="29"/>
      <c r="AZ12" s="29"/>
      <c r="BA12" s="29"/>
      <c r="BB12" s="29"/>
      <c r="BC12" s="29"/>
      <c r="BD12" s="29"/>
      <c r="BE12" s="29"/>
      <c r="BF12" s="29"/>
      <c r="BG12" s="29"/>
      <c r="BH12" s="29"/>
      <c r="BI12" s="29"/>
      <c r="BJ12" s="29"/>
      <c r="BK12" s="29"/>
      <c r="BL12" s="29"/>
      <c r="BM12" s="29"/>
      <c r="BN12" s="29"/>
      <c r="BO12" s="29"/>
      <c r="BP12" s="29"/>
      <c r="BQ12" s="29"/>
      <c r="BR12" s="29"/>
      <c r="BS12" s="29"/>
      <c r="BT12" s="29"/>
      <c r="BU12" s="29"/>
      <c r="BV12" s="29"/>
      <c r="BW12" s="29"/>
      <c r="BX12" s="29"/>
      <c r="BY12" s="29"/>
      <c r="BZ12" s="29"/>
      <c r="CA12" s="29"/>
      <c r="CB12" s="29"/>
      <c r="CC12" s="29"/>
      <c r="CD12" s="29"/>
      <c r="CE12" s="29"/>
      <c r="CF12" s="29"/>
      <c r="CG12" s="29"/>
      <c r="CH12" s="29"/>
      <c r="CI12" s="29"/>
      <c r="CJ12" s="29"/>
      <c r="CK12" s="29"/>
      <c r="CL12" s="29"/>
      <c r="CM12" s="29"/>
      <c r="CN12" s="29"/>
      <c r="CO12" s="29"/>
      <c r="CP12" s="29"/>
      <c r="CQ12" s="29"/>
      <c r="CR12" s="29"/>
      <c r="CS12" s="29"/>
      <c r="CT12" s="29"/>
      <c r="CU12" s="29"/>
      <c r="CV12" s="29"/>
      <c r="CW12" s="29"/>
      <c r="CX12" s="29"/>
      <c r="CY12" s="29"/>
      <c r="CZ12" s="29"/>
      <c r="DA12" s="29"/>
      <c r="DB12" s="29"/>
      <c r="DC12" s="29"/>
      <c r="DD12" s="29"/>
      <c r="DE12" s="29"/>
      <c r="DF12" s="29"/>
      <c r="DG12" s="29"/>
      <c r="DH12" s="29"/>
      <c r="DI12" s="29"/>
      <c r="DJ12" s="29"/>
      <c r="DK12" s="29"/>
      <c r="DL12" s="29"/>
      <c r="DM12" s="29"/>
      <c r="DN12" s="29"/>
      <c r="DO12" s="29"/>
      <c r="DP12" s="29"/>
      <c r="DQ12" s="29"/>
      <c r="DR12" s="29"/>
      <c r="DS12" s="29"/>
      <c r="DT12" s="29"/>
      <c r="DU12" s="29"/>
      <c r="DV12" s="29"/>
      <c r="DW12" s="29"/>
      <c r="DX12" s="29"/>
      <c r="DY12" s="29"/>
      <c r="DZ12" s="29"/>
      <c r="EA12" s="29"/>
      <c r="EB12" s="29"/>
      <c r="EC12" s="29"/>
      <c r="ED12" s="29"/>
    </row>
    <row r="13" spans="1:134" s="9" customFormat="1" ht="193.2">
      <c r="A13" s="30"/>
      <c r="B13" s="7">
        <v>1</v>
      </c>
      <c r="C13" s="7" t="s">
        <v>129</v>
      </c>
      <c r="D13" s="11" t="s">
        <v>135</v>
      </c>
      <c r="E13" s="8" t="s">
        <v>214</v>
      </c>
      <c r="F13" s="8" t="s">
        <v>213</v>
      </c>
      <c r="G13" s="7" t="s">
        <v>130</v>
      </c>
      <c r="H13" s="7" t="s">
        <v>225</v>
      </c>
      <c r="I13" s="7">
        <v>5</v>
      </c>
      <c r="J13" s="7">
        <v>2</v>
      </c>
      <c r="K13" s="7">
        <f>+I13*J13</f>
        <v>10</v>
      </c>
      <c r="L13" s="7" t="str">
        <f>VLOOKUP(I13,Escalas!$S$9:$X$13,'Matriz de Riesgos'!J13+1,FALSE)</f>
        <v>Alto</v>
      </c>
      <c r="M13" s="7" t="s">
        <v>131</v>
      </c>
      <c r="N13" s="60" t="s">
        <v>178</v>
      </c>
      <c r="O13" s="10" t="s">
        <v>200</v>
      </c>
      <c r="P13" s="1" t="s">
        <v>132</v>
      </c>
      <c r="Q13" s="1"/>
      <c r="R13" s="1" t="s">
        <v>173</v>
      </c>
      <c r="S13" s="11" t="s">
        <v>133</v>
      </c>
      <c r="T13" s="11" t="s">
        <v>174</v>
      </c>
      <c r="U13" s="7" t="s">
        <v>134</v>
      </c>
      <c r="V13" s="30"/>
      <c r="W13" s="87" t="s">
        <v>181</v>
      </c>
      <c r="X13" s="87">
        <v>3</v>
      </c>
      <c r="Y13" s="30"/>
      <c r="Z13" s="30"/>
      <c r="AA13" s="30"/>
      <c r="AB13" s="30"/>
      <c r="AC13" s="30"/>
      <c r="AD13" s="30"/>
      <c r="AE13" s="30"/>
      <c r="AF13" s="30"/>
      <c r="AG13" s="30"/>
      <c r="AH13" s="30"/>
      <c r="AI13" s="30"/>
      <c r="AJ13" s="30"/>
      <c r="AK13" s="30"/>
      <c r="AL13" s="30"/>
      <c r="AM13" s="30"/>
      <c r="AN13" s="30"/>
      <c r="AO13" s="30"/>
      <c r="AP13" s="30"/>
      <c r="AQ13" s="30"/>
      <c r="AR13" s="30"/>
      <c r="AS13" s="30"/>
      <c r="AT13" s="30"/>
      <c r="AU13" s="30"/>
      <c r="AV13" s="30"/>
      <c r="AW13" s="30"/>
      <c r="AX13" s="30"/>
      <c r="AY13" s="30"/>
      <c r="AZ13" s="30"/>
      <c r="BA13" s="30"/>
      <c r="BB13" s="30"/>
      <c r="BC13" s="30"/>
      <c r="BD13" s="30"/>
      <c r="BE13" s="30"/>
      <c r="BF13" s="30"/>
      <c r="BG13" s="30"/>
      <c r="BH13" s="30"/>
      <c r="BI13" s="30"/>
      <c r="BJ13" s="30"/>
      <c r="BK13" s="30"/>
      <c r="BL13" s="30"/>
      <c r="BM13" s="30"/>
      <c r="BN13" s="30"/>
      <c r="BO13" s="30"/>
      <c r="BP13" s="30"/>
      <c r="BQ13" s="30"/>
      <c r="BR13" s="30"/>
      <c r="BS13" s="30"/>
      <c r="BT13" s="30"/>
      <c r="BU13" s="30"/>
      <c r="BV13" s="30"/>
      <c r="BW13" s="30"/>
      <c r="BX13" s="30"/>
      <c r="BY13" s="30"/>
      <c r="BZ13" s="30"/>
      <c r="CA13" s="30"/>
      <c r="CB13" s="30"/>
      <c r="CC13" s="30"/>
      <c r="CD13" s="30"/>
      <c r="CE13" s="30"/>
      <c r="CF13" s="30"/>
      <c r="CG13" s="30"/>
      <c r="CH13" s="30"/>
      <c r="CI13" s="30"/>
      <c r="CJ13" s="30"/>
      <c r="CK13" s="30"/>
      <c r="CL13" s="30"/>
      <c r="CM13" s="30"/>
      <c r="CN13" s="30"/>
      <c r="CO13" s="30"/>
      <c r="CP13" s="30"/>
      <c r="CQ13" s="30"/>
      <c r="CR13" s="30"/>
      <c r="CS13" s="30"/>
      <c r="CT13" s="30"/>
      <c r="CU13" s="30"/>
      <c r="CV13" s="30"/>
      <c r="CW13" s="30"/>
      <c r="CX13" s="30"/>
      <c r="CY13" s="30"/>
      <c r="CZ13" s="30"/>
      <c r="DA13" s="30"/>
      <c r="DB13" s="30"/>
      <c r="DC13" s="30"/>
      <c r="DD13" s="30"/>
      <c r="DE13" s="30"/>
      <c r="DF13" s="30"/>
      <c r="DG13" s="30"/>
      <c r="DH13" s="30"/>
      <c r="DI13" s="30"/>
      <c r="DJ13" s="30"/>
      <c r="DK13" s="30"/>
      <c r="DL13" s="30"/>
      <c r="DM13" s="30"/>
      <c r="DN13" s="30"/>
      <c r="DO13" s="30"/>
      <c r="DP13" s="30"/>
      <c r="DQ13" s="30"/>
      <c r="DR13" s="30"/>
      <c r="DS13" s="30"/>
      <c r="DT13" s="30"/>
      <c r="DU13" s="30"/>
      <c r="DV13" s="30"/>
      <c r="DW13" s="30"/>
      <c r="DX13" s="30"/>
      <c r="DY13" s="30"/>
      <c r="DZ13" s="30"/>
      <c r="EA13" s="30"/>
      <c r="EB13" s="30"/>
      <c r="EC13" s="30"/>
      <c r="ED13" s="30"/>
    </row>
    <row r="14" spans="1:134" s="5" customFormat="1" ht="234.6">
      <c r="A14" s="31"/>
      <c r="B14" s="7">
        <v>2</v>
      </c>
      <c r="C14" s="7" t="s">
        <v>128</v>
      </c>
      <c r="D14" s="11" t="s">
        <v>136</v>
      </c>
      <c r="E14" s="8" t="s">
        <v>212</v>
      </c>
      <c r="F14" s="11" t="s">
        <v>175</v>
      </c>
      <c r="G14" s="7" t="s">
        <v>137</v>
      </c>
      <c r="H14" s="7" t="s">
        <v>138</v>
      </c>
      <c r="I14" s="7">
        <v>3</v>
      </c>
      <c r="J14" s="7">
        <v>4</v>
      </c>
      <c r="K14" s="7">
        <f>+I14*J14</f>
        <v>12</v>
      </c>
      <c r="L14" s="7" t="str">
        <f>VLOOKUP(I14,Escalas!$S$9:$X$13,'Matriz de Riesgos'!J14+1,FALSE)</f>
        <v>Alto</v>
      </c>
      <c r="M14" s="7" t="s">
        <v>176</v>
      </c>
      <c r="N14" s="8" t="s">
        <v>209</v>
      </c>
      <c r="O14" s="8" t="s">
        <v>210</v>
      </c>
      <c r="P14" s="7" t="s">
        <v>132</v>
      </c>
      <c r="Q14" s="7"/>
      <c r="R14" s="7" t="s">
        <v>153</v>
      </c>
      <c r="S14" s="8" t="s">
        <v>154</v>
      </c>
      <c r="T14" s="8" t="s">
        <v>221</v>
      </c>
      <c r="U14" s="7" t="s">
        <v>134</v>
      </c>
      <c r="V14" s="31"/>
      <c r="W14" s="87" t="s">
        <v>183</v>
      </c>
      <c r="X14" s="87" t="s">
        <v>211</v>
      </c>
      <c r="Y14" s="31"/>
      <c r="Z14" s="31"/>
      <c r="AA14" s="31"/>
      <c r="AB14" s="31"/>
      <c r="AC14" s="31"/>
      <c r="AD14" s="31"/>
      <c r="AE14" s="31"/>
      <c r="AF14" s="31"/>
      <c r="AG14" s="31"/>
      <c r="AH14" s="31"/>
      <c r="AI14" s="31"/>
      <c r="AJ14" s="31"/>
      <c r="AK14" s="31"/>
      <c r="AL14" s="31"/>
      <c r="AM14" s="31"/>
      <c r="AN14" s="31"/>
      <c r="AO14" s="31"/>
      <c r="AP14" s="31"/>
      <c r="AQ14" s="31"/>
      <c r="AR14" s="31"/>
      <c r="AS14" s="31"/>
      <c r="AT14" s="31"/>
      <c r="AU14" s="31"/>
      <c r="AV14" s="31"/>
      <c r="AW14" s="31"/>
      <c r="AX14" s="31"/>
      <c r="AY14" s="31"/>
      <c r="AZ14" s="31"/>
      <c r="BA14" s="31"/>
      <c r="BB14" s="31"/>
      <c r="BC14" s="31"/>
      <c r="BD14" s="31"/>
      <c r="BE14" s="31"/>
      <c r="BF14" s="31"/>
      <c r="BG14" s="31"/>
      <c r="BH14" s="31"/>
      <c r="BI14" s="31"/>
      <c r="BJ14" s="31"/>
      <c r="BK14" s="31"/>
      <c r="BL14" s="31"/>
      <c r="BM14" s="31"/>
      <c r="BN14" s="31"/>
      <c r="BO14" s="31"/>
      <c r="BP14" s="31"/>
      <c r="BQ14" s="31"/>
      <c r="BR14" s="31"/>
      <c r="BS14" s="31"/>
      <c r="BT14" s="31"/>
      <c r="BU14" s="31"/>
      <c r="BV14" s="31"/>
      <c r="BW14" s="31"/>
      <c r="BX14" s="31"/>
      <c r="BY14" s="31"/>
      <c r="BZ14" s="31"/>
      <c r="CA14" s="31"/>
      <c r="CB14" s="31"/>
      <c r="CC14" s="31"/>
      <c r="CD14" s="31"/>
      <c r="CE14" s="31"/>
      <c r="CF14" s="31"/>
      <c r="CG14" s="31"/>
      <c r="CH14" s="31"/>
      <c r="CI14" s="31"/>
      <c r="CJ14" s="31"/>
      <c r="CK14" s="31"/>
      <c r="CL14" s="31"/>
      <c r="CM14" s="31"/>
      <c r="CN14" s="31"/>
      <c r="CO14" s="31"/>
      <c r="CP14" s="31"/>
      <c r="CQ14" s="31"/>
      <c r="CR14" s="31"/>
      <c r="CS14" s="31"/>
      <c r="CT14" s="31"/>
      <c r="CU14" s="31"/>
      <c r="CV14" s="31"/>
      <c r="CW14" s="31"/>
      <c r="CX14" s="31"/>
      <c r="CY14" s="31"/>
      <c r="CZ14" s="31"/>
      <c r="DA14" s="31"/>
      <c r="DB14" s="31"/>
      <c r="DC14" s="31"/>
      <c r="DD14" s="31"/>
      <c r="DE14" s="31"/>
      <c r="DF14" s="31"/>
      <c r="DG14" s="31"/>
      <c r="DH14" s="31"/>
      <c r="DI14" s="31"/>
      <c r="DJ14" s="31"/>
      <c r="DK14" s="31"/>
      <c r="DL14" s="31"/>
      <c r="DM14" s="31"/>
      <c r="DN14" s="31"/>
      <c r="DO14" s="31"/>
      <c r="DP14" s="31"/>
      <c r="DQ14" s="31"/>
      <c r="DR14" s="31"/>
      <c r="DS14" s="31"/>
      <c r="DT14" s="31"/>
      <c r="DU14" s="31"/>
      <c r="DV14" s="31"/>
      <c r="DW14" s="31"/>
      <c r="DX14" s="31"/>
      <c r="DY14" s="31"/>
      <c r="DZ14" s="31"/>
      <c r="EA14" s="31"/>
      <c r="EB14" s="31"/>
      <c r="EC14" s="31"/>
      <c r="ED14" s="31"/>
    </row>
    <row r="15" spans="1:134" s="5" customFormat="1" ht="179.4">
      <c r="A15" s="31"/>
      <c r="B15" s="7">
        <v>3</v>
      </c>
      <c r="C15" s="7" t="s">
        <v>128</v>
      </c>
      <c r="D15" s="61" t="s">
        <v>139</v>
      </c>
      <c r="E15" s="61" t="s">
        <v>215</v>
      </c>
      <c r="F15" s="61" t="s">
        <v>226</v>
      </c>
      <c r="G15" s="62" t="s">
        <v>137</v>
      </c>
      <c r="H15" s="7" t="s">
        <v>138</v>
      </c>
      <c r="I15" s="7">
        <v>1</v>
      </c>
      <c r="J15" s="7">
        <v>4</v>
      </c>
      <c r="K15" s="7">
        <v>4</v>
      </c>
      <c r="L15" s="7" t="str">
        <f>VLOOKUP(I15,Escalas!$S$9:$X$13,'Matriz de Riesgos'!J15+1,FALSE)</f>
        <v>Moderado</v>
      </c>
      <c r="M15" s="7" t="s">
        <v>176</v>
      </c>
      <c r="N15" s="8" t="s">
        <v>197</v>
      </c>
      <c r="O15" s="8" t="s">
        <v>198</v>
      </c>
      <c r="P15" s="7" t="s">
        <v>132</v>
      </c>
      <c r="Q15" s="7"/>
      <c r="R15" s="7" t="s">
        <v>153</v>
      </c>
      <c r="S15" s="11" t="s">
        <v>140</v>
      </c>
      <c r="T15" s="8" t="s">
        <v>202</v>
      </c>
      <c r="U15" s="7" t="s">
        <v>134</v>
      </c>
      <c r="V15" s="31"/>
      <c r="W15" s="87">
        <v>1</v>
      </c>
      <c r="X15" s="87" t="s">
        <v>224</v>
      </c>
      <c r="Y15" s="31"/>
      <c r="Z15" s="31"/>
      <c r="AA15" s="31"/>
      <c r="AB15" s="31"/>
      <c r="AC15" s="31"/>
      <c r="AD15" s="31"/>
      <c r="AE15" s="31"/>
      <c r="AF15" s="31"/>
      <c r="AG15" s="31"/>
      <c r="AH15" s="31"/>
      <c r="AI15" s="31"/>
      <c r="AJ15" s="31"/>
      <c r="AK15" s="31"/>
      <c r="AL15" s="31"/>
      <c r="AM15" s="31"/>
      <c r="AN15" s="31"/>
      <c r="AO15" s="31"/>
      <c r="AP15" s="31"/>
      <c r="AQ15" s="31"/>
      <c r="AR15" s="31"/>
      <c r="AS15" s="31"/>
      <c r="AT15" s="31"/>
      <c r="AU15" s="31"/>
      <c r="AV15" s="31"/>
      <c r="AW15" s="31"/>
      <c r="AX15" s="31"/>
      <c r="AY15" s="31"/>
      <c r="AZ15" s="31"/>
      <c r="BA15" s="31"/>
      <c r="BB15" s="31"/>
      <c r="BC15" s="31"/>
      <c r="BD15" s="31"/>
      <c r="BE15" s="31"/>
      <c r="BF15" s="31"/>
      <c r="BG15" s="31"/>
      <c r="BH15" s="31"/>
      <c r="BI15" s="31"/>
      <c r="BJ15" s="31"/>
      <c r="BK15" s="31"/>
      <c r="BL15" s="31"/>
      <c r="BM15" s="31"/>
      <c r="BN15" s="31"/>
      <c r="BO15" s="31"/>
      <c r="BP15" s="31"/>
      <c r="BQ15" s="31"/>
      <c r="BR15" s="31"/>
      <c r="BS15" s="31"/>
      <c r="BT15" s="31"/>
      <c r="BU15" s="31"/>
      <c r="BV15" s="31"/>
      <c r="BW15" s="31"/>
      <c r="BX15" s="31"/>
      <c r="BY15" s="31"/>
      <c r="BZ15" s="31"/>
      <c r="CA15" s="31"/>
      <c r="CB15" s="31"/>
      <c r="CC15" s="31"/>
      <c r="CD15" s="31"/>
      <c r="CE15" s="31"/>
      <c r="CF15" s="31"/>
      <c r="CG15" s="31"/>
      <c r="CH15" s="31"/>
      <c r="CI15" s="31"/>
      <c r="CJ15" s="31"/>
      <c r="CK15" s="31"/>
      <c r="CL15" s="31"/>
      <c r="CM15" s="31"/>
      <c r="CN15" s="31"/>
      <c r="CO15" s="31"/>
      <c r="CP15" s="31"/>
      <c r="CQ15" s="31"/>
      <c r="CR15" s="31"/>
      <c r="CS15" s="31"/>
      <c r="CT15" s="31"/>
      <c r="CU15" s="31"/>
      <c r="CV15" s="31"/>
      <c r="CW15" s="31"/>
      <c r="CX15" s="31"/>
      <c r="CY15" s="31"/>
      <c r="CZ15" s="31"/>
      <c r="DA15" s="31"/>
      <c r="DB15" s="31"/>
      <c r="DC15" s="31"/>
      <c r="DD15" s="31"/>
      <c r="DE15" s="31"/>
      <c r="DF15" s="31"/>
      <c r="DG15" s="31"/>
      <c r="DH15" s="31"/>
      <c r="DI15" s="31"/>
      <c r="DJ15" s="31"/>
      <c r="DK15" s="31"/>
      <c r="DL15" s="31"/>
      <c r="DM15" s="31"/>
      <c r="DN15" s="31"/>
      <c r="DO15" s="31"/>
      <c r="DP15" s="31"/>
      <c r="DQ15" s="31"/>
      <c r="DR15" s="31"/>
      <c r="DS15" s="31"/>
      <c r="DT15" s="31"/>
      <c r="DU15" s="31"/>
      <c r="DV15" s="31"/>
      <c r="DW15" s="31"/>
      <c r="DX15" s="31"/>
      <c r="DY15" s="31"/>
      <c r="DZ15" s="31"/>
      <c r="EA15" s="31"/>
      <c r="EB15" s="31"/>
      <c r="EC15" s="31"/>
      <c r="ED15" s="31"/>
    </row>
    <row r="16" spans="1:134" s="5" customFormat="1" ht="179.4">
      <c r="A16" s="31"/>
      <c r="B16" s="7">
        <v>4</v>
      </c>
      <c r="C16" s="7" t="s">
        <v>128</v>
      </c>
      <c r="D16" s="11" t="s">
        <v>142</v>
      </c>
      <c r="E16" s="8" t="s">
        <v>205</v>
      </c>
      <c r="F16" s="11" t="s">
        <v>143</v>
      </c>
      <c r="G16" s="61" t="s">
        <v>137</v>
      </c>
      <c r="H16" s="70" t="s">
        <v>144</v>
      </c>
      <c r="I16" s="7">
        <v>2</v>
      </c>
      <c r="J16" s="7">
        <v>4</v>
      </c>
      <c r="K16" s="7">
        <f t="shared" ref="K16:K24" si="0">+I16*J16</f>
        <v>8</v>
      </c>
      <c r="L16" s="7" t="str">
        <f>VLOOKUP(I16,Escalas!$S$9:$X$13,'Matriz de Riesgos'!J16+1,FALSE)</f>
        <v>Moderado</v>
      </c>
      <c r="M16" s="62" t="s">
        <v>145</v>
      </c>
      <c r="N16" s="62" t="s">
        <v>162</v>
      </c>
      <c r="O16" s="62" t="s">
        <v>155</v>
      </c>
      <c r="P16" s="7" t="s">
        <v>132</v>
      </c>
      <c r="Q16" s="7"/>
      <c r="R16" s="7" t="s">
        <v>146</v>
      </c>
      <c r="S16" s="8" t="s">
        <v>147</v>
      </c>
      <c r="T16" s="8" t="s">
        <v>156</v>
      </c>
      <c r="U16" s="7" t="s">
        <v>141</v>
      </c>
      <c r="V16" s="31"/>
      <c r="W16" s="87" t="s">
        <v>184</v>
      </c>
      <c r="X16" s="87"/>
      <c r="Y16" s="31"/>
      <c r="Z16" s="31"/>
      <c r="AA16" s="31"/>
      <c r="AB16" s="31"/>
      <c r="AC16" s="31"/>
      <c r="AD16" s="31"/>
      <c r="AE16" s="31"/>
      <c r="AF16" s="31"/>
      <c r="AG16" s="31"/>
      <c r="AH16" s="31"/>
      <c r="AI16" s="31"/>
      <c r="AJ16" s="31"/>
      <c r="AK16" s="31"/>
      <c r="AL16" s="31"/>
      <c r="AM16" s="31"/>
      <c r="AN16" s="31"/>
      <c r="AO16" s="31"/>
      <c r="AP16" s="31"/>
      <c r="AQ16" s="31"/>
      <c r="AR16" s="31"/>
      <c r="AS16" s="31"/>
      <c r="AT16" s="31"/>
      <c r="AU16" s="31"/>
      <c r="AV16" s="31"/>
      <c r="AW16" s="31"/>
      <c r="AX16" s="31"/>
      <c r="AY16" s="31"/>
      <c r="AZ16" s="31"/>
      <c r="BA16" s="31"/>
      <c r="BB16" s="31"/>
      <c r="BC16" s="31"/>
      <c r="BD16" s="31"/>
      <c r="BE16" s="31"/>
      <c r="BF16" s="31"/>
      <c r="BG16" s="31"/>
      <c r="BH16" s="31"/>
      <c r="BI16" s="31"/>
      <c r="BJ16" s="31"/>
      <c r="BK16" s="31"/>
      <c r="BL16" s="31"/>
      <c r="BM16" s="31"/>
      <c r="BN16" s="31"/>
      <c r="BO16" s="31"/>
      <c r="BP16" s="31"/>
      <c r="BQ16" s="31"/>
      <c r="BR16" s="31"/>
      <c r="BS16" s="31"/>
      <c r="BT16" s="31"/>
      <c r="BU16" s="31"/>
      <c r="BV16" s="31"/>
      <c r="BW16" s="31"/>
      <c r="BX16" s="31"/>
      <c r="BY16" s="31"/>
      <c r="BZ16" s="31"/>
      <c r="CA16" s="31"/>
      <c r="CB16" s="31"/>
      <c r="CC16" s="31"/>
      <c r="CD16" s="31"/>
      <c r="CE16" s="31"/>
      <c r="CF16" s="31"/>
      <c r="CG16" s="31"/>
      <c r="CH16" s="31"/>
      <c r="CI16" s="31"/>
      <c r="CJ16" s="31"/>
      <c r="CK16" s="31"/>
      <c r="CL16" s="31"/>
      <c r="CM16" s="31"/>
      <c r="CN16" s="31"/>
      <c r="CO16" s="31"/>
      <c r="CP16" s="31"/>
      <c r="CQ16" s="31"/>
      <c r="CR16" s="31"/>
      <c r="CS16" s="31"/>
      <c r="CT16" s="31"/>
      <c r="CU16" s="31"/>
      <c r="CV16" s="31"/>
      <c r="CW16" s="31"/>
      <c r="CX16" s="31"/>
      <c r="CY16" s="31"/>
      <c r="CZ16" s="31"/>
      <c r="DA16" s="31"/>
      <c r="DB16" s="31"/>
      <c r="DC16" s="31"/>
      <c r="DD16" s="31"/>
      <c r="DE16" s="31"/>
      <c r="DF16" s="31"/>
      <c r="DG16" s="31"/>
      <c r="DH16" s="31"/>
      <c r="DI16" s="31"/>
      <c r="DJ16" s="31"/>
      <c r="DK16" s="31"/>
      <c r="DL16" s="31"/>
      <c r="DM16" s="31"/>
      <c r="DN16" s="31"/>
      <c r="DO16" s="31"/>
      <c r="DP16" s="31"/>
      <c r="DQ16" s="31"/>
      <c r="DR16" s="31"/>
      <c r="DS16" s="31"/>
      <c r="DT16" s="31"/>
      <c r="DU16" s="31"/>
      <c r="DV16" s="31"/>
      <c r="DW16" s="31"/>
      <c r="DX16" s="31"/>
      <c r="DY16" s="31"/>
      <c r="DZ16" s="31"/>
      <c r="EA16" s="31"/>
      <c r="EB16" s="31"/>
      <c r="EC16" s="31"/>
      <c r="ED16" s="31"/>
    </row>
    <row r="17" spans="1:134" s="5" customFormat="1" ht="261.75" customHeight="1">
      <c r="A17" s="31"/>
      <c r="B17" s="7">
        <v>5</v>
      </c>
      <c r="C17" s="7" t="s">
        <v>128</v>
      </c>
      <c r="D17" s="11" t="s">
        <v>148</v>
      </c>
      <c r="E17" s="8" t="s">
        <v>216</v>
      </c>
      <c r="F17" s="88" t="s">
        <v>201</v>
      </c>
      <c r="G17" s="7" t="s">
        <v>149</v>
      </c>
      <c r="H17" s="7" t="s">
        <v>177</v>
      </c>
      <c r="I17" s="7">
        <v>2</v>
      </c>
      <c r="J17" s="7">
        <v>1</v>
      </c>
      <c r="K17" s="7">
        <f t="shared" si="0"/>
        <v>2</v>
      </c>
      <c r="L17" s="7" t="str">
        <f>VLOOKUP(I17,Escalas!$S$9:$X$13,'Matriz de Riesgos'!J17+1,FALSE)</f>
        <v>Bajo</v>
      </c>
      <c r="M17" s="7" t="s">
        <v>182</v>
      </c>
      <c r="N17" s="11" t="s">
        <v>219</v>
      </c>
      <c r="O17" s="11" t="s">
        <v>150</v>
      </c>
      <c r="P17" s="7" t="s">
        <v>132</v>
      </c>
      <c r="Q17" s="7"/>
      <c r="R17" s="11" t="s">
        <v>218</v>
      </c>
      <c r="S17" s="10" t="s">
        <v>217</v>
      </c>
      <c r="T17" s="8" t="s">
        <v>157</v>
      </c>
      <c r="U17" s="7" t="s">
        <v>151</v>
      </c>
      <c r="V17" s="31"/>
      <c r="W17" s="87">
        <v>5</v>
      </c>
      <c r="X17" s="87" t="s">
        <v>223</v>
      </c>
      <c r="Y17" s="31"/>
      <c r="Z17" s="31"/>
      <c r="AA17" s="31"/>
      <c r="AB17" s="31"/>
      <c r="AC17" s="31"/>
      <c r="AD17" s="31"/>
      <c r="AE17" s="31"/>
      <c r="AF17" s="31"/>
      <c r="AG17" s="31"/>
      <c r="AH17" s="31"/>
      <c r="AI17" s="31"/>
      <c r="AJ17" s="31"/>
      <c r="AK17" s="31"/>
      <c r="AL17" s="31"/>
      <c r="AM17" s="31"/>
      <c r="AN17" s="31"/>
      <c r="AO17" s="31"/>
      <c r="AP17" s="31"/>
      <c r="AQ17" s="31"/>
      <c r="AR17" s="31"/>
      <c r="AS17" s="31"/>
      <c r="AT17" s="31"/>
      <c r="AU17" s="31"/>
      <c r="AV17" s="31"/>
      <c r="AW17" s="31"/>
      <c r="AX17" s="31"/>
      <c r="AY17" s="31"/>
      <c r="AZ17" s="31"/>
      <c r="BA17" s="31"/>
      <c r="BB17" s="31"/>
      <c r="BC17" s="31"/>
      <c r="BD17" s="31"/>
      <c r="BE17" s="31"/>
      <c r="BF17" s="31"/>
      <c r="BG17" s="31"/>
      <c r="BH17" s="31"/>
      <c r="BI17" s="31"/>
      <c r="BJ17" s="31"/>
      <c r="BK17" s="31"/>
      <c r="BL17" s="31"/>
      <c r="BM17" s="31"/>
      <c r="BN17" s="31"/>
      <c r="BO17" s="31"/>
      <c r="BP17" s="31"/>
      <c r="BQ17" s="31"/>
      <c r="BR17" s="31"/>
      <c r="BS17" s="31"/>
      <c r="BT17" s="31"/>
      <c r="BU17" s="31"/>
      <c r="BV17" s="31"/>
      <c r="BW17" s="31"/>
      <c r="BX17" s="31"/>
      <c r="BY17" s="31"/>
      <c r="BZ17" s="31"/>
      <c r="CA17" s="31"/>
      <c r="CB17" s="31"/>
      <c r="CC17" s="31"/>
      <c r="CD17" s="31"/>
      <c r="CE17" s="31"/>
      <c r="CF17" s="31"/>
      <c r="CG17" s="31"/>
      <c r="CH17" s="31"/>
      <c r="CI17" s="31"/>
      <c r="CJ17" s="31"/>
      <c r="CK17" s="31"/>
      <c r="CL17" s="31"/>
      <c r="CM17" s="31"/>
      <c r="CN17" s="31"/>
      <c r="CO17" s="31"/>
      <c r="CP17" s="31"/>
      <c r="CQ17" s="31"/>
      <c r="CR17" s="31"/>
      <c r="CS17" s="31"/>
      <c r="CT17" s="31"/>
      <c r="CU17" s="31"/>
      <c r="CV17" s="31"/>
      <c r="CW17" s="31"/>
      <c r="CX17" s="31"/>
      <c r="CY17" s="31"/>
      <c r="CZ17" s="31"/>
      <c r="DA17" s="31"/>
      <c r="DB17" s="31"/>
      <c r="DC17" s="31"/>
      <c r="DD17" s="31"/>
      <c r="DE17" s="31"/>
      <c r="DF17" s="31"/>
      <c r="DG17" s="31"/>
      <c r="DH17" s="31"/>
      <c r="DI17" s="31"/>
      <c r="DJ17" s="31"/>
      <c r="DK17" s="31"/>
      <c r="DL17" s="31"/>
      <c r="DM17" s="31"/>
      <c r="DN17" s="31"/>
      <c r="DO17" s="31"/>
      <c r="DP17" s="31"/>
      <c r="DQ17" s="31"/>
      <c r="DR17" s="31"/>
      <c r="DS17" s="31"/>
      <c r="DT17" s="31"/>
      <c r="DU17" s="31"/>
      <c r="DV17" s="31"/>
      <c r="DW17" s="31"/>
      <c r="DX17" s="31"/>
      <c r="DY17" s="31"/>
      <c r="DZ17" s="31"/>
      <c r="EA17" s="31"/>
      <c r="EB17" s="31"/>
      <c r="EC17" s="31"/>
      <c r="ED17" s="31"/>
    </row>
    <row r="18" spans="1:134" s="5" customFormat="1" ht="179.4">
      <c r="A18" s="31"/>
      <c r="B18" s="7">
        <v>6</v>
      </c>
      <c r="C18" s="7" t="s">
        <v>128</v>
      </c>
      <c r="D18" s="11" t="s">
        <v>196</v>
      </c>
      <c r="E18" s="8" t="s">
        <v>206</v>
      </c>
      <c r="F18" s="11" t="s">
        <v>203</v>
      </c>
      <c r="G18" s="7" t="s">
        <v>152</v>
      </c>
      <c r="H18" s="7" t="s">
        <v>158</v>
      </c>
      <c r="I18" s="7">
        <v>1</v>
      </c>
      <c r="J18" s="7">
        <v>3</v>
      </c>
      <c r="K18" s="7">
        <f t="shared" si="0"/>
        <v>3</v>
      </c>
      <c r="L18" s="7" t="str">
        <f>VLOOKUP(I18,Escalas!$S$9:$X$13,'Matriz de Riesgos'!J18+1,FALSE)</f>
        <v>Bajo</v>
      </c>
      <c r="M18" s="7" t="s">
        <v>163</v>
      </c>
      <c r="N18" s="11" t="s">
        <v>207</v>
      </c>
      <c r="O18" s="11" t="s">
        <v>208</v>
      </c>
      <c r="P18" s="7" t="s">
        <v>132</v>
      </c>
      <c r="Q18" s="7"/>
      <c r="R18" s="11" t="s">
        <v>204</v>
      </c>
      <c r="S18" s="8" t="s">
        <v>159</v>
      </c>
      <c r="T18" s="8" t="s">
        <v>220</v>
      </c>
      <c r="U18" s="8" t="s">
        <v>160</v>
      </c>
      <c r="V18" s="31"/>
      <c r="W18" s="87">
        <v>1</v>
      </c>
      <c r="X18" s="87" t="s">
        <v>222</v>
      </c>
      <c r="Y18" s="31"/>
      <c r="Z18" s="31"/>
      <c r="AA18" s="31"/>
      <c r="AB18" s="31"/>
      <c r="AC18" s="31"/>
      <c r="AD18" s="31"/>
      <c r="AE18" s="31"/>
      <c r="AF18" s="31"/>
      <c r="AG18" s="31"/>
      <c r="AH18" s="31"/>
      <c r="AI18" s="31"/>
      <c r="AJ18" s="31"/>
      <c r="AK18" s="31"/>
      <c r="AL18" s="31"/>
      <c r="AM18" s="31"/>
      <c r="AN18" s="31"/>
      <c r="AO18" s="31"/>
      <c r="AP18" s="31"/>
      <c r="AQ18" s="31"/>
      <c r="AR18" s="31"/>
      <c r="AS18" s="31"/>
      <c r="AT18" s="31"/>
      <c r="AU18" s="31"/>
      <c r="AV18" s="31"/>
      <c r="AW18" s="31"/>
      <c r="AX18" s="31"/>
      <c r="AY18" s="31"/>
      <c r="AZ18" s="31"/>
      <c r="BA18" s="31"/>
      <c r="BB18" s="31"/>
      <c r="BC18" s="31"/>
      <c r="BD18" s="31"/>
      <c r="BE18" s="31"/>
      <c r="BF18" s="31"/>
      <c r="BG18" s="31"/>
      <c r="BH18" s="31"/>
      <c r="BI18" s="31"/>
      <c r="BJ18" s="31"/>
      <c r="BK18" s="31"/>
      <c r="BL18" s="31"/>
      <c r="BM18" s="31"/>
      <c r="BN18" s="31"/>
      <c r="BO18" s="31"/>
      <c r="BP18" s="31"/>
      <c r="BQ18" s="31"/>
      <c r="BR18" s="31"/>
      <c r="BS18" s="31"/>
      <c r="BT18" s="31"/>
      <c r="BU18" s="31"/>
      <c r="BV18" s="31"/>
      <c r="BW18" s="31"/>
      <c r="BX18" s="31"/>
      <c r="BY18" s="31"/>
      <c r="BZ18" s="31"/>
      <c r="CA18" s="31"/>
      <c r="CB18" s="31"/>
      <c r="CC18" s="31"/>
      <c r="CD18" s="31"/>
      <c r="CE18" s="31"/>
      <c r="CF18" s="31"/>
      <c r="CG18" s="31"/>
      <c r="CH18" s="31"/>
      <c r="CI18" s="31"/>
      <c r="CJ18" s="31"/>
      <c r="CK18" s="31"/>
      <c r="CL18" s="31"/>
      <c r="CM18" s="31"/>
      <c r="CN18" s="31"/>
      <c r="CO18" s="31"/>
      <c r="CP18" s="31"/>
      <c r="CQ18" s="31"/>
      <c r="CR18" s="31"/>
      <c r="CS18" s="31"/>
      <c r="CT18" s="31"/>
      <c r="CU18" s="31"/>
      <c r="CV18" s="31"/>
      <c r="CW18" s="31"/>
      <c r="CX18" s="31"/>
      <c r="CY18" s="31"/>
      <c r="CZ18" s="31"/>
      <c r="DA18" s="31"/>
      <c r="DB18" s="31"/>
      <c r="DC18" s="31"/>
      <c r="DD18" s="31"/>
      <c r="DE18" s="31"/>
      <c r="DF18" s="31"/>
      <c r="DG18" s="31"/>
      <c r="DH18" s="31"/>
      <c r="DI18" s="31"/>
      <c r="DJ18" s="31"/>
      <c r="DK18" s="31"/>
      <c r="DL18" s="31"/>
      <c r="DM18" s="31"/>
      <c r="DN18" s="31"/>
      <c r="DO18" s="31"/>
      <c r="DP18" s="31"/>
      <c r="DQ18" s="31"/>
      <c r="DR18" s="31"/>
      <c r="DS18" s="31"/>
      <c r="DT18" s="31"/>
      <c r="DU18" s="31"/>
      <c r="DV18" s="31"/>
      <c r="DW18" s="31"/>
      <c r="DX18" s="31"/>
      <c r="DY18" s="31"/>
      <c r="DZ18" s="31"/>
      <c r="EA18" s="31"/>
      <c r="EB18" s="31"/>
      <c r="EC18" s="31"/>
      <c r="ED18" s="31"/>
    </row>
    <row r="19" spans="1:134" s="5" customFormat="1" ht="69">
      <c r="A19" s="31"/>
      <c r="B19" s="7">
        <v>7</v>
      </c>
      <c r="C19" s="7" t="s">
        <v>186</v>
      </c>
      <c r="D19" s="11" t="s">
        <v>185</v>
      </c>
      <c r="E19" s="8" t="s">
        <v>190</v>
      </c>
      <c r="F19" s="11" t="s">
        <v>187</v>
      </c>
      <c r="G19" s="7" t="s">
        <v>188</v>
      </c>
      <c r="H19" s="7" t="s">
        <v>138</v>
      </c>
      <c r="I19" s="7">
        <v>3</v>
      </c>
      <c r="J19" s="7">
        <v>1</v>
      </c>
      <c r="K19" s="7">
        <f t="shared" si="0"/>
        <v>3</v>
      </c>
      <c r="L19" s="7" t="str">
        <f>VLOOKUP(I19,Escalas!$S$9:$X$13,'Matriz de Riesgos'!J19+1,FALSE)</f>
        <v>Bajo</v>
      </c>
      <c r="M19" s="7" t="s">
        <v>189</v>
      </c>
      <c r="N19" s="11" t="s">
        <v>191</v>
      </c>
      <c r="O19" s="11" t="s">
        <v>199</v>
      </c>
      <c r="P19" s="7" t="s">
        <v>132</v>
      </c>
      <c r="Q19" s="7"/>
      <c r="R19" s="11" t="s">
        <v>192</v>
      </c>
      <c r="S19" s="11" t="s">
        <v>193</v>
      </c>
      <c r="T19" s="8" t="s">
        <v>195</v>
      </c>
      <c r="U19" s="11" t="s">
        <v>194</v>
      </c>
      <c r="V19" s="31"/>
      <c r="W19" s="87">
        <v>1</v>
      </c>
      <c r="X19" s="87"/>
      <c r="Y19" s="31"/>
      <c r="Z19" s="31"/>
      <c r="AA19" s="31"/>
      <c r="AB19" s="31"/>
      <c r="AC19" s="31"/>
      <c r="AD19" s="31"/>
      <c r="AE19" s="31"/>
      <c r="AF19" s="31"/>
      <c r="AG19" s="31"/>
      <c r="AH19" s="31"/>
      <c r="AI19" s="31"/>
      <c r="AJ19" s="31"/>
      <c r="AK19" s="31"/>
      <c r="AL19" s="31"/>
      <c r="AM19" s="31"/>
      <c r="AN19" s="31"/>
      <c r="AO19" s="31"/>
      <c r="AP19" s="31"/>
      <c r="AQ19" s="31"/>
      <c r="AR19" s="31"/>
      <c r="AS19" s="31"/>
      <c r="AT19" s="31"/>
      <c r="AU19" s="31"/>
      <c r="AV19" s="31"/>
      <c r="AW19" s="31"/>
      <c r="AX19" s="31"/>
      <c r="AY19" s="31"/>
      <c r="AZ19" s="31"/>
      <c r="BA19" s="31"/>
      <c r="BB19" s="31"/>
      <c r="BC19" s="31"/>
      <c r="BD19" s="31"/>
      <c r="BE19" s="31"/>
      <c r="BF19" s="31"/>
      <c r="BG19" s="31"/>
      <c r="BH19" s="31"/>
      <c r="BI19" s="31"/>
      <c r="BJ19" s="31"/>
      <c r="BK19" s="31"/>
      <c r="BL19" s="31"/>
      <c r="BM19" s="31"/>
      <c r="BN19" s="31"/>
      <c r="BO19" s="31"/>
      <c r="BP19" s="31"/>
      <c r="BQ19" s="31"/>
      <c r="BR19" s="31"/>
      <c r="BS19" s="31"/>
      <c r="BT19" s="31"/>
      <c r="BU19" s="31"/>
      <c r="BV19" s="31"/>
      <c r="BW19" s="31"/>
      <c r="BX19" s="31"/>
      <c r="BY19" s="31"/>
      <c r="BZ19" s="31"/>
      <c r="CA19" s="31"/>
      <c r="CB19" s="31"/>
      <c r="CC19" s="31"/>
      <c r="CD19" s="31"/>
      <c r="CE19" s="31"/>
      <c r="CF19" s="31"/>
      <c r="CG19" s="31"/>
      <c r="CH19" s="31"/>
      <c r="CI19" s="31"/>
      <c r="CJ19" s="31"/>
      <c r="CK19" s="31"/>
      <c r="CL19" s="31"/>
      <c r="CM19" s="31"/>
      <c r="CN19" s="31"/>
      <c r="CO19" s="31"/>
      <c r="CP19" s="31"/>
      <c r="CQ19" s="31"/>
      <c r="CR19" s="31"/>
      <c r="CS19" s="31"/>
      <c r="CT19" s="31"/>
      <c r="CU19" s="31"/>
      <c r="CV19" s="31"/>
      <c r="CW19" s="31"/>
      <c r="CX19" s="31"/>
      <c r="CY19" s="31"/>
      <c r="CZ19" s="31"/>
      <c r="DA19" s="31"/>
      <c r="DB19" s="31"/>
      <c r="DC19" s="31"/>
      <c r="DD19" s="31"/>
      <c r="DE19" s="31"/>
      <c r="DF19" s="31"/>
      <c r="DG19" s="31"/>
      <c r="DH19" s="31"/>
      <c r="DI19" s="31"/>
      <c r="DJ19" s="31"/>
      <c r="DK19" s="31"/>
      <c r="DL19" s="31"/>
      <c r="DM19" s="31"/>
      <c r="DN19" s="31"/>
      <c r="DO19" s="31"/>
      <c r="DP19" s="31"/>
      <c r="DQ19" s="31"/>
      <c r="DR19" s="31"/>
      <c r="DS19" s="31"/>
      <c r="DT19" s="31"/>
      <c r="DU19" s="31"/>
      <c r="DV19" s="31"/>
      <c r="DW19" s="31"/>
      <c r="DX19" s="31"/>
      <c r="DY19" s="31"/>
      <c r="DZ19" s="31"/>
      <c r="EA19" s="31"/>
      <c r="EB19" s="31"/>
      <c r="EC19" s="31"/>
      <c r="ED19" s="31"/>
    </row>
    <row r="20" spans="1:134" s="5" customFormat="1">
      <c r="A20" s="31"/>
      <c r="B20" s="7"/>
      <c r="C20" s="7"/>
      <c r="D20" s="11"/>
      <c r="E20" s="8"/>
      <c r="F20" s="11"/>
      <c r="G20" s="7"/>
      <c r="H20" s="7"/>
      <c r="I20" s="7">
        <v>4</v>
      </c>
      <c r="J20" s="7">
        <v>4</v>
      </c>
      <c r="K20" s="7">
        <f t="shared" si="0"/>
        <v>16</v>
      </c>
      <c r="L20" s="7" t="str">
        <f>VLOOKUP(I20,Escalas!$S$9:$X$13,'Matriz de Riesgos'!J20+1,FALSE)</f>
        <v>Alto</v>
      </c>
      <c r="M20" s="7"/>
      <c r="N20" s="11"/>
      <c r="O20" s="7"/>
      <c r="P20" s="7"/>
      <c r="Q20" s="7"/>
      <c r="R20" s="7"/>
      <c r="S20" s="8"/>
      <c r="T20" s="8"/>
      <c r="U20" s="8"/>
      <c r="V20" s="31"/>
      <c r="W20" s="31"/>
      <c r="X20" s="31"/>
      <c r="Y20" s="31"/>
      <c r="Z20" s="31"/>
      <c r="AA20" s="31"/>
      <c r="AB20" s="31"/>
      <c r="AC20" s="31"/>
      <c r="AD20" s="31"/>
      <c r="AE20" s="31"/>
      <c r="AF20" s="31"/>
      <c r="AG20" s="31"/>
      <c r="AH20" s="31"/>
      <c r="AI20" s="31"/>
      <c r="AJ20" s="31"/>
      <c r="AK20" s="31"/>
      <c r="AL20" s="31"/>
      <c r="AM20" s="31"/>
      <c r="AN20" s="31"/>
      <c r="AO20" s="31"/>
      <c r="AP20" s="31"/>
      <c r="AQ20" s="31"/>
      <c r="AR20" s="31"/>
      <c r="AS20" s="31"/>
      <c r="AT20" s="31"/>
      <c r="AU20" s="31"/>
      <c r="AV20" s="31"/>
      <c r="AW20" s="31"/>
      <c r="AX20" s="31"/>
      <c r="AY20" s="31"/>
      <c r="AZ20" s="31"/>
      <c r="BA20" s="31"/>
      <c r="BB20" s="31"/>
      <c r="BC20" s="31"/>
      <c r="BD20" s="31"/>
      <c r="BE20" s="31"/>
      <c r="BF20" s="31"/>
      <c r="BG20" s="31"/>
      <c r="BH20" s="31"/>
      <c r="BI20" s="31"/>
      <c r="BJ20" s="31"/>
      <c r="BK20" s="31"/>
      <c r="BL20" s="31"/>
      <c r="BM20" s="31"/>
      <c r="BN20" s="31"/>
      <c r="BO20" s="31"/>
      <c r="BP20" s="31"/>
      <c r="BQ20" s="31"/>
      <c r="BR20" s="31"/>
      <c r="BS20" s="31"/>
      <c r="BT20" s="31"/>
      <c r="BU20" s="31"/>
      <c r="BV20" s="31"/>
      <c r="BW20" s="31"/>
      <c r="BX20" s="31"/>
      <c r="BY20" s="31"/>
      <c r="BZ20" s="31"/>
      <c r="CA20" s="31"/>
      <c r="CB20" s="31"/>
      <c r="CC20" s="31"/>
      <c r="CD20" s="31"/>
      <c r="CE20" s="31"/>
      <c r="CF20" s="31"/>
      <c r="CG20" s="31"/>
      <c r="CH20" s="31"/>
      <c r="CI20" s="31"/>
      <c r="CJ20" s="31"/>
      <c r="CK20" s="31"/>
      <c r="CL20" s="31"/>
      <c r="CM20" s="31"/>
      <c r="CN20" s="31"/>
      <c r="CO20" s="31"/>
      <c r="CP20" s="31"/>
      <c r="CQ20" s="31"/>
      <c r="CR20" s="31"/>
      <c r="CS20" s="31"/>
      <c r="CT20" s="31"/>
      <c r="CU20" s="31"/>
      <c r="CV20" s="31"/>
      <c r="CW20" s="31"/>
      <c r="CX20" s="31"/>
      <c r="CY20" s="31"/>
      <c r="CZ20" s="31"/>
      <c r="DA20" s="31"/>
      <c r="DB20" s="31"/>
      <c r="DC20" s="31"/>
      <c r="DD20" s="31"/>
      <c r="DE20" s="31"/>
      <c r="DF20" s="31"/>
      <c r="DG20" s="31"/>
      <c r="DH20" s="31"/>
      <c r="DI20" s="31"/>
      <c r="DJ20" s="31"/>
      <c r="DK20" s="31"/>
      <c r="DL20" s="31"/>
      <c r="DM20" s="31"/>
      <c r="DN20" s="31"/>
      <c r="DO20" s="31"/>
      <c r="DP20" s="31"/>
      <c r="DQ20" s="31"/>
      <c r="DR20" s="31"/>
      <c r="DS20" s="31"/>
      <c r="DT20" s="31"/>
      <c r="DU20" s="31"/>
      <c r="DV20" s="31"/>
      <c r="DW20" s="31"/>
      <c r="DX20" s="31"/>
      <c r="DY20" s="31"/>
      <c r="DZ20" s="31"/>
      <c r="EA20" s="31"/>
      <c r="EB20" s="31"/>
      <c r="EC20" s="31"/>
      <c r="ED20" s="31"/>
    </row>
    <row r="21" spans="1:134" s="5" customFormat="1">
      <c r="A21" s="31"/>
      <c r="B21" s="7"/>
      <c r="C21" s="7"/>
      <c r="D21" s="11"/>
      <c r="E21" s="8"/>
      <c r="F21" s="11"/>
      <c r="G21" s="7"/>
      <c r="H21" s="7"/>
      <c r="I21" s="7">
        <v>2</v>
      </c>
      <c r="J21" s="7">
        <v>1</v>
      </c>
      <c r="K21" s="7">
        <f t="shared" si="0"/>
        <v>2</v>
      </c>
      <c r="L21" s="7" t="str">
        <f>VLOOKUP(I21,Escalas!$S$9:$X$13,'Matriz de Riesgos'!J21+1,FALSE)</f>
        <v>Bajo</v>
      </c>
      <c r="M21" s="7"/>
      <c r="N21" s="11"/>
      <c r="O21" s="11"/>
      <c r="P21" s="7"/>
      <c r="Q21" s="7"/>
      <c r="R21" s="7"/>
      <c r="S21" s="8"/>
      <c r="T21" s="8"/>
      <c r="U21" s="8"/>
      <c r="V21" s="31"/>
      <c r="W21" s="31"/>
      <c r="X21" s="31"/>
      <c r="Y21" s="31"/>
      <c r="Z21" s="31"/>
      <c r="AA21" s="31"/>
      <c r="AB21" s="31"/>
      <c r="AC21" s="31"/>
      <c r="AD21" s="31"/>
      <c r="AE21" s="31"/>
      <c r="AF21" s="31"/>
      <c r="AG21" s="31"/>
      <c r="AH21" s="31"/>
      <c r="AI21" s="31"/>
      <c r="AJ21" s="31"/>
      <c r="AK21" s="31"/>
      <c r="AL21" s="31"/>
      <c r="AM21" s="31"/>
      <c r="AN21" s="31"/>
      <c r="AO21" s="31"/>
      <c r="AP21" s="31"/>
      <c r="AQ21" s="31"/>
      <c r="AR21" s="31"/>
      <c r="AS21" s="31"/>
      <c r="AT21" s="31"/>
      <c r="AU21" s="31"/>
      <c r="AV21" s="31"/>
      <c r="AW21" s="31"/>
      <c r="AX21" s="31"/>
      <c r="AY21" s="31"/>
      <c r="AZ21" s="31"/>
      <c r="BA21" s="31"/>
      <c r="BB21" s="31"/>
      <c r="BC21" s="31"/>
      <c r="BD21" s="31"/>
      <c r="BE21" s="31"/>
      <c r="BF21" s="31"/>
      <c r="BG21" s="31"/>
      <c r="BH21" s="31"/>
      <c r="BI21" s="31"/>
      <c r="BJ21" s="31"/>
      <c r="BK21" s="31"/>
      <c r="BL21" s="31"/>
      <c r="BM21" s="31"/>
      <c r="BN21" s="31"/>
      <c r="BO21" s="31"/>
      <c r="BP21" s="31"/>
      <c r="BQ21" s="31"/>
      <c r="BR21" s="31"/>
      <c r="BS21" s="31"/>
      <c r="BT21" s="31"/>
      <c r="BU21" s="31"/>
      <c r="BV21" s="31"/>
      <c r="BW21" s="31"/>
      <c r="BX21" s="31"/>
      <c r="BY21" s="31"/>
      <c r="BZ21" s="31"/>
      <c r="CA21" s="31"/>
      <c r="CB21" s="31"/>
      <c r="CC21" s="31"/>
      <c r="CD21" s="31"/>
      <c r="CE21" s="31"/>
      <c r="CF21" s="31"/>
      <c r="CG21" s="31"/>
      <c r="CH21" s="31"/>
      <c r="CI21" s="31"/>
      <c r="CJ21" s="31"/>
      <c r="CK21" s="31"/>
      <c r="CL21" s="31"/>
      <c r="CM21" s="31"/>
      <c r="CN21" s="31"/>
      <c r="CO21" s="31"/>
      <c r="CP21" s="31"/>
      <c r="CQ21" s="31"/>
      <c r="CR21" s="31"/>
      <c r="CS21" s="31"/>
      <c r="CT21" s="31"/>
      <c r="CU21" s="31"/>
      <c r="CV21" s="31"/>
      <c r="CW21" s="31"/>
      <c r="CX21" s="31"/>
      <c r="CY21" s="31"/>
      <c r="CZ21" s="31"/>
      <c r="DA21" s="31"/>
      <c r="DB21" s="31"/>
      <c r="DC21" s="31"/>
      <c r="DD21" s="31"/>
      <c r="DE21" s="31"/>
      <c r="DF21" s="31"/>
      <c r="DG21" s="31"/>
      <c r="DH21" s="31"/>
      <c r="DI21" s="31"/>
      <c r="DJ21" s="31"/>
      <c r="DK21" s="31"/>
      <c r="DL21" s="31"/>
      <c r="DM21" s="31"/>
      <c r="DN21" s="31"/>
      <c r="DO21" s="31"/>
      <c r="DP21" s="31"/>
      <c r="DQ21" s="31"/>
      <c r="DR21" s="31"/>
      <c r="DS21" s="31"/>
      <c r="DT21" s="31"/>
      <c r="DU21" s="31"/>
      <c r="DV21" s="31"/>
      <c r="DW21" s="31"/>
      <c r="DX21" s="31"/>
      <c r="DY21" s="31"/>
      <c r="DZ21" s="31"/>
      <c r="EA21" s="31"/>
      <c r="EB21" s="31"/>
      <c r="EC21" s="31"/>
      <c r="ED21" s="31"/>
    </row>
    <row r="22" spans="1:134" s="5" customFormat="1">
      <c r="A22" s="31"/>
      <c r="B22" s="7"/>
      <c r="C22" s="7"/>
      <c r="D22" s="11"/>
      <c r="E22" s="8"/>
      <c r="F22" s="11"/>
      <c r="G22" s="7"/>
      <c r="H22" s="7"/>
      <c r="I22" s="7">
        <v>1</v>
      </c>
      <c r="J22" s="7">
        <v>2</v>
      </c>
      <c r="K22" s="7">
        <f t="shared" si="0"/>
        <v>2</v>
      </c>
      <c r="L22" s="7" t="str">
        <f>VLOOKUP(I22,Escalas!$S$9:$X$13,'Matriz de Riesgos'!J22+1,FALSE)</f>
        <v>Bajo</v>
      </c>
      <c r="M22" s="7"/>
      <c r="N22" s="11"/>
      <c r="O22" s="11"/>
      <c r="P22" s="7"/>
      <c r="Q22" s="7"/>
      <c r="R22" s="7"/>
      <c r="S22" s="8"/>
      <c r="T22" s="8"/>
      <c r="U22" s="8"/>
      <c r="V22" s="31"/>
      <c r="W22" s="31"/>
      <c r="X22" s="31"/>
      <c r="Y22" s="31"/>
      <c r="Z22" s="31"/>
      <c r="AA22" s="31"/>
      <c r="AB22" s="31"/>
      <c r="AC22" s="31"/>
      <c r="AD22" s="31"/>
      <c r="AE22" s="31"/>
      <c r="AF22" s="31"/>
      <c r="AG22" s="31"/>
      <c r="AH22" s="31"/>
      <c r="AI22" s="31"/>
      <c r="AJ22" s="31"/>
      <c r="AK22" s="31"/>
      <c r="AL22" s="31"/>
      <c r="AM22" s="31"/>
      <c r="AN22" s="31"/>
      <c r="AO22" s="31"/>
      <c r="AP22" s="31"/>
      <c r="AQ22" s="31"/>
      <c r="AR22" s="31"/>
      <c r="AS22" s="31"/>
      <c r="AT22" s="31"/>
      <c r="AU22" s="31"/>
      <c r="AV22" s="31"/>
      <c r="AW22" s="31"/>
      <c r="AX22" s="31"/>
      <c r="AY22" s="31"/>
      <c r="AZ22" s="31"/>
      <c r="BA22" s="31"/>
      <c r="BB22" s="31"/>
      <c r="BC22" s="31"/>
      <c r="BD22" s="31"/>
      <c r="BE22" s="31"/>
      <c r="BF22" s="31"/>
      <c r="BG22" s="31"/>
      <c r="BH22" s="31"/>
      <c r="BI22" s="31"/>
      <c r="BJ22" s="31"/>
      <c r="BK22" s="31"/>
      <c r="BL22" s="31"/>
      <c r="BM22" s="31"/>
      <c r="BN22" s="31"/>
      <c r="BO22" s="31"/>
      <c r="BP22" s="31"/>
      <c r="BQ22" s="31"/>
      <c r="BR22" s="31"/>
      <c r="BS22" s="31"/>
      <c r="BT22" s="31"/>
      <c r="BU22" s="31"/>
      <c r="BV22" s="31"/>
      <c r="BW22" s="31"/>
      <c r="BX22" s="31"/>
      <c r="BY22" s="31"/>
      <c r="BZ22" s="31"/>
      <c r="CA22" s="31"/>
      <c r="CB22" s="31"/>
      <c r="CC22" s="31"/>
      <c r="CD22" s="31"/>
      <c r="CE22" s="31"/>
      <c r="CF22" s="31"/>
      <c r="CG22" s="31"/>
      <c r="CH22" s="31"/>
      <c r="CI22" s="31"/>
      <c r="CJ22" s="31"/>
      <c r="CK22" s="31"/>
      <c r="CL22" s="31"/>
      <c r="CM22" s="31"/>
      <c r="CN22" s="31"/>
      <c r="CO22" s="31"/>
      <c r="CP22" s="31"/>
      <c r="CQ22" s="31"/>
      <c r="CR22" s="31"/>
      <c r="CS22" s="31"/>
      <c r="CT22" s="31"/>
      <c r="CU22" s="31"/>
      <c r="CV22" s="31"/>
      <c r="CW22" s="31"/>
      <c r="CX22" s="31"/>
      <c r="CY22" s="31"/>
      <c r="CZ22" s="31"/>
      <c r="DA22" s="31"/>
      <c r="DB22" s="31"/>
      <c r="DC22" s="31"/>
      <c r="DD22" s="31"/>
      <c r="DE22" s="31"/>
      <c r="DF22" s="31"/>
      <c r="DG22" s="31"/>
      <c r="DH22" s="31"/>
      <c r="DI22" s="31"/>
      <c r="DJ22" s="31"/>
      <c r="DK22" s="31"/>
      <c r="DL22" s="31"/>
      <c r="DM22" s="31"/>
      <c r="DN22" s="31"/>
      <c r="DO22" s="31"/>
      <c r="DP22" s="31"/>
      <c r="DQ22" s="31"/>
      <c r="DR22" s="31"/>
      <c r="DS22" s="31"/>
      <c r="DT22" s="31"/>
      <c r="DU22" s="31"/>
      <c r="DV22" s="31"/>
      <c r="DW22" s="31"/>
      <c r="DX22" s="31"/>
      <c r="DY22" s="31"/>
      <c r="DZ22" s="31"/>
      <c r="EA22" s="31"/>
      <c r="EB22" s="31"/>
      <c r="EC22" s="31"/>
      <c r="ED22" s="31"/>
    </row>
    <row r="23" spans="1:134" s="5" customFormat="1">
      <c r="A23" s="31"/>
      <c r="B23" s="7"/>
      <c r="C23" s="7"/>
      <c r="D23" s="11"/>
      <c r="E23" s="8"/>
      <c r="F23" s="11"/>
      <c r="G23" s="7"/>
      <c r="H23" s="7"/>
      <c r="I23" s="7">
        <v>2</v>
      </c>
      <c r="J23" s="7">
        <v>3</v>
      </c>
      <c r="K23" s="7">
        <f t="shared" si="0"/>
        <v>6</v>
      </c>
      <c r="L23" s="7" t="str">
        <f>VLOOKUP(I23,Escalas!$S$9:$X$13,'Matriz de Riesgos'!J23+1,FALSE)</f>
        <v>Moderado</v>
      </c>
      <c r="M23" s="7"/>
      <c r="N23" s="11"/>
      <c r="O23" s="11"/>
      <c r="P23" s="7"/>
      <c r="Q23" s="7"/>
      <c r="R23" s="7"/>
      <c r="S23" s="8"/>
      <c r="T23" s="8"/>
      <c r="U23" s="8"/>
      <c r="V23" s="31"/>
      <c r="W23" s="31"/>
      <c r="X23" s="31"/>
      <c r="Y23" s="31"/>
      <c r="Z23" s="31"/>
      <c r="AA23" s="31"/>
      <c r="AB23" s="31"/>
      <c r="AC23" s="31"/>
      <c r="AD23" s="31"/>
      <c r="AE23" s="31"/>
      <c r="AF23" s="31"/>
      <c r="AG23" s="31"/>
      <c r="AH23" s="31"/>
      <c r="AI23" s="31"/>
      <c r="AJ23" s="31"/>
      <c r="AK23" s="31"/>
      <c r="AL23" s="31"/>
      <c r="AM23" s="31"/>
      <c r="AN23" s="31"/>
      <c r="AO23" s="31"/>
      <c r="AP23" s="31"/>
      <c r="AQ23" s="31"/>
      <c r="AR23" s="31"/>
      <c r="AS23" s="31"/>
      <c r="AT23" s="31"/>
      <c r="AU23" s="31"/>
      <c r="AV23" s="31"/>
      <c r="AW23" s="31"/>
      <c r="AX23" s="31"/>
      <c r="AY23" s="31"/>
      <c r="AZ23" s="31"/>
      <c r="BA23" s="31"/>
      <c r="BB23" s="31"/>
      <c r="BC23" s="31"/>
      <c r="BD23" s="31"/>
      <c r="BE23" s="31"/>
      <c r="BF23" s="31"/>
      <c r="BG23" s="31"/>
      <c r="BH23" s="31"/>
      <c r="BI23" s="31"/>
      <c r="BJ23" s="31"/>
      <c r="BK23" s="31"/>
      <c r="BL23" s="31"/>
      <c r="BM23" s="31"/>
      <c r="BN23" s="31"/>
      <c r="BO23" s="31"/>
      <c r="BP23" s="31"/>
      <c r="BQ23" s="31"/>
      <c r="BR23" s="31"/>
      <c r="BS23" s="31"/>
      <c r="BT23" s="31"/>
      <c r="BU23" s="31"/>
      <c r="BV23" s="31"/>
      <c r="BW23" s="31"/>
      <c r="BX23" s="31"/>
      <c r="BY23" s="31"/>
      <c r="BZ23" s="31"/>
      <c r="CA23" s="31"/>
      <c r="CB23" s="31"/>
      <c r="CC23" s="31"/>
      <c r="CD23" s="31"/>
      <c r="CE23" s="31"/>
      <c r="CF23" s="31"/>
      <c r="CG23" s="31"/>
      <c r="CH23" s="31"/>
      <c r="CI23" s="31"/>
      <c r="CJ23" s="31"/>
      <c r="CK23" s="31"/>
      <c r="CL23" s="31"/>
      <c r="CM23" s="31"/>
      <c r="CN23" s="31"/>
      <c r="CO23" s="31"/>
      <c r="CP23" s="31"/>
      <c r="CQ23" s="31"/>
      <c r="CR23" s="31"/>
      <c r="CS23" s="31"/>
      <c r="CT23" s="31"/>
      <c r="CU23" s="31"/>
      <c r="CV23" s="31"/>
      <c r="CW23" s="31"/>
      <c r="CX23" s="31"/>
      <c r="CY23" s="31"/>
      <c r="CZ23" s="31"/>
      <c r="DA23" s="31"/>
      <c r="DB23" s="31"/>
      <c r="DC23" s="31"/>
      <c r="DD23" s="31"/>
      <c r="DE23" s="31"/>
      <c r="DF23" s="31"/>
      <c r="DG23" s="31"/>
      <c r="DH23" s="31"/>
      <c r="DI23" s="31"/>
      <c r="DJ23" s="31"/>
      <c r="DK23" s="31"/>
      <c r="DL23" s="31"/>
      <c r="DM23" s="31"/>
      <c r="DN23" s="31"/>
      <c r="DO23" s="31"/>
      <c r="DP23" s="31"/>
      <c r="DQ23" s="31"/>
      <c r="DR23" s="31"/>
      <c r="DS23" s="31"/>
      <c r="DT23" s="31"/>
      <c r="DU23" s="31"/>
      <c r="DV23" s="31"/>
      <c r="DW23" s="31"/>
      <c r="DX23" s="31"/>
      <c r="DY23" s="31"/>
      <c r="DZ23" s="31"/>
      <c r="EA23" s="31"/>
      <c r="EB23" s="31"/>
      <c r="EC23" s="31"/>
      <c r="ED23" s="31"/>
    </row>
    <row r="24" spans="1:134" s="67" customFormat="1">
      <c r="A24" s="63"/>
      <c r="B24" s="64"/>
      <c r="C24" s="64"/>
      <c r="D24" s="66"/>
      <c r="E24" s="65"/>
      <c r="F24" s="66"/>
      <c r="G24" s="64"/>
      <c r="H24" s="64"/>
      <c r="I24" s="64">
        <v>1</v>
      </c>
      <c r="J24" s="64">
        <v>4</v>
      </c>
      <c r="K24" s="64">
        <f t="shared" si="0"/>
        <v>4</v>
      </c>
      <c r="L24" s="64" t="str">
        <f>VLOOKUP(I24,Escalas!$S$9:$X$13,'Matriz de Riesgos'!J24+1,FALSE)</f>
        <v>Moderado</v>
      </c>
      <c r="M24" s="64"/>
      <c r="N24" s="66"/>
      <c r="O24" s="66"/>
      <c r="P24" s="64"/>
      <c r="Q24" s="64"/>
      <c r="R24" s="64"/>
      <c r="S24" s="65"/>
      <c r="T24" s="65"/>
      <c r="U24" s="64"/>
      <c r="V24" s="63"/>
      <c r="W24" s="63"/>
      <c r="X24" s="63"/>
      <c r="Y24" s="63"/>
      <c r="Z24" s="63"/>
      <c r="AA24" s="63"/>
      <c r="AB24" s="63"/>
      <c r="AC24" s="63"/>
      <c r="AD24" s="63"/>
      <c r="AE24" s="63"/>
      <c r="AF24" s="63"/>
      <c r="AG24" s="63"/>
      <c r="AH24" s="63"/>
      <c r="AI24" s="63"/>
      <c r="AJ24" s="63"/>
      <c r="AK24" s="63"/>
      <c r="AL24" s="63"/>
      <c r="AM24" s="63"/>
      <c r="AN24" s="63"/>
      <c r="AO24" s="63"/>
      <c r="AP24" s="63"/>
      <c r="AQ24" s="63"/>
      <c r="AR24" s="63"/>
      <c r="AS24" s="63"/>
      <c r="AT24" s="63"/>
      <c r="AU24" s="63"/>
      <c r="AV24" s="63"/>
      <c r="AW24" s="63"/>
      <c r="AX24" s="63"/>
      <c r="AY24" s="63"/>
      <c r="AZ24" s="63"/>
      <c r="BA24" s="63"/>
      <c r="BB24" s="63"/>
      <c r="BC24" s="63"/>
      <c r="BD24" s="63"/>
      <c r="BE24" s="63"/>
      <c r="BF24" s="63"/>
      <c r="BG24" s="63"/>
      <c r="BH24" s="63"/>
      <c r="BI24" s="63"/>
      <c r="BJ24" s="63"/>
      <c r="BK24" s="63"/>
      <c r="BL24" s="63"/>
      <c r="BM24" s="63"/>
      <c r="BN24" s="63"/>
      <c r="BO24" s="63"/>
      <c r="BP24" s="63"/>
      <c r="BQ24" s="63"/>
      <c r="BR24" s="63"/>
      <c r="BS24" s="63"/>
      <c r="BT24" s="63"/>
      <c r="BU24" s="63"/>
      <c r="BV24" s="63"/>
      <c r="BW24" s="63"/>
      <c r="BX24" s="63"/>
      <c r="BY24" s="63"/>
      <c r="BZ24" s="63"/>
      <c r="CA24" s="63"/>
      <c r="CB24" s="63"/>
      <c r="CC24" s="63"/>
      <c r="CD24" s="63"/>
      <c r="CE24" s="63"/>
      <c r="CF24" s="63"/>
      <c r="CG24" s="63"/>
      <c r="CH24" s="63"/>
      <c r="CI24" s="63"/>
      <c r="CJ24" s="63"/>
      <c r="CK24" s="63"/>
      <c r="CL24" s="63"/>
      <c r="CM24" s="63"/>
      <c r="CN24" s="63"/>
      <c r="CO24" s="63"/>
      <c r="CP24" s="63"/>
      <c r="CQ24" s="63"/>
      <c r="CR24" s="63"/>
      <c r="CS24" s="63"/>
      <c r="CT24" s="63"/>
      <c r="CU24" s="63"/>
      <c r="CV24" s="63"/>
      <c r="CW24" s="63"/>
      <c r="CX24" s="63"/>
      <c r="CY24" s="63"/>
      <c r="CZ24" s="63"/>
      <c r="DA24" s="63"/>
      <c r="DB24" s="63"/>
      <c r="DC24" s="63"/>
      <c r="DD24" s="63"/>
      <c r="DE24" s="63"/>
      <c r="DF24" s="63"/>
      <c r="DG24" s="63"/>
      <c r="DH24" s="63"/>
      <c r="DI24" s="63"/>
      <c r="DJ24" s="63"/>
      <c r="DK24" s="63"/>
      <c r="DL24" s="63"/>
      <c r="DM24" s="63"/>
      <c r="DN24" s="63"/>
      <c r="DO24" s="63"/>
      <c r="DP24" s="63"/>
      <c r="DQ24" s="63"/>
      <c r="DR24" s="63"/>
      <c r="DS24" s="63"/>
      <c r="DT24" s="63"/>
      <c r="DU24" s="63"/>
      <c r="DV24" s="63"/>
      <c r="DW24" s="63"/>
      <c r="DX24" s="63"/>
      <c r="DY24" s="63"/>
      <c r="DZ24" s="63"/>
      <c r="EA24" s="63"/>
      <c r="EB24" s="63"/>
      <c r="EC24" s="63"/>
      <c r="ED24" s="63"/>
    </row>
    <row r="25" spans="1:134" s="67" customFormat="1">
      <c r="A25" s="63"/>
      <c r="B25" s="64"/>
      <c r="C25" s="64"/>
      <c r="D25" s="66"/>
      <c r="E25" s="65"/>
      <c r="F25" s="66"/>
      <c r="G25" s="64"/>
      <c r="H25" s="64"/>
      <c r="I25" s="64">
        <v>1</v>
      </c>
      <c r="J25" s="64">
        <v>1</v>
      </c>
      <c r="K25" s="64">
        <f>+I25*J25</f>
        <v>1</v>
      </c>
      <c r="L25" s="64" t="str">
        <f>VLOOKUP(I25,Escalas!$S$9:$X$13,'Matriz de Riesgos'!J25+1,FALSE)</f>
        <v>Bajo</v>
      </c>
      <c r="M25" s="64"/>
      <c r="N25" s="66"/>
      <c r="O25" s="66"/>
      <c r="P25" s="64"/>
      <c r="Q25" s="64"/>
      <c r="R25" s="64"/>
      <c r="S25" s="65"/>
      <c r="T25" s="65"/>
      <c r="U25" s="64"/>
      <c r="V25" s="63"/>
      <c r="W25" s="63"/>
      <c r="X25" s="63"/>
      <c r="Y25" s="63"/>
      <c r="Z25" s="63"/>
      <c r="AA25" s="63"/>
      <c r="AB25" s="63"/>
      <c r="AC25" s="63"/>
      <c r="AD25" s="63"/>
      <c r="AE25" s="63"/>
      <c r="AF25" s="63"/>
      <c r="AG25" s="63"/>
      <c r="AH25" s="63"/>
      <c r="AI25" s="63"/>
      <c r="AJ25" s="63"/>
      <c r="AK25" s="63"/>
      <c r="AL25" s="63"/>
      <c r="AM25" s="63"/>
      <c r="AN25" s="63"/>
      <c r="AO25" s="63"/>
      <c r="AP25" s="63"/>
      <c r="AQ25" s="63"/>
      <c r="AR25" s="63"/>
      <c r="AS25" s="63"/>
      <c r="AT25" s="63"/>
      <c r="AU25" s="63"/>
      <c r="AV25" s="63"/>
      <c r="AW25" s="63"/>
      <c r="AX25" s="63"/>
      <c r="AY25" s="63"/>
      <c r="AZ25" s="63"/>
      <c r="BA25" s="63"/>
      <c r="BB25" s="63"/>
      <c r="BC25" s="63"/>
      <c r="BD25" s="63"/>
      <c r="BE25" s="63"/>
      <c r="BF25" s="63"/>
      <c r="BG25" s="63"/>
      <c r="BH25" s="63"/>
      <c r="BI25" s="63"/>
      <c r="BJ25" s="63"/>
      <c r="BK25" s="63"/>
      <c r="BL25" s="63"/>
      <c r="BM25" s="63"/>
      <c r="BN25" s="63"/>
      <c r="BO25" s="63"/>
      <c r="BP25" s="63"/>
      <c r="BQ25" s="63"/>
      <c r="BR25" s="63"/>
      <c r="BS25" s="63"/>
      <c r="BT25" s="63"/>
      <c r="BU25" s="63"/>
      <c r="BV25" s="63"/>
      <c r="BW25" s="63"/>
      <c r="BX25" s="63"/>
      <c r="BY25" s="63"/>
      <c r="BZ25" s="63"/>
      <c r="CA25" s="63"/>
      <c r="CB25" s="63"/>
      <c r="CC25" s="63"/>
      <c r="CD25" s="63"/>
      <c r="CE25" s="63"/>
      <c r="CF25" s="63"/>
      <c r="CG25" s="63"/>
      <c r="CH25" s="63"/>
      <c r="CI25" s="63"/>
      <c r="CJ25" s="63"/>
      <c r="CK25" s="63"/>
      <c r="CL25" s="63"/>
      <c r="CM25" s="63"/>
      <c r="CN25" s="63"/>
      <c r="CO25" s="63"/>
      <c r="CP25" s="63"/>
      <c r="CQ25" s="63"/>
      <c r="CR25" s="63"/>
      <c r="CS25" s="63"/>
      <c r="CT25" s="63"/>
      <c r="CU25" s="63"/>
      <c r="CV25" s="63"/>
      <c r="CW25" s="63"/>
      <c r="CX25" s="63"/>
      <c r="CY25" s="63"/>
      <c r="CZ25" s="63"/>
      <c r="DA25" s="63"/>
      <c r="DB25" s="63"/>
      <c r="DC25" s="63"/>
      <c r="DD25" s="63"/>
      <c r="DE25" s="63"/>
      <c r="DF25" s="63"/>
      <c r="DG25" s="63"/>
      <c r="DH25" s="63"/>
      <c r="DI25" s="63"/>
      <c r="DJ25" s="63"/>
      <c r="DK25" s="63"/>
      <c r="DL25" s="63"/>
      <c r="DM25" s="63"/>
      <c r="DN25" s="63"/>
      <c r="DO25" s="63"/>
      <c r="DP25" s="63"/>
      <c r="DQ25" s="63"/>
      <c r="DR25" s="63"/>
      <c r="DS25" s="63"/>
      <c r="DT25" s="63"/>
      <c r="DU25" s="63"/>
      <c r="DV25" s="63"/>
      <c r="DW25" s="63"/>
      <c r="DX25" s="63"/>
      <c r="DY25" s="63"/>
      <c r="DZ25" s="63"/>
      <c r="EA25" s="63"/>
      <c r="EB25" s="63"/>
      <c r="EC25" s="63"/>
      <c r="ED25" s="63"/>
    </row>
    <row r="26" spans="1:134" s="63" customFormat="1">
      <c r="C26" s="68"/>
      <c r="D26" s="69"/>
      <c r="N26" s="68"/>
      <c r="O26" s="68"/>
      <c r="P26" s="68"/>
      <c r="Q26" s="68"/>
      <c r="R26" s="68"/>
    </row>
    <row r="27" spans="1:134" s="28" customFormat="1">
      <c r="C27" s="32"/>
      <c r="D27" s="33"/>
      <c r="N27" s="32"/>
      <c r="O27" s="32"/>
      <c r="P27" s="32"/>
      <c r="Q27" s="32"/>
      <c r="R27" s="32"/>
      <c r="T27" s="31"/>
    </row>
    <row r="28" spans="1:134" s="28" customFormat="1">
      <c r="C28" s="32"/>
      <c r="D28" s="33"/>
      <c r="N28" s="32"/>
      <c r="O28" s="32"/>
      <c r="P28" s="32"/>
      <c r="Q28" s="32"/>
      <c r="R28" s="32"/>
      <c r="T28" s="31"/>
    </row>
    <row r="29" spans="1:134" s="28" customFormat="1">
      <c r="C29" s="32"/>
      <c r="D29" s="33"/>
      <c r="N29" s="32"/>
      <c r="O29" s="32"/>
      <c r="P29" s="32"/>
      <c r="Q29" s="32"/>
      <c r="R29" s="32"/>
      <c r="T29" s="31"/>
    </row>
    <row r="30" spans="1:134" s="28" customFormat="1">
      <c r="C30" s="32"/>
      <c r="D30" s="33"/>
      <c r="N30" s="32"/>
      <c r="O30" s="32"/>
      <c r="P30" s="32"/>
      <c r="Q30" s="32"/>
      <c r="R30" s="32"/>
      <c r="T30" s="31"/>
    </row>
    <row r="31" spans="1:134" s="28" customFormat="1">
      <c r="C31" s="32"/>
      <c r="D31" s="33"/>
      <c r="N31" s="32"/>
      <c r="O31" s="32"/>
      <c r="P31" s="32"/>
      <c r="Q31" s="32"/>
      <c r="R31" s="32"/>
      <c r="T31" s="31"/>
    </row>
    <row r="32" spans="1:134" s="28" customFormat="1">
      <c r="C32" s="32"/>
      <c r="D32" s="33"/>
      <c r="N32" s="32"/>
      <c r="O32" s="32"/>
      <c r="P32" s="32"/>
      <c r="Q32" s="32"/>
      <c r="R32" s="32"/>
      <c r="T32" s="31"/>
    </row>
    <row r="33" spans="3:20" s="28" customFormat="1">
      <c r="C33" s="32"/>
      <c r="D33" s="33"/>
      <c r="N33" s="32"/>
      <c r="O33" s="32"/>
      <c r="P33" s="32"/>
      <c r="Q33" s="32"/>
      <c r="R33" s="32"/>
      <c r="T33" s="31"/>
    </row>
    <row r="34" spans="3:20" s="28" customFormat="1">
      <c r="C34" s="32"/>
      <c r="D34" s="33"/>
      <c r="N34" s="32"/>
      <c r="O34" s="32"/>
      <c r="P34" s="32"/>
      <c r="Q34" s="32"/>
      <c r="R34" s="32"/>
      <c r="T34" s="31"/>
    </row>
    <row r="35" spans="3:20" s="28" customFormat="1">
      <c r="C35" s="32"/>
      <c r="D35" s="33"/>
      <c r="N35" s="32"/>
      <c r="O35" s="32"/>
      <c r="P35" s="32"/>
      <c r="Q35" s="32"/>
      <c r="R35" s="32"/>
      <c r="T35" s="31"/>
    </row>
    <row r="36" spans="3:20" s="28" customFormat="1">
      <c r="C36" s="32"/>
      <c r="D36" s="33"/>
      <c r="N36" s="32"/>
      <c r="O36" s="32"/>
      <c r="P36" s="32"/>
      <c r="Q36" s="32"/>
      <c r="R36" s="32"/>
      <c r="T36" s="31"/>
    </row>
    <row r="37" spans="3:20" s="28" customFormat="1">
      <c r="C37" s="32"/>
      <c r="D37" s="33"/>
      <c r="N37" s="32"/>
      <c r="O37" s="32"/>
      <c r="P37" s="32"/>
      <c r="Q37" s="32"/>
      <c r="R37" s="32"/>
      <c r="T37" s="31"/>
    </row>
    <row r="38" spans="3:20" s="28" customFormat="1">
      <c r="C38" s="32"/>
      <c r="D38" s="33"/>
      <c r="N38" s="32"/>
      <c r="O38" s="32"/>
      <c r="P38" s="32"/>
      <c r="Q38" s="32"/>
      <c r="R38" s="32"/>
      <c r="T38" s="31"/>
    </row>
    <row r="39" spans="3:20" s="28" customFormat="1">
      <c r="C39" s="32"/>
      <c r="D39" s="33"/>
      <c r="N39" s="32"/>
      <c r="O39" s="32"/>
      <c r="P39" s="32"/>
      <c r="Q39" s="32"/>
      <c r="R39" s="32"/>
      <c r="T39" s="31"/>
    </row>
    <row r="40" spans="3:20" s="28" customFormat="1">
      <c r="C40" s="32"/>
      <c r="D40" s="33"/>
      <c r="N40" s="32"/>
      <c r="O40" s="32"/>
      <c r="P40" s="32"/>
      <c r="Q40" s="32"/>
      <c r="R40" s="32"/>
      <c r="T40" s="31"/>
    </row>
    <row r="41" spans="3:20" s="28" customFormat="1">
      <c r="C41" s="32"/>
      <c r="D41" s="33"/>
      <c r="N41" s="32"/>
      <c r="O41" s="32"/>
      <c r="P41" s="32"/>
      <c r="Q41" s="32"/>
      <c r="R41" s="32"/>
      <c r="T41" s="31"/>
    </row>
    <row r="42" spans="3:20" s="28" customFormat="1">
      <c r="C42" s="32"/>
      <c r="D42" s="33"/>
      <c r="N42" s="32"/>
      <c r="O42" s="32"/>
      <c r="P42" s="32"/>
      <c r="Q42" s="32"/>
      <c r="R42" s="32"/>
      <c r="T42" s="31"/>
    </row>
    <row r="43" spans="3:20" s="28" customFormat="1">
      <c r="C43" s="32"/>
      <c r="D43" s="33"/>
      <c r="N43" s="32"/>
      <c r="O43" s="32"/>
      <c r="P43" s="32"/>
      <c r="Q43" s="32"/>
      <c r="R43" s="32"/>
      <c r="T43" s="31"/>
    </row>
    <row r="44" spans="3:20" s="28" customFormat="1">
      <c r="C44" s="32"/>
      <c r="D44" s="33"/>
      <c r="N44" s="32"/>
      <c r="O44" s="32"/>
      <c r="P44" s="32"/>
      <c r="Q44" s="32"/>
      <c r="R44" s="32"/>
      <c r="T44" s="31"/>
    </row>
    <row r="45" spans="3:20" s="28" customFormat="1">
      <c r="C45" s="32"/>
      <c r="D45" s="33"/>
      <c r="N45" s="32"/>
      <c r="O45" s="32"/>
      <c r="P45" s="32"/>
      <c r="Q45" s="32"/>
      <c r="R45" s="32"/>
      <c r="T45" s="31"/>
    </row>
    <row r="46" spans="3:20" s="28" customFormat="1">
      <c r="C46" s="32"/>
      <c r="D46" s="33"/>
      <c r="N46" s="32"/>
      <c r="O46" s="32"/>
      <c r="P46" s="32"/>
      <c r="Q46" s="32"/>
      <c r="R46" s="32"/>
      <c r="T46" s="31"/>
    </row>
    <row r="47" spans="3:20" s="28" customFormat="1">
      <c r="C47" s="32"/>
      <c r="D47" s="33"/>
      <c r="N47" s="32"/>
      <c r="O47" s="32"/>
      <c r="P47" s="32"/>
      <c r="Q47" s="32"/>
      <c r="R47" s="32"/>
      <c r="T47" s="31"/>
    </row>
    <row r="48" spans="3:20" s="28" customFormat="1">
      <c r="C48" s="32"/>
      <c r="D48" s="33"/>
      <c r="N48" s="32"/>
      <c r="O48" s="32"/>
      <c r="P48" s="32"/>
      <c r="Q48" s="32"/>
      <c r="R48" s="32"/>
      <c r="T48" s="31"/>
    </row>
    <row r="49" spans="3:20" s="28" customFormat="1">
      <c r="C49" s="32"/>
      <c r="D49" s="33"/>
      <c r="N49" s="32"/>
      <c r="O49" s="32"/>
      <c r="P49" s="32"/>
      <c r="Q49" s="32"/>
      <c r="R49" s="32"/>
      <c r="T49" s="31"/>
    </row>
    <row r="50" spans="3:20" s="28" customFormat="1">
      <c r="C50" s="32"/>
      <c r="D50" s="33"/>
      <c r="N50" s="32"/>
      <c r="O50" s="32"/>
      <c r="P50" s="32"/>
      <c r="Q50" s="32"/>
      <c r="R50" s="32"/>
      <c r="T50" s="31"/>
    </row>
    <row r="51" spans="3:20" s="28" customFormat="1">
      <c r="C51" s="32"/>
      <c r="D51" s="33"/>
      <c r="N51" s="32"/>
      <c r="O51" s="32"/>
      <c r="P51" s="32"/>
      <c r="Q51" s="32"/>
      <c r="R51" s="32"/>
      <c r="T51" s="31"/>
    </row>
    <row r="52" spans="3:20" s="28" customFormat="1">
      <c r="C52" s="32"/>
      <c r="D52" s="33"/>
      <c r="N52" s="32"/>
      <c r="O52" s="32"/>
      <c r="P52" s="32"/>
      <c r="Q52" s="32"/>
      <c r="R52" s="32"/>
      <c r="T52" s="31"/>
    </row>
    <row r="53" spans="3:20" s="28" customFormat="1">
      <c r="C53" s="32"/>
      <c r="D53" s="33"/>
      <c r="N53" s="32"/>
      <c r="O53" s="32"/>
      <c r="P53" s="32"/>
      <c r="Q53" s="32"/>
      <c r="R53" s="32"/>
      <c r="T53" s="31"/>
    </row>
    <row r="54" spans="3:20" s="28" customFormat="1">
      <c r="C54" s="32"/>
      <c r="D54" s="33"/>
      <c r="N54" s="32"/>
      <c r="O54" s="32"/>
      <c r="P54" s="32"/>
      <c r="Q54" s="32"/>
      <c r="R54" s="32"/>
      <c r="T54" s="31"/>
    </row>
    <row r="55" spans="3:20" s="28" customFormat="1">
      <c r="C55" s="32"/>
      <c r="D55" s="33"/>
      <c r="N55" s="32"/>
      <c r="O55" s="32"/>
      <c r="P55" s="32"/>
      <c r="Q55" s="32"/>
      <c r="R55" s="32"/>
      <c r="T55" s="31"/>
    </row>
    <row r="56" spans="3:20" s="28" customFormat="1">
      <c r="C56" s="32"/>
      <c r="D56" s="33"/>
      <c r="N56" s="32"/>
      <c r="O56" s="32"/>
      <c r="P56" s="32"/>
      <c r="Q56" s="32"/>
      <c r="R56" s="32"/>
      <c r="T56" s="31"/>
    </row>
    <row r="57" spans="3:20" s="28" customFormat="1">
      <c r="C57" s="32"/>
      <c r="D57" s="33"/>
      <c r="N57" s="32"/>
      <c r="O57" s="32"/>
      <c r="P57" s="32"/>
      <c r="Q57" s="32"/>
      <c r="R57" s="32"/>
      <c r="T57" s="31"/>
    </row>
    <row r="58" spans="3:20" s="28" customFormat="1">
      <c r="C58" s="32"/>
      <c r="D58" s="33"/>
      <c r="N58" s="32"/>
      <c r="O58" s="32"/>
      <c r="P58" s="32"/>
      <c r="Q58" s="32"/>
      <c r="R58" s="32"/>
      <c r="T58" s="31"/>
    </row>
    <row r="59" spans="3:20" s="28" customFormat="1">
      <c r="C59" s="32"/>
      <c r="D59" s="33"/>
      <c r="N59" s="32"/>
      <c r="O59" s="32"/>
      <c r="P59" s="32"/>
      <c r="Q59" s="32"/>
      <c r="R59" s="32"/>
      <c r="T59" s="31"/>
    </row>
    <row r="60" spans="3:20" s="28" customFormat="1">
      <c r="C60" s="32"/>
      <c r="D60" s="33"/>
      <c r="N60" s="32"/>
      <c r="O60" s="32"/>
      <c r="P60" s="32"/>
      <c r="Q60" s="32"/>
      <c r="R60" s="32"/>
      <c r="T60" s="31"/>
    </row>
    <row r="61" spans="3:20" s="28" customFormat="1">
      <c r="C61" s="32"/>
      <c r="D61" s="33"/>
      <c r="N61" s="32"/>
      <c r="O61" s="32"/>
      <c r="P61" s="32"/>
      <c r="Q61" s="32"/>
      <c r="R61" s="32"/>
      <c r="T61" s="31"/>
    </row>
    <row r="62" spans="3:20" s="28" customFormat="1">
      <c r="C62" s="32"/>
      <c r="D62" s="33"/>
      <c r="N62" s="32"/>
      <c r="O62" s="32"/>
      <c r="P62" s="32"/>
      <c r="Q62" s="32"/>
      <c r="R62" s="32"/>
      <c r="T62" s="31"/>
    </row>
    <row r="63" spans="3:20" s="28" customFormat="1">
      <c r="C63" s="32"/>
      <c r="D63" s="33"/>
      <c r="N63" s="32"/>
      <c r="O63" s="32"/>
      <c r="P63" s="32"/>
      <c r="Q63" s="32"/>
      <c r="R63" s="32"/>
      <c r="T63" s="31"/>
    </row>
    <row r="64" spans="3:20" s="28" customFormat="1">
      <c r="C64" s="32"/>
      <c r="D64" s="33"/>
      <c r="N64" s="32"/>
      <c r="O64" s="32"/>
      <c r="P64" s="32"/>
      <c r="Q64" s="32"/>
      <c r="R64" s="32"/>
      <c r="T64" s="31"/>
    </row>
    <row r="65" spans="3:20" s="28" customFormat="1">
      <c r="C65" s="32"/>
      <c r="D65" s="33"/>
      <c r="N65" s="32"/>
      <c r="O65" s="32"/>
      <c r="P65" s="32"/>
      <c r="Q65" s="32"/>
      <c r="R65" s="32"/>
      <c r="T65" s="31"/>
    </row>
    <row r="66" spans="3:20" s="28" customFormat="1">
      <c r="C66" s="32"/>
      <c r="D66" s="33"/>
      <c r="N66" s="32"/>
      <c r="O66" s="32"/>
      <c r="P66" s="32"/>
      <c r="Q66" s="32"/>
      <c r="R66" s="32"/>
      <c r="T66" s="31"/>
    </row>
    <row r="67" spans="3:20" s="28" customFormat="1">
      <c r="C67" s="32"/>
      <c r="D67" s="33"/>
      <c r="N67" s="32"/>
      <c r="O67" s="32"/>
      <c r="P67" s="32"/>
      <c r="Q67" s="32"/>
      <c r="R67" s="32"/>
      <c r="T67" s="31"/>
    </row>
    <row r="68" spans="3:20" s="28" customFormat="1">
      <c r="C68" s="32"/>
      <c r="D68" s="33"/>
      <c r="N68" s="32"/>
      <c r="O68" s="32"/>
      <c r="P68" s="32"/>
      <c r="Q68" s="32"/>
      <c r="R68" s="32"/>
      <c r="T68" s="31"/>
    </row>
    <row r="69" spans="3:20" s="28" customFormat="1">
      <c r="C69" s="32"/>
      <c r="D69" s="33"/>
      <c r="N69" s="32"/>
      <c r="O69" s="32"/>
      <c r="P69" s="32"/>
      <c r="Q69" s="32"/>
      <c r="R69" s="32"/>
      <c r="T69" s="31"/>
    </row>
    <row r="70" spans="3:20" s="28" customFormat="1">
      <c r="C70" s="32"/>
      <c r="D70" s="33"/>
      <c r="N70" s="32"/>
      <c r="O70" s="32"/>
      <c r="P70" s="32"/>
      <c r="Q70" s="32"/>
      <c r="R70" s="32"/>
      <c r="T70" s="31"/>
    </row>
    <row r="71" spans="3:20" s="28" customFormat="1">
      <c r="C71" s="32"/>
      <c r="D71" s="33"/>
      <c r="N71" s="32"/>
      <c r="O71" s="32"/>
      <c r="P71" s="32"/>
      <c r="Q71" s="32"/>
      <c r="R71" s="32"/>
      <c r="T71" s="31"/>
    </row>
    <row r="72" spans="3:20" s="28" customFormat="1">
      <c r="C72" s="32"/>
      <c r="D72" s="33"/>
      <c r="N72" s="32"/>
      <c r="O72" s="32"/>
      <c r="P72" s="32"/>
      <c r="Q72" s="32"/>
      <c r="R72" s="32"/>
      <c r="T72" s="31"/>
    </row>
    <row r="73" spans="3:20" s="28" customFormat="1">
      <c r="C73" s="32"/>
      <c r="D73" s="33"/>
      <c r="N73" s="32"/>
      <c r="O73" s="32"/>
      <c r="P73" s="32"/>
      <c r="Q73" s="32"/>
      <c r="R73" s="32"/>
      <c r="T73" s="31"/>
    </row>
    <row r="74" spans="3:20" s="28" customFormat="1">
      <c r="C74" s="32"/>
      <c r="D74" s="33"/>
      <c r="N74" s="32"/>
      <c r="O74" s="32"/>
      <c r="P74" s="32"/>
      <c r="Q74" s="32"/>
      <c r="R74" s="32"/>
      <c r="T74" s="31"/>
    </row>
    <row r="75" spans="3:20" s="28" customFormat="1">
      <c r="C75" s="32"/>
      <c r="D75" s="33"/>
      <c r="N75" s="32"/>
      <c r="O75" s="32"/>
      <c r="P75" s="32"/>
      <c r="Q75" s="32"/>
      <c r="R75" s="32"/>
      <c r="T75" s="31"/>
    </row>
    <row r="76" spans="3:20" s="28" customFormat="1">
      <c r="C76" s="32"/>
      <c r="D76" s="33"/>
      <c r="N76" s="32"/>
      <c r="O76" s="32"/>
      <c r="P76" s="32"/>
      <c r="Q76" s="32"/>
      <c r="R76" s="32"/>
      <c r="T76" s="31"/>
    </row>
    <row r="77" spans="3:20" s="28" customFormat="1">
      <c r="C77" s="32"/>
      <c r="D77" s="33"/>
      <c r="N77" s="32"/>
      <c r="O77" s="32"/>
      <c r="P77" s="32"/>
      <c r="Q77" s="32"/>
      <c r="R77" s="32"/>
      <c r="T77" s="31"/>
    </row>
    <row r="78" spans="3:20" s="28" customFormat="1">
      <c r="C78" s="32"/>
      <c r="D78" s="33"/>
      <c r="N78" s="32"/>
      <c r="O78" s="32"/>
      <c r="P78" s="32"/>
      <c r="Q78" s="32"/>
      <c r="R78" s="32"/>
      <c r="T78" s="31"/>
    </row>
    <row r="79" spans="3:20" s="28" customFormat="1">
      <c r="C79" s="32"/>
      <c r="D79" s="33"/>
      <c r="N79" s="32"/>
      <c r="O79" s="32"/>
      <c r="P79" s="32"/>
      <c r="Q79" s="32"/>
      <c r="R79" s="32"/>
      <c r="T79" s="31"/>
    </row>
    <row r="80" spans="3:20" s="28" customFormat="1">
      <c r="C80" s="32"/>
      <c r="D80" s="33"/>
      <c r="N80" s="32"/>
      <c r="O80" s="32"/>
      <c r="P80" s="32"/>
      <c r="Q80" s="32"/>
      <c r="R80" s="32"/>
      <c r="T80" s="31"/>
    </row>
    <row r="81" spans="3:20" s="28" customFormat="1">
      <c r="C81" s="32"/>
      <c r="D81" s="33"/>
      <c r="N81" s="32"/>
      <c r="O81" s="32"/>
      <c r="P81" s="32"/>
      <c r="Q81" s="32"/>
      <c r="R81" s="32"/>
      <c r="T81" s="31"/>
    </row>
    <row r="82" spans="3:20" s="28" customFormat="1">
      <c r="C82" s="32"/>
      <c r="D82" s="33"/>
      <c r="N82" s="32"/>
      <c r="O82" s="32"/>
      <c r="P82" s="32"/>
      <c r="Q82" s="32"/>
      <c r="R82" s="32"/>
      <c r="T82" s="31"/>
    </row>
    <row r="83" spans="3:20" s="28" customFormat="1">
      <c r="C83" s="32"/>
      <c r="D83" s="33"/>
      <c r="N83" s="32"/>
      <c r="O83" s="32"/>
      <c r="P83" s="32"/>
      <c r="Q83" s="32"/>
      <c r="R83" s="32"/>
      <c r="T83" s="31"/>
    </row>
    <row r="84" spans="3:20" s="28" customFormat="1">
      <c r="C84" s="32"/>
      <c r="D84" s="33"/>
      <c r="N84" s="32"/>
      <c r="O84" s="32"/>
      <c r="P84" s="32"/>
      <c r="Q84" s="32"/>
      <c r="R84" s="32"/>
      <c r="T84" s="31"/>
    </row>
    <row r="85" spans="3:20" s="28" customFormat="1">
      <c r="C85" s="32"/>
      <c r="D85" s="33"/>
      <c r="N85" s="32"/>
      <c r="O85" s="32"/>
      <c r="P85" s="32"/>
      <c r="Q85" s="32"/>
      <c r="R85" s="32"/>
      <c r="T85" s="31"/>
    </row>
    <row r="86" spans="3:20" s="28" customFormat="1">
      <c r="C86" s="32"/>
      <c r="D86" s="33"/>
      <c r="N86" s="32"/>
      <c r="O86" s="32"/>
      <c r="P86" s="32"/>
      <c r="Q86" s="32"/>
      <c r="R86" s="32"/>
      <c r="T86" s="31"/>
    </row>
    <row r="87" spans="3:20" s="28" customFormat="1">
      <c r="C87" s="32"/>
      <c r="D87" s="33"/>
      <c r="N87" s="32"/>
      <c r="O87" s="32"/>
      <c r="P87" s="32"/>
      <c r="Q87" s="32"/>
      <c r="R87" s="32"/>
      <c r="T87" s="31"/>
    </row>
    <row r="88" spans="3:20" s="28" customFormat="1">
      <c r="C88" s="32"/>
      <c r="D88" s="33"/>
      <c r="N88" s="32"/>
      <c r="O88" s="32"/>
      <c r="P88" s="32"/>
      <c r="Q88" s="32"/>
      <c r="R88" s="32"/>
      <c r="T88" s="31"/>
    </row>
    <row r="89" spans="3:20" s="28" customFormat="1">
      <c r="C89" s="32"/>
      <c r="D89" s="33"/>
      <c r="N89" s="32"/>
      <c r="O89" s="32"/>
      <c r="P89" s="32"/>
      <c r="Q89" s="32"/>
      <c r="R89" s="32"/>
      <c r="T89" s="31"/>
    </row>
    <row r="90" spans="3:20" s="28" customFormat="1">
      <c r="C90" s="32"/>
      <c r="D90" s="33"/>
      <c r="N90" s="32"/>
      <c r="O90" s="32"/>
      <c r="P90" s="32"/>
      <c r="Q90" s="32"/>
      <c r="R90" s="32"/>
      <c r="T90" s="31"/>
    </row>
    <row r="91" spans="3:20" s="28" customFormat="1">
      <c r="C91" s="32"/>
      <c r="D91" s="33"/>
      <c r="N91" s="32"/>
      <c r="O91" s="32"/>
      <c r="P91" s="32"/>
      <c r="Q91" s="32"/>
      <c r="R91" s="32"/>
      <c r="T91" s="31"/>
    </row>
    <row r="92" spans="3:20" s="28" customFormat="1">
      <c r="C92" s="32"/>
      <c r="D92" s="33"/>
      <c r="N92" s="32"/>
      <c r="O92" s="32"/>
      <c r="P92" s="32"/>
      <c r="Q92" s="32"/>
      <c r="R92" s="32"/>
      <c r="T92" s="31"/>
    </row>
    <row r="93" spans="3:20" s="28" customFormat="1">
      <c r="C93" s="32"/>
      <c r="D93" s="33"/>
      <c r="N93" s="32"/>
      <c r="O93" s="32"/>
      <c r="P93" s="32"/>
      <c r="Q93" s="32"/>
      <c r="R93" s="32"/>
      <c r="T93" s="31"/>
    </row>
    <row r="94" spans="3:20" s="28" customFormat="1">
      <c r="C94" s="32"/>
      <c r="D94" s="33"/>
      <c r="N94" s="32"/>
      <c r="O94" s="32"/>
      <c r="P94" s="32"/>
      <c r="Q94" s="32"/>
      <c r="R94" s="32"/>
      <c r="T94" s="31"/>
    </row>
    <row r="95" spans="3:20" s="28" customFormat="1">
      <c r="C95" s="32"/>
      <c r="D95" s="33"/>
      <c r="N95" s="32"/>
      <c r="O95" s="32"/>
      <c r="P95" s="32"/>
      <c r="Q95" s="32"/>
      <c r="R95" s="32"/>
      <c r="T95" s="31"/>
    </row>
    <row r="96" spans="3:20" s="28" customFormat="1">
      <c r="C96" s="32"/>
      <c r="D96" s="33"/>
      <c r="N96" s="32"/>
      <c r="O96" s="32"/>
      <c r="P96" s="32"/>
      <c r="Q96" s="32"/>
      <c r="R96" s="32"/>
      <c r="T96" s="31"/>
    </row>
    <row r="97" spans="3:20" s="28" customFormat="1">
      <c r="C97" s="32"/>
      <c r="D97" s="33"/>
      <c r="N97" s="32"/>
      <c r="O97" s="32"/>
      <c r="P97" s="32"/>
      <c r="Q97" s="32"/>
      <c r="R97" s="32"/>
      <c r="T97" s="31"/>
    </row>
    <row r="98" spans="3:20" s="28" customFormat="1">
      <c r="C98" s="32"/>
      <c r="D98" s="33"/>
      <c r="N98" s="32"/>
      <c r="O98" s="32"/>
      <c r="P98" s="32"/>
      <c r="Q98" s="32"/>
      <c r="R98" s="32"/>
      <c r="T98" s="31"/>
    </row>
    <row r="99" spans="3:20" s="28" customFormat="1">
      <c r="C99" s="32"/>
      <c r="D99" s="33"/>
      <c r="N99" s="32"/>
      <c r="O99" s="32"/>
      <c r="P99" s="32"/>
      <c r="Q99" s="32"/>
      <c r="R99" s="32"/>
      <c r="T99" s="31"/>
    </row>
    <row r="100" spans="3:20" s="28" customFormat="1">
      <c r="C100" s="32"/>
      <c r="D100" s="33"/>
      <c r="N100" s="32"/>
      <c r="O100" s="32"/>
      <c r="P100" s="32"/>
      <c r="Q100" s="32"/>
      <c r="R100" s="32"/>
      <c r="T100" s="31"/>
    </row>
    <row r="101" spans="3:20" s="28" customFormat="1">
      <c r="C101" s="32"/>
      <c r="D101" s="33"/>
      <c r="N101" s="32"/>
      <c r="O101" s="32"/>
      <c r="P101" s="32"/>
      <c r="Q101" s="32"/>
      <c r="R101" s="32"/>
      <c r="T101" s="31"/>
    </row>
    <row r="102" spans="3:20" s="28" customFormat="1">
      <c r="C102" s="32"/>
      <c r="D102" s="33"/>
      <c r="N102" s="32"/>
      <c r="O102" s="32"/>
      <c r="P102" s="32"/>
      <c r="Q102" s="32"/>
      <c r="R102" s="32"/>
      <c r="T102" s="31"/>
    </row>
    <row r="103" spans="3:20" s="28" customFormat="1">
      <c r="C103" s="32"/>
      <c r="D103" s="33"/>
      <c r="N103" s="32"/>
      <c r="O103" s="32"/>
      <c r="P103" s="32"/>
      <c r="Q103" s="32"/>
      <c r="R103" s="32"/>
      <c r="T103" s="31"/>
    </row>
    <row r="104" spans="3:20" s="28" customFormat="1">
      <c r="C104" s="32"/>
      <c r="D104" s="33"/>
      <c r="N104" s="32"/>
      <c r="O104" s="32"/>
      <c r="P104" s="32"/>
      <c r="Q104" s="32"/>
      <c r="R104" s="32"/>
      <c r="T104" s="31"/>
    </row>
    <row r="105" spans="3:20" s="28" customFormat="1">
      <c r="C105" s="32"/>
      <c r="D105" s="33"/>
      <c r="N105" s="32"/>
      <c r="O105" s="32"/>
      <c r="P105" s="32"/>
      <c r="Q105" s="32"/>
      <c r="R105" s="32"/>
      <c r="T105" s="31"/>
    </row>
    <row r="106" spans="3:20" s="28" customFormat="1">
      <c r="C106" s="32"/>
      <c r="D106" s="33"/>
      <c r="N106" s="32"/>
      <c r="O106" s="32"/>
      <c r="P106" s="32"/>
      <c r="Q106" s="32"/>
      <c r="R106" s="32"/>
      <c r="T106" s="31"/>
    </row>
    <row r="107" spans="3:20" s="28" customFormat="1">
      <c r="C107" s="32"/>
      <c r="D107" s="33"/>
      <c r="N107" s="32"/>
      <c r="O107" s="32"/>
      <c r="P107" s="32"/>
      <c r="Q107" s="32"/>
      <c r="R107" s="32"/>
      <c r="T107" s="31"/>
    </row>
    <row r="108" spans="3:20" s="28" customFormat="1">
      <c r="C108" s="32"/>
      <c r="D108" s="33"/>
      <c r="N108" s="32"/>
      <c r="O108" s="32"/>
      <c r="P108" s="32"/>
      <c r="Q108" s="32"/>
      <c r="R108" s="32"/>
      <c r="T108" s="31"/>
    </row>
    <row r="109" spans="3:20" s="28" customFormat="1">
      <c r="C109" s="32"/>
      <c r="D109" s="33"/>
      <c r="N109" s="32"/>
      <c r="O109" s="32"/>
      <c r="P109" s="32"/>
      <c r="Q109" s="32"/>
      <c r="R109" s="32"/>
      <c r="T109" s="31"/>
    </row>
    <row r="110" spans="3:20" s="28" customFormat="1">
      <c r="C110" s="32"/>
      <c r="D110" s="33"/>
      <c r="N110" s="32"/>
      <c r="O110" s="32"/>
      <c r="P110" s="32"/>
      <c r="Q110" s="32"/>
      <c r="R110" s="32"/>
      <c r="T110" s="31"/>
    </row>
    <row r="111" spans="3:20" s="28" customFormat="1">
      <c r="C111" s="32"/>
      <c r="D111" s="33"/>
      <c r="N111" s="32"/>
      <c r="O111" s="32"/>
      <c r="P111" s="32"/>
      <c r="Q111" s="32"/>
      <c r="R111" s="32"/>
      <c r="T111" s="31"/>
    </row>
    <row r="112" spans="3:20" s="28" customFormat="1">
      <c r="C112" s="32"/>
      <c r="D112" s="33"/>
      <c r="N112" s="32"/>
      <c r="O112" s="32"/>
      <c r="P112" s="32"/>
      <c r="Q112" s="32"/>
      <c r="R112" s="32"/>
      <c r="T112" s="31"/>
    </row>
    <row r="113" spans="3:20" s="28" customFormat="1">
      <c r="C113" s="32"/>
      <c r="D113" s="33"/>
      <c r="N113" s="32"/>
      <c r="O113" s="32"/>
      <c r="P113" s="32"/>
      <c r="Q113" s="32"/>
      <c r="R113" s="32"/>
      <c r="T113" s="31"/>
    </row>
    <row r="114" spans="3:20" s="28" customFormat="1">
      <c r="C114" s="32"/>
      <c r="D114" s="33"/>
      <c r="N114" s="32"/>
      <c r="O114" s="32"/>
      <c r="P114" s="32"/>
      <c r="Q114" s="32"/>
      <c r="R114" s="32"/>
      <c r="T114" s="31"/>
    </row>
    <row r="115" spans="3:20" s="28" customFormat="1">
      <c r="C115" s="32"/>
      <c r="D115" s="33"/>
      <c r="N115" s="32"/>
      <c r="O115" s="32"/>
      <c r="P115" s="32"/>
      <c r="Q115" s="32"/>
      <c r="R115" s="32"/>
      <c r="T115" s="31"/>
    </row>
    <row r="116" spans="3:20" s="28" customFormat="1">
      <c r="C116" s="32"/>
      <c r="D116" s="33"/>
      <c r="N116" s="32"/>
      <c r="O116" s="32"/>
      <c r="P116" s="32"/>
      <c r="Q116" s="32"/>
      <c r="R116" s="32"/>
      <c r="T116" s="31"/>
    </row>
    <row r="117" spans="3:20" s="28" customFormat="1">
      <c r="C117" s="32"/>
      <c r="D117" s="33"/>
      <c r="N117" s="32"/>
      <c r="O117" s="32"/>
      <c r="P117" s="32"/>
      <c r="Q117" s="32"/>
      <c r="R117" s="32"/>
      <c r="T117" s="31"/>
    </row>
    <row r="118" spans="3:20" s="28" customFormat="1">
      <c r="C118" s="32"/>
      <c r="D118" s="33"/>
      <c r="N118" s="32"/>
      <c r="O118" s="32"/>
      <c r="P118" s="32"/>
      <c r="Q118" s="32"/>
      <c r="R118" s="32"/>
      <c r="T118" s="31"/>
    </row>
    <row r="119" spans="3:20" s="28" customFormat="1">
      <c r="C119" s="32"/>
      <c r="D119" s="33"/>
      <c r="N119" s="32"/>
      <c r="O119" s="32"/>
      <c r="P119" s="32"/>
      <c r="Q119" s="32"/>
      <c r="R119" s="32"/>
      <c r="T119" s="31"/>
    </row>
    <row r="120" spans="3:20" s="28" customFormat="1">
      <c r="C120" s="32"/>
      <c r="D120" s="33"/>
      <c r="N120" s="32"/>
      <c r="O120" s="32"/>
      <c r="P120" s="32"/>
      <c r="Q120" s="32"/>
      <c r="R120" s="32"/>
      <c r="T120" s="31"/>
    </row>
    <row r="121" spans="3:20" s="28" customFormat="1">
      <c r="C121" s="32"/>
      <c r="D121" s="33"/>
      <c r="N121" s="32"/>
      <c r="O121" s="32"/>
      <c r="P121" s="32"/>
      <c r="Q121" s="32"/>
      <c r="R121" s="32"/>
      <c r="T121" s="31"/>
    </row>
    <row r="122" spans="3:20" s="28" customFormat="1">
      <c r="C122" s="32"/>
      <c r="D122" s="33"/>
      <c r="N122" s="32"/>
      <c r="O122" s="32"/>
      <c r="P122" s="32"/>
      <c r="Q122" s="32"/>
      <c r="R122" s="32"/>
      <c r="T122" s="31"/>
    </row>
    <row r="123" spans="3:20" s="28" customFormat="1">
      <c r="C123" s="32"/>
      <c r="D123" s="33"/>
      <c r="N123" s="32"/>
      <c r="O123" s="32"/>
      <c r="P123" s="32"/>
      <c r="Q123" s="32"/>
      <c r="R123" s="32"/>
      <c r="T123" s="31"/>
    </row>
    <row r="124" spans="3:20" s="28" customFormat="1">
      <c r="C124" s="32"/>
      <c r="D124" s="33"/>
      <c r="N124" s="32"/>
      <c r="O124" s="32"/>
      <c r="P124" s="32"/>
      <c r="Q124" s="32"/>
      <c r="R124" s="32"/>
      <c r="T124" s="31"/>
    </row>
    <row r="125" spans="3:20" s="28" customFormat="1">
      <c r="C125" s="32"/>
      <c r="D125" s="33"/>
      <c r="N125" s="32"/>
      <c r="O125" s="32"/>
      <c r="P125" s="32"/>
      <c r="Q125" s="32"/>
      <c r="R125" s="32"/>
      <c r="T125" s="31"/>
    </row>
    <row r="126" spans="3:20" s="28" customFormat="1">
      <c r="C126" s="32"/>
      <c r="D126" s="33"/>
      <c r="N126" s="32"/>
      <c r="O126" s="32"/>
      <c r="P126" s="32"/>
      <c r="Q126" s="32"/>
      <c r="R126" s="32"/>
      <c r="T126" s="31"/>
    </row>
    <row r="127" spans="3:20" s="28" customFormat="1">
      <c r="C127" s="32"/>
      <c r="D127" s="33"/>
      <c r="N127" s="32"/>
      <c r="O127" s="32"/>
      <c r="P127" s="32"/>
      <c r="Q127" s="32"/>
      <c r="R127" s="32"/>
      <c r="T127" s="31"/>
    </row>
    <row r="128" spans="3:20" s="28" customFormat="1">
      <c r="C128" s="32"/>
      <c r="D128" s="33"/>
      <c r="N128" s="32"/>
      <c r="O128" s="32"/>
      <c r="P128" s="32"/>
      <c r="Q128" s="32"/>
      <c r="R128" s="32"/>
      <c r="T128" s="31"/>
    </row>
    <row r="129" spans="3:20" s="28" customFormat="1">
      <c r="C129" s="32"/>
      <c r="D129" s="33"/>
      <c r="N129" s="32"/>
      <c r="O129" s="32"/>
      <c r="P129" s="32"/>
      <c r="Q129" s="32"/>
      <c r="R129" s="32"/>
      <c r="T129" s="31"/>
    </row>
    <row r="130" spans="3:20" s="28" customFormat="1">
      <c r="C130" s="32"/>
      <c r="D130" s="33"/>
      <c r="N130" s="32"/>
      <c r="O130" s="32"/>
      <c r="P130" s="32"/>
      <c r="Q130" s="32"/>
      <c r="R130" s="32"/>
      <c r="T130" s="31"/>
    </row>
    <row r="131" spans="3:20" s="28" customFormat="1">
      <c r="C131" s="32"/>
      <c r="D131" s="33"/>
      <c r="N131" s="32"/>
      <c r="O131" s="32"/>
      <c r="P131" s="32"/>
      <c r="Q131" s="32"/>
      <c r="R131" s="32"/>
      <c r="T131" s="31"/>
    </row>
    <row r="132" spans="3:20" s="28" customFormat="1">
      <c r="C132" s="32"/>
      <c r="D132" s="33"/>
      <c r="N132" s="32"/>
      <c r="O132" s="32"/>
      <c r="P132" s="32"/>
      <c r="Q132" s="32"/>
      <c r="R132" s="32"/>
      <c r="T132" s="31"/>
    </row>
    <row r="133" spans="3:20" s="28" customFormat="1">
      <c r="C133" s="32"/>
      <c r="D133" s="33"/>
      <c r="N133" s="32"/>
      <c r="O133" s="32"/>
      <c r="P133" s="32"/>
      <c r="Q133" s="32"/>
      <c r="R133" s="32"/>
      <c r="T133" s="31"/>
    </row>
    <row r="134" spans="3:20" s="28" customFormat="1">
      <c r="C134" s="32"/>
      <c r="D134" s="33"/>
      <c r="N134" s="32"/>
      <c r="O134" s="32"/>
      <c r="P134" s="32"/>
      <c r="Q134" s="32"/>
      <c r="R134" s="32"/>
      <c r="T134" s="31"/>
    </row>
    <row r="135" spans="3:20" s="28" customFormat="1">
      <c r="C135" s="32"/>
      <c r="D135" s="33"/>
      <c r="N135" s="32"/>
      <c r="O135" s="32"/>
      <c r="P135" s="32"/>
      <c r="Q135" s="32"/>
      <c r="R135" s="32"/>
      <c r="T135" s="31"/>
    </row>
    <row r="136" spans="3:20" s="28" customFormat="1">
      <c r="C136" s="32"/>
      <c r="D136" s="33"/>
      <c r="N136" s="32"/>
      <c r="O136" s="32"/>
      <c r="P136" s="32"/>
      <c r="Q136" s="32"/>
      <c r="R136" s="32"/>
      <c r="T136" s="31"/>
    </row>
    <row r="137" spans="3:20" s="28" customFormat="1">
      <c r="C137" s="32"/>
      <c r="D137" s="33"/>
      <c r="N137" s="32"/>
      <c r="O137" s="32"/>
      <c r="P137" s="32"/>
      <c r="Q137" s="32"/>
      <c r="R137" s="32"/>
      <c r="T137" s="31"/>
    </row>
    <row r="138" spans="3:20" s="28" customFormat="1">
      <c r="C138" s="32"/>
      <c r="D138" s="33"/>
      <c r="N138" s="32"/>
      <c r="O138" s="32"/>
      <c r="P138" s="32"/>
      <c r="Q138" s="32"/>
      <c r="R138" s="32"/>
      <c r="T138" s="31"/>
    </row>
    <row r="139" spans="3:20" s="28" customFormat="1">
      <c r="C139" s="32"/>
      <c r="D139" s="33"/>
      <c r="N139" s="32"/>
      <c r="O139" s="32"/>
      <c r="P139" s="32"/>
      <c r="Q139" s="32"/>
      <c r="R139" s="32"/>
      <c r="T139" s="31"/>
    </row>
    <row r="140" spans="3:20" s="28" customFormat="1">
      <c r="C140" s="32"/>
      <c r="D140" s="33"/>
      <c r="N140" s="32"/>
      <c r="O140" s="32"/>
      <c r="P140" s="32"/>
      <c r="Q140" s="32"/>
      <c r="R140" s="32"/>
      <c r="T140" s="31"/>
    </row>
    <row r="141" spans="3:20" s="28" customFormat="1">
      <c r="C141" s="32"/>
      <c r="D141" s="33"/>
      <c r="N141" s="32"/>
      <c r="O141" s="32"/>
      <c r="P141" s="32"/>
      <c r="Q141" s="32"/>
      <c r="R141" s="32"/>
      <c r="T141" s="31"/>
    </row>
    <row r="142" spans="3:20" s="28" customFormat="1">
      <c r="C142" s="32"/>
      <c r="D142" s="33"/>
      <c r="N142" s="32"/>
      <c r="O142" s="32"/>
      <c r="P142" s="32"/>
      <c r="Q142" s="32"/>
      <c r="R142" s="32"/>
      <c r="T142" s="31"/>
    </row>
    <row r="143" spans="3:20" s="28" customFormat="1">
      <c r="C143" s="32"/>
      <c r="D143" s="33"/>
      <c r="N143" s="32"/>
      <c r="O143" s="32"/>
      <c r="P143" s="32"/>
      <c r="Q143" s="32"/>
      <c r="R143" s="32"/>
      <c r="T143" s="31"/>
    </row>
    <row r="144" spans="3:20" s="28" customFormat="1">
      <c r="C144" s="32"/>
      <c r="D144" s="33"/>
      <c r="N144" s="32"/>
      <c r="O144" s="32"/>
      <c r="P144" s="32"/>
      <c r="Q144" s="32"/>
      <c r="R144" s="32"/>
      <c r="T144" s="31"/>
    </row>
    <row r="145" spans="3:20" s="28" customFormat="1">
      <c r="C145" s="32"/>
      <c r="D145" s="33"/>
      <c r="N145" s="32"/>
      <c r="O145" s="32"/>
      <c r="P145" s="32"/>
      <c r="Q145" s="32"/>
      <c r="R145" s="32"/>
      <c r="T145" s="31"/>
    </row>
    <row r="146" spans="3:20" s="28" customFormat="1">
      <c r="C146" s="32"/>
      <c r="D146" s="33"/>
      <c r="N146" s="32"/>
      <c r="O146" s="32"/>
      <c r="P146" s="32"/>
      <c r="Q146" s="32"/>
      <c r="R146" s="32"/>
      <c r="T146" s="31"/>
    </row>
    <row r="147" spans="3:20" s="28" customFormat="1">
      <c r="C147" s="32"/>
      <c r="D147" s="33"/>
      <c r="N147" s="32"/>
      <c r="O147" s="32"/>
      <c r="P147" s="32"/>
      <c r="Q147" s="32"/>
      <c r="R147" s="32"/>
      <c r="T147" s="31"/>
    </row>
    <row r="148" spans="3:20" s="28" customFormat="1">
      <c r="C148" s="32"/>
      <c r="D148" s="33"/>
      <c r="N148" s="32"/>
      <c r="O148" s="32"/>
      <c r="P148" s="32"/>
      <c r="Q148" s="32"/>
      <c r="R148" s="32"/>
      <c r="T148" s="31"/>
    </row>
    <row r="149" spans="3:20" s="28" customFormat="1">
      <c r="C149" s="32"/>
      <c r="D149" s="33"/>
      <c r="N149" s="32"/>
      <c r="O149" s="32"/>
      <c r="P149" s="32"/>
      <c r="Q149" s="32"/>
      <c r="R149" s="32"/>
      <c r="T149" s="31"/>
    </row>
    <row r="150" spans="3:20" s="28" customFormat="1">
      <c r="C150" s="32"/>
      <c r="D150" s="33"/>
      <c r="N150" s="32"/>
      <c r="O150" s="32"/>
      <c r="P150" s="32"/>
      <c r="Q150" s="32"/>
      <c r="R150" s="32"/>
      <c r="T150" s="31"/>
    </row>
    <row r="151" spans="3:20" s="28" customFormat="1">
      <c r="C151" s="32"/>
      <c r="D151" s="33"/>
      <c r="N151" s="32"/>
      <c r="O151" s="32"/>
      <c r="P151" s="32"/>
      <c r="Q151" s="32"/>
      <c r="R151" s="32"/>
      <c r="T151" s="31"/>
    </row>
    <row r="152" spans="3:20" s="28" customFormat="1">
      <c r="C152" s="32"/>
      <c r="D152" s="33"/>
      <c r="N152" s="32"/>
      <c r="O152" s="32"/>
      <c r="P152" s="32"/>
      <c r="Q152" s="32"/>
      <c r="R152" s="32"/>
      <c r="T152" s="31"/>
    </row>
    <row r="153" spans="3:20" s="28" customFormat="1">
      <c r="C153" s="32"/>
      <c r="D153" s="33"/>
      <c r="N153" s="32"/>
      <c r="O153" s="32"/>
      <c r="P153" s="32"/>
      <c r="Q153" s="32"/>
      <c r="R153" s="32"/>
      <c r="T153" s="31"/>
    </row>
    <row r="154" spans="3:20" s="28" customFormat="1">
      <c r="C154" s="32"/>
      <c r="D154" s="33"/>
      <c r="N154" s="32"/>
      <c r="O154" s="32"/>
      <c r="P154" s="32"/>
      <c r="Q154" s="32"/>
      <c r="R154" s="32"/>
      <c r="T154" s="31"/>
    </row>
    <row r="155" spans="3:20" s="28" customFormat="1">
      <c r="C155" s="32"/>
      <c r="D155" s="33"/>
      <c r="N155" s="32"/>
      <c r="O155" s="32"/>
      <c r="P155" s="32"/>
      <c r="Q155" s="32"/>
      <c r="R155" s="32"/>
      <c r="T155" s="31"/>
    </row>
    <row r="156" spans="3:20" s="28" customFormat="1">
      <c r="C156" s="32"/>
      <c r="D156" s="33"/>
      <c r="N156" s="32"/>
      <c r="O156" s="32"/>
      <c r="P156" s="32"/>
      <c r="Q156" s="32"/>
      <c r="R156" s="32"/>
      <c r="T156" s="31"/>
    </row>
    <row r="157" spans="3:20" s="28" customFormat="1">
      <c r="C157" s="32"/>
      <c r="D157" s="33"/>
      <c r="N157" s="32"/>
      <c r="O157" s="32"/>
      <c r="P157" s="32"/>
      <c r="Q157" s="32"/>
      <c r="R157" s="32"/>
      <c r="T157" s="31"/>
    </row>
    <row r="158" spans="3:20" s="28" customFormat="1">
      <c r="C158" s="32"/>
      <c r="D158" s="33"/>
      <c r="N158" s="32"/>
      <c r="O158" s="32"/>
      <c r="P158" s="32"/>
      <c r="Q158" s="32"/>
      <c r="R158" s="32"/>
      <c r="T158" s="31"/>
    </row>
    <row r="159" spans="3:20" s="28" customFormat="1">
      <c r="C159" s="32"/>
      <c r="D159" s="33"/>
      <c r="N159" s="32"/>
      <c r="O159" s="32"/>
      <c r="P159" s="32"/>
      <c r="Q159" s="32"/>
      <c r="R159" s="32"/>
      <c r="T159" s="31"/>
    </row>
    <row r="160" spans="3:20" s="28" customFormat="1">
      <c r="C160" s="32"/>
      <c r="D160" s="33"/>
      <c r="N160" s="32"/>
      <c r="O160" s="32"/>
      <c r="P160" s="32"/>
      <c r="Q160" s="32"/>
      <c r="R160" s="32"/>
      <c r="T160" s="31"/>
    </row>
    <row r="161" spans="3:20" s="28" customFormat="1">
      <c r="C161" s="32"/>
      <c r="D161" s="33"/>
      <c r="N161" s="32"/>
      <c r="O161" s="32"/>
      <c r="P161" s="32"/>
      <c r="Q161" s="32"/>
      <c r="R161" s="32"/>
      <c r="T161" s="31"/>
    </row>
    <row r="162" spans="3:20" s="28" customFormat="1">
      <c r="C162" s="32"/>
      <c r="D162" s="33"/>
      <c r="N162" s="32"/>
      <c r="O162" s="32"/>
      <c r="P162" s="32"/>
      <c r="Q162" s="32"/>
      <c r="R162" s="32"/>
      <c r="T162" s="31"/>
    </row>
    <row r="163" spans="3:20" s="28" customFormat="1">
      <c r="C163" s="32"/>
      <c r="D163" s="33"/>
      <c r="N163" s="32"/>
      <c r="O163" s="32"/>
      <c r="P163" s="32"/>
      <c r="Q163" s="32"/>
      <c r="R163" s="32"/>
      <c r="T163" s="31"/>
    </row>
    <row r="164" spans="3:20" s="28" customFormat="1">
      <c r="C164" s="32"/>
      <c r="D164" s="33"/>
      <c r="N164" s="32"/>
      <c r="O164" s="32"/>
      <c r="P164" s="32"/>
      <c r="Q164" s="32"/>
      <c r="R164" s="32"/>
      <c r="T164" s="31"/>
    </row>
    <row r="165" spans="3:20" s="28" customFormat="1">
      <c r="C165" s="32"/>
      <c r="D165" s="33"/>
      <c r="N165" s="32"/>
      <c r="O165" s="32"/>
      <c r="P165" s="32"/>
      <c r="Q165" s="32"/>
      <c r="R165" s="32"/>
      <c r="T165" s="31"/>
    </row>
    <row r="166" spans="3:20" s="28" customFormat="1">
      <c r="C166" s="32"/>
      <c r="D166" s="33"/>
      <c r="N166" s="32"/>
      <c r="O166" s="32"/>
      <c r="P166" s="32"/>
      <c r="Q166" s="32"/>
      <c r="R166" s="32"/>
      <c r="T166" s="31"/>
    </row>
    <row r="167" spans="3:20" s="28" customFormat="1">
      <c r="C167" s="32"/>
      <c r="D167" s="33"/>
      <c r="N167" s="32"/>
      <c r="O167" s="32"/>
      <c r="P167" s="32"/>
      <c r="Q167" s="32"/>
      <c r="R167" s="32"/>
      <c r="T167" s="31"/>
    </row>
    <row r="168" spans="3:20" s="28" customFormat="1">
      <c r="C168" s="32"/>
      <c r="D168" s="33"/>
      <c r="N168" s="32"/>
      <c r="O168" s="32"/>
      <c r="P168" s="32"/>
      <c r="Q168" s="32"/>
      <c r="R168" s="32"/>
      <c r="T168" s="31"/>
    </row>
    <row r="169" spans="3:20" s="28" customFormat="1">
      <c r="C169" s="32"/>
      <c r="D169" s="33"/>
      <c r="N169" s="32"/>
      <c r="O169" s="32"/>
      <c r="P169" s="32"/>
      <c r="Q169" s="32"/>
      <c r="R169" s="32"/>
      <c r="T169" s="31"/>
    </row>
    <row r="170" spans="3:20" s="28" customFormat="1">
      <c r="C170" s="32"/>
      <c r="D170" s="33"/>
      <c r="N170" s="32"/>
      <c r="O170" s="32"/>
      <c r="P170" s="32"/>
      <c r="Q170" s="32"/>
      <c r="R170" s="32"/>
      <c r="T170" s="31"/>
    </row>
    <row r="171" spans="3:20" s="28" customFormat="1">
      <c r="C171" s="32"/>
      <c r="D171" s="33"/>
      <c r="N171" s="32"/>
      <c r="O171" s="32"/>
      <c r="P171" s="32"/>
      <c r="Q171" s="32"/>
      <c r="R171" s="32"/>
      <c r="T171" s="31"/>
    </row>
    <row r="172" spans="3:20" s="28" customFormat="1">
      <c r="C172" s="32"/>
      <c r="D172" s="33"/>
      <c r="N172" s="32"/>
      <c r="O172" s="32"/>
      <c r="P172" s="32"/>
      <c r="Q172" s="32"/>
      <c r="R172" s="32"/>
      <c r="T172" s="31"/>
    </row>
    <row r="173" spans="3:20" s="28" customFormat="1">
      <c r="C173" s="32"/>
      <c r="D173" s="33"/>
      <c r="N173" s="32"/>
      <c r="O173" s="32"/>
      <c r="P173" s="32"/>
      <c r="Q173" s="32"/>
      <c r="R173" s="32"/>
      <c r="T173" s="31"/>
    </row>
    <row r="174" spans="3:20" s="28" customFormat="1">
      <c r="C174" s="32"/>
      <c r="D174" s="33"/>
      <c r="N174" s="32"/>
      <c r="O174" s="32"/>
      <c r="P174" s="32"/>
      <c r="Q174" s="32"/>
      <c r="R174" s="32"/>
      <c r="T174" s="31"/>
    </row>
    <row r="175" spans="3:20" s="28" customFormat="1">
      <c r="C175" s="32"/>
      <c r="D175" s="33"/>
      <c r="N175" s="32"/>
      <c r="O175" s="32"/>
      <c r="P175" s="32"/>
      <c r="Q175" s="32"/>
      <c r="R175" s="32"/>
      <c r="T175" s="31"/>
    </row>
    <row r="176" spans="3:20" s="28" customFormat="1">
      <c r="C176" s="32"/>
      <c r="D176" s="33"/>
      <c r="N176" s="32"/>
      <c r="O176" s="32"/>
      <c r="P176" s="32"/>
      <c r="Q176" s="32"/>
      <c r="R176" s="32"/>
      <c r="T176" s="31"/>
    </row>
    <row r="177" spans="3:20" s="28" customFormat="1">
      <c r="C177" s="32"/>
      <c r="D177" s="33"/>
      <c r="N177" s="32"/>
      <c r="O177" s="32"/>
      <c r="P177" s="32"/>
      <c r="Q177" s="32"/>
      <c r="R177" s="32"/>
      <c r="T177" s="31"/>
    </row>
    <row r="178" spans="3:20" s="28" customFormat="1">
      <c r="C178" s="32"/>
      <c r="D178" s="33"/>
      <c r="N178" s="32"/>
      <c r="O178" s="32"/>
      <c r="P178" s="32"/>
      <c r="Q178" s="32"/>
      <c r="R178" s="32"/>
      <c r="T178" s="31"/>
    </row>
    <row r="179" spans="3:20" s="28" customFormat="1">
      <c r="C179" s="32"/>
      <c r="D179" s="33"/>
      <c r="N179" s="32"/>
      <c r="O179" s="32"/>
      <c r="P179" s="32"/>
      <c r="Q179" s="32"/>
      <c r="R179" s="32"/>
      <c r="T179" s="31"/>
    </row>
    <row r="180" spans="3:20" s="28" customFormat="1">
      <c r="C180" s="32"/>
      <c r="D180" s="33"/>
      <c r="N180" s="32"/>
      <c r="O180" s="32"/>
      <c r="P180" s="32"/>
      <c r="Q180" s="32"/>
      <c r="R180" s="32"/>
      <c r="T180" s="31"/>
    </row>
    <row r="181" spans="3:20" s="28" customFormat="1">
      <c r="C181" s="32"/>
      <c r="D181" s="33"/>
      <c r="N181" s="32"/>
      <c r="O181" s="32"/>
      <c r="P181" s="32"/>
      <c r="Q181" s="32"/>
      <c r="R181" s="32"/>
      <c r="T181" s="31"/>
    </row>
    <row r="182" spans="3:20" s="28" customFormat="1">
      <c r="C182" s="32"/>
      <c r="D182" s="33"/>
      <c r="N182" s="32"/>
      <c r="O182" s="32"/>
      <c r="P182" s="32"/>
      <c r="Q182" s="32"/>
      <c r="R182" s="32"/>
      <c r="T182" s="31"/>
    </row>
    <row r="183" spans="3:20" s="28" customFormat="1">
      <c r="C183" s="32"/>
      <c r="D183" s="33"/>
      <c r="N183" s="32"/>
      <c r="O183" s="32"/>
      <c r="P183" s="32"/>
      <c r="Q183" s="32"/>
      <c r="R183" s="32"/>
      <c r="T183" s="31"/>
    </row>
    <row r="184" spans="3:20" s="28" customFormat="1">
      <c r="C184" s="32"/>
      <c r="D184" s="33"/>
      <c r="N184" s="32"/>
      <c r="O184" s="32"/>
      <c r="P184" s="32"/>
      <c r="Q184" s="32"/>
      <c r="R184" s="32"/>
      <c r="T184" s="31"/>
    </row>
    <row r="185" spans="3:20" s="28" customFormat="1">
      <c r="C185" s="32"/>
      <c r="D185" s="33"/>
      <c r="N185" s="32"/>
      <c r="O185" s="32"/>
      <c r="P185" s="32"/>
      <c r="Q185" s="32"/>
      <c r="R185" s="32"/>
      <c r="T185" s="31"/>
    </row>
    <row r="186" spans="3:20" s="28" customFormat="1">
      <c r="C186" s="32"/>
      <c r="D186" s="33"/>
      <c r="N186" s="32"/>
      <c r="O186" s="32"/>
      <c r="P186" s="32"/>
      <c r="Q186" s="32"/>
      <c r="R186" s="32"/>
      <c r="T186" s="31"/>
    </row>
    <row r="187" spans="3:20" s="28" customFormat="1">
      <c r="C187" s="32"/>
      <c r="D187" s="33"/>
      <c r="N187" s="32"/>
      <c r="O187" s="32"/>
      <c r="P187" s="32"/>
      <c r="Q187" s="32"/>
      <c r="R187" s="32"/>
      <c r="T187" s="31"/>
    </row>
    <row r="188" spans="3:20" s="28" customFormat="1">
      <c r="C188" s="32"/>
      <c r="D188" s="33"/>
      <c r="N188" s="32"/>
      <c r="O188" s="32"/>
      <c r="P188" s="32"/>
      <c r="Q188" s="32"/>
      <c r="R188" s="32"/>
      <c r="T188" s="31"/>
    </row>
    <row r="189" spans="3:20" s="28" customFormat="1">
      <c r="C189" s="32"/>
      <c r="D189" s="33"/>
      <c r="N189" s="32"/>
      <c r="O189" s="32"/>
      <c r="P189" s="32"/>
      <c r="Q189" s="32"/>
      <c r="R189" s="32"/>
      <c r="T189" s="31"/>
    </row>
    <row r="190" spans="3:20" s="28" customFormat="1">
      <c r="C190" s="32"/>
      <c r="D190" s="33"/>
      <c r="N190" s="32"/>
      <c r="O190" s="32"/>
      <c r="P190" s="32"/>
      <c r="Q190" s="32"/>
      <c r="R190" s="32"/>
      <c r="T190" s="31"/>
    </row>
    <row r="191" spans="3:20" s="28" customFormat="1">
      <c r="C191" s="32"/>
      <c r="D191" s="33"/>
      <c r="N191" s="32"/>
      <c r="O191" s="32"/>
      <c r="P191" s="32"/>
      <c r="Q191" s="32"/>
      <c r="R191" s="32"/>
      <c r="T191" s="31"/>
    </row>
    <row r="192" spans="3:20" s="28" customFormat="1">
      <c r="C192" s="32"/>
      <c r="D192" s="33"/>
      <c r="N192" s="32"/>
      <c r="O192" s="32"/>
      <c r="P192" s="32"/>
      <c r="Q192" s="32"/>
      <c r="R192" s="32"/>
      <c r="T192" s="31"/>
    </row>
    <row r="193" spans="3:20" s="28" customFormat="1">
      <c r="C193" s="32"/>
      <c r="D193" s="33"/>
      <c r="N193" s="32"/>
      <c r="O193" s="32"/>
      <c r="P193" s="32"/>
      <c r="Q193" s="32"/>
      <c r="R193" s="32"/>
      <c r="T193" s="31"/>
    </row>
    <row r="194" spans="3:20" s="28" customFormat="1">
      <c r="C194" s="32"/>
      <c r="D194" s="33"/>
      <c r="N194" s="32"/>
      <c r="O194" s="32"/>
      <c r="P194" s="32"/>
      <c r="Q194" s="32"/>
      <c r="R194" s="32"/>
      <c r="T194" s="31"/>
    </row>
    <row r="195" spans="3:20" s="28" customFormat="1">
      <c r="C195" s="32"/>
      <c r="D195" s="33"/>
      <c r="N195" s="32"/>
      <c r="O195" s="32"/>
      <c r="P195" s="32"/>
      <c r="Q195" s="32"/>
      <c r="R195" s="32"/>
      <c r="T195" s="31"/>
    </row>
    <row r="196" spans="3:20" s="28" customFormat="1">
      <c r="C196" s="32"/>
      <c r="D196" s="33"/>
      <c r="N196" s="32"/>
      <c r="O196" s="32"/>
      <c r="P196" s="32"/>
      <c r="Q196" s="32"/>
      <c r="R196" s="32"/>
      <c r="T196" s="31"/>
    </row>
    <row r="197" spans="3:20" s="28" customFormat="1">
      <c r="C197" s="32"/>
      <c r="D197" s="33"/>
      <c r="N197" s="32"/>
      <c r="O197" s="32"/>
      <c r="P197" s="32"/>
      <c r="Q197" s="32"/>
      <c r="R197" s="32"/>
      <c r="T197" s="31"/>
    </row>
    <row r="198" spans="3:20" s="28" customFormat="1">
      <c r="C198" s="32"/>
      <c r="D198" s="33"/>
      <c r="N198" s="32"/>
      <c r="O198" s="32"/>
      <c r="P198" s="32"/>
      <c r="Q198" s="32"/>
      <c r="R198" s="32"/>
      <c r="T198" s="31"/>
    </row>
    <row r="199" spans="3:20" s="28" customFormat="1">
      <c r="C199" s="32"/>
      <c r="D199" s="33"/>
      <c r="N199" s="32"/>
      <c r="O199" s="32"/>
      <c r="P199" s="32"/>
      <c r="Q199" s="32"/>
      <c r="R199" s="32"/>
      <c r="T199" s="31"/>
    </row>
    <row r="200" spans="3:20" s="28" customFormat="1">
      <c r="C200" s="32"/>
      <c r="D200" s="33"/>
      <c r="N200" s="32"/>
      <c r="O200" s="32"/>
      <c r="P200" s="32"/>
      <c r="Q200" s="32"/>
      <c r="R200" s="32"/>
      <c r="T200" s="31"/>
    </row>
    <row r="201" spans="3:20" s="28" customFormat="1">
      <c r="C201" s="32"/>
      <c r="D201" s="33"/>
      <c r="N201" s="32"/>
      <c r="O201" s="32"/>
      <c r="P201" s="32"/>
      <c r="Q201" s="32"/>
      <c r="R201" s="32"/>
      <c r="T201" s="31"/>
    </row>
    <row r="202" spans="3:20" s="28" customFormat="1">
      <c r="C202" s="32"/>
      <c r="D202" s="33"/>
      <c r="N202" s="32"/>
      <c r="O202" s="32"/>
      <c r="P202" s="32"/>
      <c r="Q202" s="32"/>
      <c r="R202" s="32"/>
      <c r="T202" s="31"/>
    </row>
    <row r="203" spans="3:20" s="28" customFormat="1">
      <c r="C203" s="32"/>
      <c r="D203" s="33"/>
      <c r="N203" s="32"/>
      <c r="O203" s="32"/>
      <c r="P203" s="32"/>
      <c r="Q203" s="32"/>
      <c r="R203" s="32"/>
      <c r="T203" s="31"/>
    </row>
    <row r="204" spans="3:20" s="28" customFormat="1">
      <c r="C204" s="32"/>
      <c r="D204" s="33"/>
      <c r="N204" s="32"/>
      <c r="O204" s="32"/>
      <c r="P204" s="32"/>
      <c r="Q204" s="32"/>
      <c r="R204" s="32"/>
      <c r="T204" s="31"/>
    </row>
    <row r="205" spans="3:20" s="28" customFormat="1">
      <c r="C205" s="32"/>
      <c r="D205" s="33"/>
      <c r="N205" s="32"/>
      <c r="O205" s="32"/>
      <c r="P205" s="32"/>
      <c r="Q205" s="32"/>
      <c r="R205" s="32"/>
      <c r="T205" s="31"/>
    </row>
    <row r="206" spans="3:20" s="28" customFormat="1">
      <c r="C206" s="32"/>
      <c r="D206" s="33"/>
      <c r="N206" s="32"/>
      <c r="O206" s="32"/>
      <c r="P206" s="32"/>
      <c r="Q206" s="32"/>
      <c r="R206" s="32"/>
      <c r="T206" s="31"/>
    </row>
    <row r="207" spans="3:20" s="28" customFormat="1">
      <c r="C207" s="32"/>
      <c r="D207" s="33"/>
      <c r="N207" s="32"/>
      <c r="O207" s="32"/>
      <c r="P207" s="32"/>
      <c r="Q207" s="32"/>
      <c r="R207" s="32"/>
      <c r="T207" s="31"/>
    </row>
    <row r="208" spans="3:20" s="28" customFormat="1">
      <c r="C208" s="32"/>
      <c r="D208" s="33"/>
      <c r="N208" s="32"/>
      <c r="O208" s="32"/>
      <c r="P208" s="32"/>
      <c r="Q208" s="32"/>
      <c r="R208" s="32"/>
      <c r="T208" s="31"/>
    </row>
    <row r="209" spans="3:20" s="28" customFormat="1">
      <c r="C209" s="32"/>
      <c r="D209" s="33"/>
      <c r="N209" s="32"/>
      <c r="O209" s="32"/>
      <c r="P209" s="32"/>
      <c r="Q209" s="32"/>
      <c r="R209" s="32"/>
      <c r="T209" s="31"/>
    </row>
    <row r="210" spans="3:20" s="28" customFormat="1">
      <c r="C210" s="32"/>
      <c r="D210" s="33"/>
      <c r="N210" s="32"/>
      <c r="O210" s="32"/>
      <c r="P210" s="32"/>
      <c r="Q210" s="32"/>
      <c r="R210" s="32"/>
      <c r="T210" s="31"/>
    </row>
    <row r="211" spans="3:20" s="28" customFormat="1">
      <c r="C211" s="32"/>
      <c r="D211" s="33"/>
      <c r="N211" s="32"/>
      <c r="O211" s="32"/>
      <c r="P211" s="32"/>
      <c r="Q211" s="32"/>
      <c r="R211" s="32"/>
      <c r="T211" s="31"/>
    </row>
    <row r="212" spans="3:20" s="28" customFormat="1">
      <c r="C212" s="32"/>
      <c r="D212" s="33"/>
      <c r="N212" s="32"/>
      <c r="O212" s="32"/>
      <c r="P212" s="32"/>
      <c r="Q212" s="32"/>
      <c r="R212" s="32"/>
      <c r="T212" s="31"/>
    </row>
    <row r="213" spans="3:20" s="28" customFormat="1">
      <c r="C213" s="32"/>
      <c r="D213" s="33"/>
      <c r="N213" s="32"/>
      <c r="O213" s="32"/>
      <c r="P213" s="32"/>
      <c r="Q213" s="32"/>
      <c r="R213" s="32"/>
      <c r="T213" s="31"/>
    </row>
    <row r="214" spans="3:20" s="28" customFormat="1">
      <c r="C214" s="32"/>
      <c r="D214" s="33"/>
      <c r="N214" s="32"/>
      <c r="O214" s="32"/>
      <c r="P214" s="32"/>
      <c r="Q214" s="32"/>
      <c r="R214" s="32"/>
      <c r="T214" s="31"/>
    </row>
    <row r="215" spans="3:20" s="28" customFormat="1">
      <c r="C215" s="32"/>
      <c r="D215" s="33"/>
      <c r="N215" s="32"/>
      <c r="O215" s="32"/>
      <c r="P215" s="32"/>
      <c r="Q215" s="32"/>
      <c r="R215" s="32"/>
      <c r="T215" s="31"/>
    </row>
    <row r="216" spans="3:20" s="28" customFormat="1">
      <c r="C216" s="32"/>
      <c r="D216" s="33"/>
      <c r="N216" s="32"/>
      <c r="O216" s="32"/>
      <c r="P216" s="32"/>
      <c r="Q216" s="32"/>
      <c r="R216" s="32"/>
      <c r="T216" s="31"/>
    </row>
    <row r="217" spans="3:20" s="28" customFormat="1">
      <c r="C217" s="32"/>
      <c r="D217" s="33"/>
      <c r="N217" s="32"/>
      <c r="O217" s="32"/>
      <c r="P217" s="32"/>
      <c r="Q217" s="32"/>
      <c r="R217" s="32"/>
      <c r="T217" s="31"/>
    </row>
    <row r="218" spans="3:20" s="28" customFormat="1">
      <c r="C218" s="32"/>
      <c r="D218" s="33"/>
      <c r="N218" s="32"/>
      <c r="O218" s="32"/>
      <c r="P218" s="32"/>
      <c r="Q218" s="32"/>
      <c r="R218" s="32"/>
      <c r="T218" s="31"/>
    </row>
    <row r="219" spans="3:20" s="28" customFormat="1">
      <c r="C219" s="32"/>
      <c r="D219" s="33"/>
      <c r="N219" s="32"/>
      <c r="O219" s="32"/>
      <c r="P219" s="32"/>
      <c r="Q219" s="32"/>
      <c r="R219" s="32"/>
      <c r="T219" s="31"/>
    </row>
    <row r="220" spans="3:20" s="28" customFormat="1">
      <c r="C220" s="32"/>
      <c r="D220" s="33"/>
      <c r="N220" s="32"/>
      <c r="O220" s="32"/>
      <c r="P220" s="32"/>
      <c r="Q220" s="32"/>
      <c r="R220" s="32"/>
      <c r="T220" s="31"/>
    </row>
    <row r="221" spans="3:20" s="28" customFormat="1">
      <c r="C221" s="32"/>
      <c r="D221" s="33"/>
      <c r="N221" s="32"/>
      <c r="O221" s="32"/>
      <c r="P221" s="32"/>
      <c r="Q221" s="32"/>
      <c r="R221" s="32"/>
      <c r="T221" s="31"/>
    </row>
    <row r="222" spans="3:20" s="28" customFormat="1">
      <c r="C222" s="32"/>
      <c r="D222" s="33"/>
      <c r="N222" s="32"/>
      <c r="O222" s="32"/>
      <c r="P222" s="32"/>
      <c r="Q222" s="32"/>
      <c r="R222" s="32"/>
      <c r="T222" s="31"/>
    </row>
    <row r="223" spans="3:20" s="28" customFormat="1">
      <c r="C223" s="32"/>
      <c r="D223" s="33"/>
      <c r="N223" s="32"/>
      <c r="O223" s="32"/>
      <c r="P223" s="32"/>
      <c r="Q223" s="32"/>
      <c r="R223" s="32"/>
      <c r="T223" s="31"/>
    </row>
    <row r="224" spans="3:20" s="28" customFormat="1">
      <c r="C224" s="32"/>
      <c r="D224" s="33"/>
      <c r="N224" s="32"/>
      <c r="O224" s="32"/>
      <c r="P224" s="32"/>
      <c r="Q224" s="32"/>
      <c r="R224" s="32"/>
      <c r="T224" s="31"/>
    </row>
    <row r="225" spans="3:20" s="28" customFormat="1">
      <c r="C225" s="32"/>
      <c r="D225" s="33"/>
      <c r="N225" s="32"/>
      <c r="O225" s="32"/>
      <c r="P225" s="32"/>
      <c r="Q225" s="32"/>
      <c r="R225" s="32"/>
      <c r="T225" s="31"/>
    </row>
    <row r="226" spans="3:20" s="28" customFormat="1">
      <c r="C226" s="32"/>
      <c r="D226" s="33"/>
      <c r="N226" s="32"/>
      <c r="O226" s="32"/>
      <c r="P226" s="32"/>
      <c r="Q226" s="32"/>
      <c r="R226" s="32"/>
      <c r="T226" s="31"/>
    </row>
    <row r="227" spans="3:20" s="28" customFormat="1">
      <c r="C227" s="32"/>
      <c r="D227" s="33"/>
      <c r="N227" s="32"/>
      <c r="O227" s="32"/>
      <c r="P227" s="32"/>
      <c r="Q227" s="32"/>
      <c r="R227" s="32"/>
      <c r="T227" s="31"/>
    </row>
    <row r="228" spans="3:20" s="28" customFormat="1">
      <c r="C228" s="32"/>
      <c r="D228" s="33"/>
      <c r="N228" s="32"/>
      <c r="O228" s="32"/>
      <c r="P228" s="32"/>
      <c r="Q228" s="32"/>
      <c r="R228" s="32"/>
      <c r="T228" s="31"/>
    </row>
    <row r="229" spans="3:20" s="28" customFormat="1">
      <c r="C229" s="32"/>
      <c r="D229" s="33"/>
      <c r="N229" s="32"/>
      <c r="O229" s="32"/>
      <c r="P229" s="32"/>
      <c r="Q229" s="32"/>
      <c r="R229" s="32"/>
      <c r="T229" s="31"/>
    </row>
    <row r="230" spans="3:20" s="28" customFormat="1">
      <c r="C230" s="32"/>
      <c r="D230" s="33"/>
      <c r="N230" s="32"/>
      <c r="O230" s="32"/>
      <c r="P230" s="32"/>
      <c r="Q230" s="32"/>
      <c r="R230" s="32"/>
      <c r="T230" s="31"/>
    </row>
    <row r="231" spans="3:20" s="28" customFormat="1">
      <c r="C231" s="32"/>
      <c r="D231" s="33"/>
      <c r="N231" s="32"/>
      <c r="O231" s="32"/>
      <c r="P231" s="32"/>
      <c r="Q231" s="32"/>
      <c r="R231" s="32"/>
      <c r="T231" s="31"/>
    </row>
    <row r="232" spans="3:20" s="28" customFormat="1">
      <c r="C232" s="32"/>
      <c r="D232" s="33"/>
      <c r="N232" s="32"/>
      <c r="O232" s="32"/>
      <c r="P232" s="32"/>
      <c r="Q232" s="32"/>
      <c r="R232" s="32"/>
      <c r="T232" s="31"/>
    </row>
    <row r="233" spans="3:20" s="28" customFormat="1">
      <c r="C233" s="32"/>
      <c r="D233" s="33"/>
      <c r="N233" s="32"/>
      <c r="O233" s="32"/>
      <c r="P233" s="32"/>
      <c r="Q233" s="32"/>
      <c r="R233" s="32"/>
      <c r="T233" s="31"/>
    </row>
    <row r="234" spans="3:20" s="28" customFormat="1">
      <c r="C234" s="32"/>
      <c r="D234" s="33"/>
      <c r="N234" s="32"/>
      <c r="O234" s="32"/>
      <c r="P234" s="32"/>
      <c r="Q234" s="32"/>
      <c r="R234" s="32"/>
      <c r="T234" s="31"/>
    </row>
    <row r="235" spans="3:20" s="28" customFormat="1">
      <c r="C235" s="32"/>
      <c r="D235" s="33"/>
      <c r="N235" s="32"/>
      <c r="O235" s="32"/>
      <c r="P235" s="32"/>
      <c r="Q235" s="32"/>
      <c r="R235" s="32"/>
      <c r="T235" s="31"/>
    </row>
    <row r="236" spans="3:20" s="28" customFormat="1">
      <c r="C236" s="32"/>
      <c r="D236" s="33"/>
      <c r="N236" s="32"/>
      <c r="O236" s="32"/>
      <c r="P236" s="32"/>
      <c r="Q236" s="32"/>
      <c r="R236" s="32"/>
      <c r="T236" s="31"/>
    </row>
    <row r="237" spans="3:20" s="28" customFormat="1">
      <c r="C237" s="32"/>
      <c r="D237" s="33"/>
      <c r="N237" s="32"/>
      <c r="O237" s="32"/>
      <c r="P237" s="32"/>
      <c r="Q237" s="32"/>
      <c r="R237" s="32"/>
      <c r="T237" s="31"/>
    </row>
    <row r="238" spans="3:20" s="28" customFormat="1">
      <c r="C238" s="32"/>
      <c r="D238" s="33"/>
      <c r="N238" s="32"/>
      <c r="O238" s="32"/>
      <c r="P238" s="32"/>
      <c r="Q238" s="32"/>
      <c r="R238" s="32"/>
      <c r="T238" s="31"/>
    </row>
    <row r="239" spans="3:20" s="28" customFormat="1">
      <c r="C239" s="32"/>
      <c r="D239" s="33"/>
      <c r="N239" s="32"/>
      <c r="O239" s="32"/>
      <c r="P239" s="32"/>
      <c r="Q239" s="32"/>
      <c r="R239" s="32"/>
      <c r="T239" s="31"/>
    </row>
    <row r="240" spans="3:20" s="28" customFormat="1">
      <c r="C240" s="32"/>
      <c r="D240" s="33"/>
      <c r="N240" s="32"/>
      <c r="O240" s="32"/>
      <c r="P240" s="32"/>
      <c r="Q240" s="32"/>
      <c r="R240" s="32"/>
      <c r="T240" s="31"/>
    </row>
    <row r="241" spans="3:20" s="28" customFormat="1">
      <c r="C241" s="32"/>
      <c r="D241" s="33"/>
      <c r="N241" s="32"/>
      <c r="O241" s="32"/>
      <c r="P241" s="32"/>
      <c r="Q241" s="32"/>
      <c r="R241" s="32"/>
      <c r="T241" s="31"/>
    </row>
    <row r="242" spans="3:20" s="28" customFormat="1">
      <c r="C242" s="32"/>
      <c r="D242" s="33"/>
      <c r="N242" s="32"/>
      <c r="O242" s="32"/>
      <c r="P242" s="32"/>
      <c r="Q242" s="32"/>
      <c r="R242" s="32"/>
      <c r="T242" s="31"/>
    </row>
    <row r="243" spans="3:20" s="28" customFormat="1">
      <c r="C243" s="32"/>
      <c r="D243" s="33"/>
      <c r="N243" s="32"/>
      <c r="O243" s="32"/>
      <c r="P243" s="32"/>
      <c r="Q243" s="32"/>
      <c r="R243" s="32"/>
      <c r="T243" s="31"/>
    </row>
    <row r="244" spans="3:20" s="28" customFormat="1">
      <c r="C244" s="32"/>
      <c r="D244" s="33"/>
      <c r="N244" s="32"/>
      <c r="O244" s="32"/>
      <c r="P244" s="32"/>
      <c r="Q244" s="32"/>
      <c r="R244" s="32"/>
      <c r="T244" s="31"/>
    </row>
    <row r="245" spans="3:20" s="28" customFormat="1">
      <c r="C245" s="32"/>
      <c r="D245" s="33"/>
      <c r="N245" s="32"/>
      <c r="O245" s="32"/>
      <c r="P245" s="32"/>
      <c r="Q245" s="32"/>
      <c r="R245" s="32"/>
      <c r="T245" s="31"/>
    </row>
    <row r="246" spans="3:20" s="28" customFormat="1">
      <c r="C246" s="32"/>
      <c r="D246" s="33"/>
      <c r="N246" s="32"/>
      <c r="O246" s="32"/>
      <c r="P246" s="32"/>
      <c r="Q246" s="32"/>
      <c r="R246" s="32"/>
      <c r="T246" s="31"/>
    </row>
    <row r="247" spans="3:20" s="28" customFormat="1">
      <c r="C247" s="32"/>
      <c r="D247" s="33"/>
      <c r="N247" s="32"/>
      <c r="O247" s="32"/>
      <c r="P247" s="32"/>
      <c r="Q247" s="32"/>
      <c r="R247" s="32"/>
      <c r="T247" s="31"/>
    </row>
    <row r="248" spans="3:20" s="28" customFormat="1">
      <c r="C248" s="32"/>
      <c r="D248" s="33"/>
      <c r="N248" s="32"/>
      <c r="O248" s="32"/>
      <c r="P248" s="32"/>
      <c r="Q248" s="32"/>
      <c r="R248" s="32"/>
      <c r="T248" s="31"/>
    </row>
    <row r="249" spans="3:20" s="28" customFormat="1">
      <c r="C249" s="32"/>
      <c r="D249" s="33"/>
      <c r="N249" s="32"/>
      <c r="O249" s="32"/>
      <c r="P249" s="32"/>
      <c r="Q249" s="32"/>
      <c r="R249" s="32"/>
      <c r="T249" s="31"/>
    </row>
    <row r="250" spans="3:20" s="28" customFormat="1">
      <c r="C250" s="32"/>
      <c r="D250" s="33"/>
      <c r="N250" s="32"/>
      <c r="O250" s="32"/>
      <c r="P250" s="32"/>
      <c r="Q250" s="32"/>
      <c r="R250" s="32"/>
      <c r="T250" s="31"/>
    </row>
    <row r="251" spans="3:20" s="28" customFormat="1">
      <c r="C251" s="32"/>
      <c r="D251" s="33"/>
      <c r="N251" s="32"/>
      <c r="O251" s="32"/>
      <c r="P251" s="32"/>
      <c r="Q251" s="32"/>
      <c r="R251" s="32"/>
      <c r="T251" s="31"/>
    </row>
    <row r="252" spans="3:20" s="28" customFormat="1">
      <c r="C252" s="32"/>
      <c r="D252" s="33"/>
      <c r="N252" s="32"/>
      <c r="O252" s="32"/>
      <c r="P252" s="32"/>
      <c r="Q252" s="32"/>
      <c r="R252" s="32"/>
      <c r="T252" s="31"/>
    </row>
    <row r="253" spans="3:20" s="28" customFormat="1">
      <c r="C253" s="32"/>
      <c r="D253" s="33"/>
      <c r="N253" s="32"/>
      <c r="O253" s="32"/>
      <c r="P253" s="32"/>
      <c r="Q253" s="32"/>
      <c r="R253" s="32"/>
      <c r="T253" s="31"/>
    </row>
    <row r="254" spans="3:20" s="28" customFormat="1">
      <c r="C254" s="32"/>
      <c r="D254" s="33"/>
      <c r="N254" s="32"/>
      <c r="O254" s="32"/>
      <c r="P254" s="32"/>
      <c r="Q254" s="32"/>
      <c r="R254" s="32"/>
      <c r="T254" s="31"/>
    </row>
    <row r="255" spans="3:20" s="28" customFormat="1">
      <c r="C255" s="32"/>
      <c r="D255" s="33"/>
      <c r="N255" s="32"/>
      <c r="O255" s="32"/>
      <c r="P255" s="32"/>
      <c r="Q255" s="32"/>
      <c r="R255" s="32"/>
      <c r="T255" s="31"/>
    </row>
    <row r="256" spans="3:20" s="28" customFormat="1">
      <c r="C256" s="32"/>
      <c r="D256" s="33"/>
      <c r="N256" s="32"/>
      <c r="O256" s="32"/>
      <c r="P256" s="32"/>
      <c r="Q256" s="32"/>
      <c r="R256" s="32"/>
      <c r="T256" s="31"/>
    </row>
    <row r="257" spans="3:20" s="28" customFormat="1">
      <c r="C257" s="32"/>
      <c r="D257" s="33"/>
      <c r="N257" s="32"/>
      <c r="O257" s="32"/>
      <c r="P257" s="32"/>
      <c r="Q257" s="32"/>
      <c r="R257" s="32"/>
      <c r="T257" s="31"/>
    </row>
    <row r="258" spans="3:20" s="28" customFormat="1">
      <c r="C258" s="32"/>
      <c r="D258" s="33"/>
      <c r="N258" s="32"/>
      <c r="O258" s="32"/>
      <c r="P258" s="32"/>
      <c r="Q258" s="32"/>
      <c r="R258" s="32"/>
      <c r="T258" s="31"/>
    </row>
    <row r="259" spans="3:20" s="28" customFormat="1">
      <c r="C259" s="32"/>
      <c r="D259" s="33"/>
      <c r="N259" s="32"/>
      <c r="O259" s="32"/>
      <c r="P259" s="32"/>
      <c r="Q259" s="32"/>
      <c r="R259" s="32"/>
      <c r="T259" s="31"/>
    </row>
    <row r="260" spans="3:20" s="28" customFormat="1">
      <c r="C260" s="32"/>
      <c r="D260" s="33"/>
      <c r="N260" s="32"/>
      <c r="O260" s="32"/>
      <c r="P260" s="32"/>
      <c r="Q260" s="32"/>
      <c r="R260" s="32"/>
      <c r="T260" s="31"/>
    </row>
    <row r="261" spans="3:20" s="28" customFormat="1">
      <c r="C261" s="32"/>
      <c r="D261" s="33"/>
      <c r="N261" s="32"/>
      <c r="O261" s="32"/>
      <c r="P261" s="32"/>
      <c r="Q261" s="32"/>
      <c r="R261" s="32"/>
      <c r="T261" s="31"/>
    </row>
    <row r="262" spans="3:20" s="28" customFormat="1">
      <c r="C262" s="32"/>
      <c r="D262" s="33"/>
      <c r="N262" s="32"/>
      <c r="O262" s="32"/>
      <c r="P262" s="32"/>
      <c r="Q262" s="32"/>
      <c r="R262" s="32"/>
      <c r="T262" s="31"/>
    </row>
    <row r="263" spans="3:20" s="28" customFormat="1">
      <c r="C263" s="32"/>
      <c r="D263" s="33"/>
      <c r="N263" s="32"/>
      <c r="O263" s="32"/>
      <c r="P263" s="32"/>
      <c r="Q263" s="32"/>
      <c r="R263" s="32"/>
      <c r="T263" s="31"/>
    </row>
    <row r="264" spans="3:20" s="28" customFormat="1">
      <c r="C264" s="32"/>
      <c r="D264" s="33"/>
      <c r="N264" s="32"/>
      <c r="O264" s="32"/>
      <c r="P264" s="32"/>
      <c r="Q264" s="32"/>
      <c r="R264" s="32"/>
      <c r="T264" s="31"/>
    </row>
    <row r="265" spans="3:20" s="28" customFormat="1">
      <c r="C265" s="32"/>
      <c r="D265" s="33"/>
      <c r="N265" s="32"/>
      <c r="O265" s="32"/>
      <c r="P265" s="32"/>
      <c r="Q265" s="32"/>
      <c r="R265" s="32"/>
      <c r="T265" s="31"/>
    </row>
    <row r="266" spans="3:20" s="28" customFormat="1">
      <c r="C266" s="32"/>
      <c r="D266" s="33"/>
      <c r="N266" s="32"/>
      <c r="O266" s="32"/>
      <c r="P266" s="32"/>
      <c r="Q266" s="32"/>
      <c r="R266" s="32"/>
      <c r="T266" s="31"/>
    </row>
    <row r="267" spans="3:20" s="28" customFormat="1">
      <c r="C267" s="32"/>
      <c r="D267" s="33"/>
      <c r="N267" s="32"/>
      <c r="O267" s="32"/>
      <c r="P267" s="32"/>
      <c r="Q267" s="32"/>
      <c r="R267" s="32"/>
      <c r="T267" s="31"/>
    </row>
    <row r="268" spans="3:20" s="28" customFormat="1">
      <c r="C268" s="32"/>
      <c r="D268" s="33"/>
      <c r="N268" s="32"/>
      <c r="O268" s="32"/>
      <c r="P268" s="32"/>
      <c r="Q268" s="32"/>
      <c r="R268" s="32"/>
      <c r="T268" s="31"/>
    </row>
    <row r="269" spans="3:20" s="28" customFormat="1">
      <c r="C269" s="32"/>
      <c r="D269" s="33"/>
      <c r="N269" s="32"/>
      <c r="O269" s="32"/>
      <c r="P269" s="32"/>
      <c r="Q269" s="32"/>
      <c r="R269" s="32"/>
      <c r="T269" s="31"/>
    </row>
    <row r="270" spans="3:20" s="28" customFormat="1">
      <c r="C270" s="32"/>
      <c r="D270" s="33"/>
      <c r="N270" s="32"/>
      <c r="O270" s="32"/>
      <c r="P270" s="32"/>
      <c r="Q270" s="32"/>
      <c r="R270" s="32"/>
      <c r="T270" s="31"/>
    </row>
    <row r="271" spans="3:20" s="28" customFormat="1">
      <c r="C271" s="32"/>
      <c r="D271" s="33"/>
      <c r="N271" s="32"/>
      <c r="O271" s="32"/>
      <c r="P271" s="32"/>
      <c r="Q271" s="32"/>
      <c r="R271" s="32"/>
      <c r="T271" s="31"/>
    </row>
    <row r="272" spans="3:20" s="28" customFormat="1">
      <c r="C272" s="32"/>
      <c r="D272" s="33"/>
      <c r="N272" s="32"/>
      <c r="O272" s="32"/>
      <c r="P272" s="32"/>
      <c r="Q272" s="32"/>
      <c r="R272" s="32"/>
      <c r="T272" s="31"/>
    </row>
    <row r="273" spans="3:20" s="28" customFormat="1">
      <c r="C273" s="32"/>
      <c r="D273" s="33"/>
      <c r="N273" s="32"/>
      <c r="O273" s="32"/>
      <c r="P273" s="32"/>
      <c r="Q273" s="32"/>
      <c r="R273" s="32"/>
      <c r="T273" s="31"/>
    </row>
    <row r="274" spans="3:20" s="28" customFormat="1">
      <c r="C274" s="32"/>
      <c r="D274" s="33"/>
      <c r="N274" s="32"/>
      <c r="O274" s="32"/>
      <c r="P274" s="32"/>
      <c r="Q274" s="32"/>
      <c r="R274" s="32"/>
      <c r="T274" s="31"/>
    </row>
    <row r="275" spans="3:20" s="28" customFormat="1">
      <c r="C275" s="32"/>
      <c r="D275" s="33"/>
      <c r="N275" s="32"/>
      <c r="O275" s="32"/>
      <c r="P275" s="32"/>
      <c r="Q275" s="32"/>
      <c r="R275" s="32"/>
      <c r="T275" s="31"/>
    </row>
    <row r="276" spans="3:20" s="28" customFormat="1">
      <c r="C276" s="32"/>
      <c r="D276" s="33"/>
      <c r="N276" s="32"/>
      <c r="O276" s="32"/>
      <c r="P276" s="32"/>
      <c r="Q276" s="32"/>
      <c r="R276" s="32"/>
      <c r="T276" s="31"/>
    </row>
    <row r="277" spans="3:20" s="28" customFormat="1">
      <c r="C277" s="32"/>
      <c r="D277" s="33"/>
      <c r="N277" s="32"/>
      <c r="O277" s="32"/>
      <c r="P277" s="32"/>
      <c r="Q277" s="32"/>
      <c r="R277" s="32"/>
      <c r="T277" s="31"/>
    </row>
    <row r="278" spans="3:20" s="28" customFormat="1">
      <c r="C278" s="32"/>
      <c r="D278" s="33"/>
      <c r="N278" s="32"/>
      <c r="O278" s="32"/>
      <c r="P278" s="32"/>
      <c r="Q278" s="32"/>
      <c r="R278" s="32"/>
      <c r="T278" s="31"/>
    </row>
    <row r="279" spans="3:20" s="28" customFormat="1">
      <c r="C279" s="32"/>
      <c r="D279" s="33"/>
      <c r="N279" s="32"/>
      <c r="O279" s="32"/>
      <c r="P279" s="32"/>
      <c r="Q279" s="32"/>
      <c r="R279" s="32"/>
      <c r="T279" s="31"/>
    </row>
    <row r="280" spans="3:20" s="28" customFormat="1">
      <c r="C280" s="32"/>
      <c r="D280" s="33"/>
      <c r="N280" s="32"/>
      <c r="O280" s="32"/>
      <c r="P280" s="32"/>
      <c r="Q280" s="32"/>
      <c r="R280" s="32"/>
      <c r="T280" s="31"/>
    </row>
    <row r="281" spans="3:20" s="28" customFormat="1">
      <c r="C281" s="32"/>
      <c r="D281" s="33"/>
      <c r="N281" s="32"/>
      <c r="O281" s="32"/>
      <c r="P281" s="32"/>
      <c r="Q281" s="32"/>
      <c r="R281" s="32"/>
      <c r="T281" s="31"/>
    </row>
    <row r="282" spans="3:20" s="28" customFormat="1">
      <c r="C282" s="32"/>
      <c r="D282" s="33"/>
      <c r="N282" s="32"/>
      <c r="O282" s="32"/>
      <c r="P282" s="32"/>
      <c r="Q282" s="32"/>
      <c r="R282" s="32"/>
      <c r="T282" s="31"/>
    </row>
    <row r="283" spans="3:20" s="28" customFormat="1">
      <c r="C283" s="32"/>
      <c r="D283" s="33"/>
      <c r="N283" s="32"/>
      <c r="O283" s="32"/>
      <c r="P283" s="32"/>
      <c r="Q283" s="32"/>
      <c r="R283" s="32"/>
      <c r="T283" s="31"/>
    </row>
    <row r="284" spans="3:20" s="28" customFormat="1">
      <c r="C284" s="32"/>
      <c r="D284" s="33"/>
      <c r="N284" s="32"/>
      <c r="O284" s="32"/>
      <c r="P284" s="32"/>
      <c r="Q284" s="32"/>
      <c r="R284" s="32"/>
      <c r="T284" s="31"/>
    </row>
    <row r="285" spans="3:20" s="28" customFormat="1">
      <c r="C285" s="32"/>
      <c r="D285" s="33"/>
      <c r="N285" s="32"/>
      <c r="O285" s="32"/>
      <c r="P285" s="32"/>
      <c r="Q285" s="32"/>
      <c r="R285" s="32"/>
      <c r="T285" s="31"/>
    </row>
    <row r="286" spans="3:20" s="28" customFormat="1">
      <c r="C286" s="32"/>
      <c r="D286" s="33"/>
      <c r="N286" s="32"/>
      <c r="O286" s="32"/>
      <c r="P286" s="32"/>
      <c r="Q286" s="32"/>
      <c r="R286" s="32"/>
      <c r="T286" s="31"/>
    </row>
    <row r="287" spans="3:20" s="28" customFormat="1">
      <c r="C287" s="32"/>
      <c r="D287" s="33"/>
      <c r="N287" s="32"/>
      <c r="O287" s="32"/>
      <c r="P287" s="32"/>
      <c r="Q287" s="32"/>
      <c r="R287" s="32"/>
      <c r="T287" s="31"/>
    </row>
    <row r="288" spans="3:20" s="28" customFormat="1">
      <c r="C288" s="32"/>
      <c r="D288" s="33"/>
      <c r="N288" s="32"/>
      <c r="O288" s="32"/>
      <c r="P288" s="32"/>
      <c r="Q288" s="32"/>
      <c r="R288" s="32"/>
      <c r="T288" s="31"/>
    </row>
    <row r="289" spans="3:20" s="28" customFormat="1">
      <c r="C289" s="32"/>
      <c r="D289" s="33"/>
      <c r="N289" s="32"/>
      <c r="O289" s="32"/>
      <c r="P289" s="32"/>
      <c r="Q289" s="32"/>
      <c r="R289" s="32"/>
      <c r="T289" s="31"/>
    </row>
    <row r="290" spans="3:20" s="28" customFormat="1">
      <c r="C290" s="32"/>
      <c r="D290" s="33"/>
      <c r="N290" s="32"/>
      <c r="O290" s="32"/>
      <c r="P290" s="32"/>
      <c r="Q290" s="32"/>
      <c r="R290" s="32"/>
      <c r="T290" s="31"/>
    </row>
    <row r="291" spans="3:20" s="28" customFormat="1">
      <c r="C291" s="32"/>
      <c r="D291" s="33"/>
      <c r="N291" s="32"/>
      <c r="O291" s="32"/>
      <c r="P291" s="32"/>
      <c r="Q291" s="32"/>
      <c r="R291" s="32"/>
      <c r="T291" s="31"/>
    </row>
    <row r="292" spans="3:20" s="28" customFormat="1">
      <c r="C292" s="32"/>
      <c r="D292" s="33"/>
      <c r="N292" s="32"/>
      <c r="O292" s="32"/>
      <c r="P292" s="32"/>
      <c r="Q292" s="32"/>
      <c r="R292" s="32"/>
      <c r="T292" s="31"/>
    </row>
    <row r="293" spans="3:20" s="28" customFormat="1">
      <c r="C293" s="32"/>
      <c r="D293" s="33"/>
      <c r="N293" s="32"/>
      <c r="O293" s="32"/>
      <c r="P293" s="32"/>
      <c r="Q293" s="32"/>
      <c r="R293" s="32"/>
      <c r="T293" s="31"/>
    </row>
    <row r="294" spans="3:20" s="28" customFormat="1">
      <c r="C294" s="32"/>
      <c r="D294" s="33"/>
      <c r="N294" s="32"/>
      <c r="O294" s="32"/>
      <c r="P294" s="32"/>
      <c r="Q294" s="32"/>
      <c r="R294" s="32"/>
      <c r="T294" s="31"/>
    </row>
    <row r="295" spans="3:20" s="28" customFormat="1">
      <c r="C295" s="32"/>
      <c r="D295" s="33"/>
      <c r="N295" s="32"/>
      <c r="O295" s="32"/>
      <c r="P295" s="32"/>
      <c r="Q295" s="32"/>
      <c r="R295" s="32"/>
      <c r="T295" s="31"/>
    </row>
    <row r="296" spans="3:20" s="28" customFormat="1">
      <c r="C296" s="32"/>
      <c r="D296" s="33"/>
      <c r="N296" s="32"/>
      <c r="O296" s="32"/>
      <c r="P296" s="32"/>
      <c r="Q296" s="32"/>
      <c r="R296" s="32"/>
      <c r="T296" s="31"/>
    </row>
    <row r="297" spans="3:20" s="28" customFormat="1">
      <c r="C297" s="32"/>
      <c r="D297" s="33"/>
      <c r="N297" s="32"/>
      <c r="O297" s="32"/>
      <c r="P297" s="32"/>
      <c r="Q297" s="32"/>
      <c r="R297" s="32"/>
      <c r="T297" s="31"/>
    </row>
    <row r="298" spans="3:20" s="28" customFormat="1">
      <c r="C298" s="32"/>
      <c r="D298" s="33"/>
      <c r="N298" s="32"/>
      <c r="O298" s="32"/>
      <c r="P298" s="32"/>
      <c r="Q298" s="32"/>
      <c r="R298" s="32"/>
      <c r="T298" s="31"/>
    </row>
    <row r="299" spans="3:20" s="28" customFormat="1">
      <c r="C299" s="32"/>
      <c r="D299" s="33"/>
      <c r="N299" s="32"/>
      <c r="O299" s="32"/>
      <c r="P299" s="32"/>
      <c r="Q299" s="32"/>
      <c r="R299" s="32"/>
      <c r="T299" s="31"/>
    </row>
    <row r="300" spans="3:20" s="28" customFormat="1">
      <c r="C300" s="32"/>
      <c r="D300" s="33"/>
      <c r="N300" s="32"/>
      <c r="O300" s="32"/>
      <c r="P300" s="32"/>
      <c r="Q300" s="32"/>
      <c r="R300" s="32"/>
      <c r="T300" s="31"/>
    </row>
    <row r="301" spans="3:20" s="28" customFormat="1">
      <c r="C301" s="32"/>
      <c r="D301" s="33"/>
      <c r="N301" s="32"/>
      <c r="O301" s="32"/>
      <c r="P301" s="32"/>
      <c r="Q301" s="32"/>
      <c r="R301" s="32"/>
      <c r="T301" s="31"/>
    </row>
    <row r="302" spans="3:20" s="28" customFormat="1">
      <c r="C302" s="32"/>
      <c r="D302" s="33"/>
      <c r="N302" s="32"/>
      <c r="O302" s="32"/>
      <c r="P302" s="32"/>
      <c r="Q302" s="32"/>
      <c r="R302" s="32"/>
      <c r="T302" s="31"/>
    </row>
    <row r="303" spans="3:20" s="28" customFormat="1">
      <c r="C303" s="32"/>
      <c r="D303" s="33"/>
      <c r="N303" s="32"/>
      <c r="O303" s="32"/>
      <c r="P303" s="32"/>
      <c r="Q303" s="32"/>
      <c r="R303" s="32"/>
      <c r="T303" s="31"/>
    </row>
    <row r="304" spans="3:20" s="28" customFormat="1">
      <c r="C304" s="32"/>
      <c r="D304" s="33"/>
      <c r="N304" s="32"/>
      <c r="O304" s="32"/>
      <c r="P304" s="32"/>
      <c r="Q304" s="32"/>
      <c r="R304" s="32"/>
      <c r="T304" s="31"/>
    </row>
    <row r="305" spans="3:20" s="28" customFormat="1">
      <c r="C305" s="32"/>
      <c r="D305" s="33"/>
      <c r="N305" s="32"/>
      <c r="O305" s="32"/>
      <c r="P305" s="32"/>
      <c r="Q305" s="32"/>
      <c r="R305" s="32"/>
      <c r="T305" s="31"/>
    </row>
    <row r="306" spans="3:20" s="28" customFormat="1">
      <c r="C306" s="32"/>
      <c r="D306" s="33"/>
      <c r="N306" s="32"/>
      <c r="O306" s="32"/>
      <c r="P306" s="32"/>
      <c r="Q306" s="32"/>
      <c r="R306" s="32"/>
      <c r="T306" s="31"/>
    </row>
    <row r="307" spans="3:20" s="28" customFormat="1">
      <c r="C307" s="32"/>
      <c r="D307" s="33"/>
      <c r="N307" s="32"/>
      <c r="O307" s="32"/>
      <c r="P307" s="32"/>
      <c r="Q307" s="32"/>
      <c r="R307" s="32"/>
      <c r="T307" s="31"/>
    </row>
    <row r="308" spans="3:20" s="28" customFormat="1">
      <c r="C308" s="32"/>
      <c r="D308" s="33"/>
      <c r="N308" s="32"/>
      <c r="O308" s="32"/>
      <c r="P308" s="32"/>
      <c r="Q308" s="32"/>
      <c r="R308" s="32"/>
      <c r="T308" s="31"/>
    </row>
    <row r="309" spans="3:20" s="28" customFormat="1">
      <c r="C309" s="32"/>
      <c r="D309" s="33"/>
      <c r="N309" s="32"/>
      <c r="O309" s="32"/>
      <c r="P309" s="32"/>
      <c r="Q309" s="32"/>
      <c r="R309" s="32"/>
      <c r="T309" s="31"/>
    </row>
    <row r="310" spans="3:20" s="28" customFormat="1">
      <c r="C310" s="32"/>
      <c r="D310" s="33"/>
      <c r="N310" s="32"/>
      <c r="O310" s="32"/>
      <c r="P310" s="32"/>
      <c r="Q310" s="32"/>
      <c r="R310" s="32"/>
      <c r="T310" s="31"/>
    </row>
    <row r="311" spans="3:20" s="28" customFormat="1">
      <c r="C311" s="32"/>
      <c r="D311" s="33"/>
      <c r="N311" s="32"/>
      <c r="O311" s="32"/>
      <c r="P311" s="32"/>
      <c r="Q311" s="32"/>
      <c r="R311" s="32"/>
      <c r="T311" s="31"/>
    </row>
    <row r="312" spans="3:20" s="28" customFormat="1">
      <c r="C312" s="32"/>
      <c r="D312" s="33"/>
      <c r="N312" s="32"/>
      <c r="O312" s="32"/>
      <c r="P312" s="32"/>
      <c r="Q312" s="32"/>
      <c r="R312" s="32"/>
      <c r="T312" s="31"/>
    </row>
    <row r="313" spans="3:20" s="28" customFormat="1">
      <c r="C313" s="32"/>
      <c r="D313" s="33"/>
      <c r="N313" s="32"/>
      <c r="O313" s="32"/>
      <c r="P313" s="32"/>
      <c r="Q313" s="32"/>
      <c r="R313" s="32"/>
      <c r="T313" s="31"/>
    </row>
    <row r="314" spans="3:20" s="28" customFormat="1">
      <c r="C314" s="32"/>
      <c r="D314" s="33"/>
      <c r="N314" s="32"/>
      <c r="O314" s="32"/>
      <c r="P314" s="32"/>
      <c r="Q314" s="32"/>
      <c r="R314" s="32"/>
      <c r="T314" s="31"/>
    </row>
    <row r="315" spans="3:20" s="28" customFormat="1">
      <c r="C315" s="32"/>
      <c r="D315" s="33"/>
      <c r="N315" s="32"/>
      <c r="O315" s="32"/>
      <c r="P315" s="32"/>
      <c r="Q315" s="32"/>
      <c r="R315" s="32"/>
      <c r="T315" s="31"/>
    </row>
    <row r="316" spans="3:20" s="28" customFormat="1">
      <c r="C316" s="32"/>
      <c r="D316" s="33"/>
      <c r="N316" s="32"/>
      <c r="O316" s="32"/>
      <c r="P316" s="32"/>
      <c r="Q316" s="32"/>
      <c r="R316" s="32"/>
      <c r="T316" s="31"/>
    </row>
    <row r="317" spans="3:20" s="28" customFormat="1">
      <c r="C317" s="32"/>
      <c r="D317" s="33"/>
      <c r="N317" s="32"/>
      <c r="O317" s="32"/>
      <c r="P317" s="32"/>
      <c r="Q317" s="32"/>
      <c r="R317" s="32"/>
      <c r="T317" s="31"/>
    </row>
    <row r="318" spans="3:20" s="28" customFormat="1">
      <c r="C318" s="32"/>
      <c r="D318" s="33"/>
      <c r="N318" s="32"/>
      <c r="O318" s="32"/>
      <c r="P318" s="32"/>
      <c r="Q318" s="32"/>
      <c r="R318" s="32"/>
      <c r="T318" s="31"/>
    </row>
    <row r="319" spans="3:20" s="28" customFormat="1">
      <c r="C319" s="32"/>
      <c r="D319" s="33"/>
      <c r="N319" s="32"/>
      <c r="O319" s="32"/>
      <c r="P319" s="32"/>
      <c r="Q319" s="32"/>
      <c r="R319" s="32"/>
      <c r="T319" s="31"/>
    </row>
    <row r="320" spans="3:20" s="28" customFormat="1">
      <c r="C320" s="32"/>
      <c r="D320" s="33"/>
      <c r="N320" s="32"/>
      <c r="O320" s="32"/>
      <c r="P320" s="32"/>
      <c r="Q320" s="32"/>
      <c r="R320" s="32"/>
      <c r="T320" s="31"/>
    </row>
    <row r="321" spans="3:20" s="28" customFormat="1">
      <c r="C321" s="32"/>
      <c r="D321" s="33"/>
      <c r="N321" s="32"/>
      <c r="O321" s="32"/>
      <c r="P321" s="32"/>
      <c r="Q321" s="32"/>
      <c r="R321" s="32"/>
      <c r="T321" s="31"/>
    </row>
    <row r="322" spans="3:20" s="28" customFormat="1">
      <c r="C322" s="32"/>
      <c r="D322" s="33"/>
      <c r="N322" s="32"/>
      <c r="O322" s="32"/>
      <c r="P322" s="32"/>
      <c r="Q322" s="32"/>
      <c r="R322" s="32"/>
      <c r="T322" s="31"/>
    </row>
    <row r="323" spans="3:20" s="28" customFormat="1">
      <c r="C323" s="32"/>
      <c r="D323" s="33"/>
      <c r="N323" s="32"/>
      <c r="O323" s="32"/>
      <c r="P323" s="32"/>
      <c r="Q323" s="32"/>
      <c r="R323" s="32"/>
      <c r="T323" s="31"/>
    </row>
    <row r="324" spans="3:20" s="28" customFormat="1">
      <c r="C324" s="32"/>
      <c r="D324" s="33"/>
      <c r="N324" s="32"/>
      <c r="O324" s="32"/>
      <c r="P324" s="32"/>
      <c r="Q324" s="32"/>
      <c r="R324" s="32"/>
      <c r="T324" s="31"/>
    </row>
    <row r="325" spans="3:20" s="28" customFormat="1">
      <c r="C325" s="32"/>
      <c r="D325" s="33"/>
      <c r="N325" s="32"/>
      <c r="O325" s="32"/>
      <c r="P325" s="32"/>
      <c r="Q325" s="32"/>
      <c r="R325" s="32"/>
      <c r="T325" s="31"/>
    </row>
    <row r="326" spans="3:20" s="28" customFormat="1">
      <c r="C326" s="32"/>
      <c r="D326" s="33"/>
      <c r="N326" s="32"/>
      <c r="O326" s="32"/>
      <c r="P326" s="32"/>
      <c r="Q326" s="32"/>
      <c r="R326" s="32"/>
      <c r="T326" s="31"/>
    </row>
    <row r="327" spans="3:20" s="28" customFormat="1">
      <c r="C327" s="32"/>
      <c r="D327" s="33"/>
      <c r="N327" s="32"/>
      <c r="O327" s="32"/>
      <c r="P327" s="32"/>
      <c r="Q327" s="32"/>
      <c r="R327" s="32"/>
      <c r="T327" s="31"/>
    </row>
    <row r="328" spans="3:20" s="28" customFormat="1">
      <c r="C328" s="32"/>
      <c r="D328" s="33"/>
      <c r="N328" s="32"/>
      <c r="O328" s="32"/>
      <c r="P328" s="32"/>
      <c r="Q328" s="32"/>
      <c r="R328" s="32"/>
      <c r="T328" s="31"/>
    </row>
    <row r="329" spans="3:20" s="28" customFormat="1">
      <c r="C329" s="32"/>
      <c r="D329" s="33"/>
      <c r="N329" s="32"/>
      <c r="O329" s="32"/>
      <c r="P329" s="32"/>
      <c r="Q329" s="32"/>
      <c r="R329" s="32"/>
      <c r="T329" s="31"/>
    </row>
    <row r="330" spans="3:20" s="28" customFormat="1">
      <c r="C330" s="32"/>
      <c r="D330" s="33"/>
      <c r="N330" s="32"/>
      <c r="O330" s="32"/>
      <c r="P330" s="32"/>
      <c r="Q330" s="32"/>
      <c r="R330" s="32"/>
      <c r="T330" s="31"/>
    </row>
    <row r="331" spans="3:20" s="28" customFormat="1">
      <c r="C331" s="32"/>
      <c r="D331" s="33"/>
      <c r="N331" s="32"/>
      <c r="O331" s="32"/>
      <c r="P331" s="32"/>
      <c r="Q331" s="32"/>
      <c r="R331" s="32"/>
      <c r="T331" s="31"/>
    </row>
    <row r="332" spans="3:20" s="28" customFormat="1">
      <c r="C332" s="32"/>
      <c r="D332" s="33"/>
      <c r="N332" s="32"/>
      <c r="O332" s="32"/>
      <c r="P332" s="32"/>
      <c r="Q332" s="32"/>
      <c r="R332" s="32"/>
      <c r="T332" s="31"/>
    </row>
    <row r="333" spans="3:20" s="28" customFormat="1">
      <c r="C333" s="32"/>
      <c r="D333" s="33"/>
      <c r="N333" s="32"/>
      <c r="O333" s="32"/>
      <c r="P333" s="32"/>
      <c r="Q333" s="32"/>
      <c r="R333" s="32"/>
      <c r="T333" s="31"/>
    </row>
    <row r="334" spans="3:20" s="28" customFormat="1">
      <c r="C334" s="32"/>
      <c r="D334" s="33"/>
      <c r="N334" s="32"/>
      <c r="O334" s="32"/>
      <c r="P334" s="32"/>
      <c r="Q334" s="32"/>
      <c r="R334" s="32"/>
      <c r="T334" s="31"/>
    </row>
    <row r="335" spans="3:20" s="28" customFormat="1">
      <c r="C335" s="32"/>
      <c r="D335" s="33"/>
      <c r="N335" s="32"/>
      <c r="O335" s="32"/>
      <c r="P335" s="32"/>
      <c r="Q335" s="32"/>
      <c r="R335" s="32"/>
      <c r="T335" s="31"/>
    </row>
    <row r="336" spans="3:20" s="28" customFormat="1">
      <c r="C336" s="32"/>
      <c r="D336" s="33"/>
      <c r="N336" s="32"/>
      <c r="O336" s="32"/>
      <c r="P336" s="32"/>
      <c r="Q336" s="32"/>
      <c r="R336" s="32"/>
      <c r="T336" s="31"/>
    </row>
    <row r="337" spans="3:20" s="28" customFormat="1">
      <c r="C337" s="32"/>
      <c r="D337" s="33"/>
      <c r="N337" s="32"/>
      <c r="O337" s="32"/>
      <c r="P337" s="32"/>
      <c r="Q337" s="32"/>
      <c r="R337" s="32"/>
      <c r="T337" s="31"/>
    </row>
    <row r="338" spans="3:20" s="28" customFormat="1">
      <c r="C338" s="32"/>
      <c r="D338" s="33"/>
      <c r="N338" s="32"/>
      <c r="O338" s="32"/>
      <c r="P338" s="32"/>
      <c r="Q338" s="32"/>
      <c r="R338" s="32"/>
      <c r="T338" s="31"/>
    </row>
    <row r="339" spans="3:20" s="28" customFormat="1">
      <c r="C339" s="32"/>
      <c r="D339" s="33"/>
      <c r="N339" s="32"/>
      <c r="O339" s="32"/>
      <c r="P339" s="32"/>
      <c r="Q339" s="32"/>
      <c r="R339" s="32"/>
      <c r="T339" s="31"/>
    </row>
    <row r="340" spans="3:20" s="28" customFormat="1">
      <c r="C340" s="32"/>
      <c r="D340" s="33"/>
      <c r="N340" s="32"/>
      <c r="O340" s="32"/>
      <c r="P340" s="32"/>
      <c r="Q340" s="32"/>
      <c r="R340" s="32"/>
      <c r="T340" s="31"/>
    </row>
    <row r="341" spans="3:20" s="28" customFormat="1">
      <c r="C341" s="32"/>
      <c r="D341" s="33"/>
      <c r="N341" s="32"/>
      <c r="O341" s="32"/>
      <c r="P341" s="32"/>
      <c r="Q341" s="32"/>
      <c r="R341" s="32"/>
      <c r="T341" s="31"/>
    </row>
    <row r="342" spans="3:20" s="28" customFormat="1">
      <c r="C342" s="32"/>
      <c r="D342" s="33"/>
      <c r="N342" s="32"/>
      <c r="O342" s="32"/>
      <c r="P342" s="32"/>
      <c r="Q342" s="32"/>
      <c r="R342" s="32"/>
      <c r="T342" s="31"/>
    </row>
    <row r="343" spans="3:20" s="28" customFormat="1">
      <c r="C343" s="32"/>
      <c r="D343" s="33"/>
      <c r="N343" s="32"/>
      <c r="O343" s="32"/>
      <c r="P343" s="32"/>
      <c r="Q343" s="32"/>
      <c r="R343" s="32"/>
      <c r="T343" s="31"/>
    </row>
    <row r="344" spans="3:20" s="28" customFormat="1">
      <c r="C344" s="32"/>
      <c r="D344" s="33"/>
      <c r="N344" s="32"/>
      <c r="O344" s="32"/>
      <c r="P344" s="32"/>
      <c r="Q344" s="32"/>
      <c r="R344" s="32"/>
      <c r="T344" s="31"/>
    </row>
    <row r="345" spans="3:20" s="28" customFormat="1">
      <c r="C345" s="32"/>
      <c r="D345" s="33"/>
      <c r="N345" s="32"/>
      <c r="O345" s="32"/>
      <c r="P345" s="32"/>
      <c r="Q345" s="32"/>
      <c r="R345" s="32"/>
      <c r="T345" s="31"/>
    </row>
    <row r="346" spans="3:20" s="28" customFormat="1">
      <c r="C346" s="32"/>
      <c r="D346" s="33"/>
      <c r="N346" s="32"/>
      <c r="O346" s="32"/>
      <c r="P346" s="32"/>
      <c r="Q346" s="32"/>
      <c r="R346" s="32"/>
      <c r="T346" s="31"/>
    </row>
    <row r="347" spans="3:20" s="28" customFormat="1">
      <c r="C347" s="32"/>
      <c r="D347" s="33"/>
      <c r="N347" s="32"/>
      <c r="O347" s="32"/>
      <c r="P347" s="32"/>
      <c r="Q347" s="32"/>
      <c r="R347" s="32"/>
      <c r="T347" s="31"/>
    </row>
    <row r="348" spans="3:20" s="28" customFormat="1">
      <c r="C348" s="32"/>
      <c r="D348" s="33"/>
      <c r="N348" s="32"/>
      <c r="O348" s="32"/>
      <c r="P348" s="32"/>
      <c r="Q348" s="32"/>
      <c r="R348" s="32"/>
      <c r="T348" s="31"/>
    </row>
    <row r="349" spans="3:20" s="28" customFormat="1">
      <c r="C349" s="32"/>
      <c r="D349" s="33"/>
      <c r="N349" s="32"/>
      <c r="O349" s="32"/>
      <c r="P349" s="32"/>
      <c r="Q349" s="32"/>
      <c r="R349" s="32"/>
      <c r="T349" s="31"/>
    </row>
    <row r="350" spans="3:20" s="28" customFormat="1">
      <c r="C350" s="32"/>
      <c r="D350" s="33"/>
      <c r="N350" s="32"/>
      <c r="O350" s="32"/>
      <c r="P350" s="32"/>
      <c r="Q350" s="32"/>
      <c r="R350" s="32"/>
      <c r="T350" s="31"/>
    </row>
    <row r="351" spans="3:20" s="28" customFormat="1">
      <c r="C351" s="32"/>
      <c r="D351" s="33"/>
      <c r="N351" s="32"/>
      <c r="O351" s="32"/>
      <c r="P351" s="32"/>
      <c r="Q351" s="32"/>
      <c r="R351" s="32"/>
      <c r="T351" s="31"/>
    </row>
    <row r="352" spans="3:20" s="28" customFormat="1">
      <c r="C352" s="32"/>
      <c r="D352" s="33"/>
      <c r="N352" s="32"/>
      <c r="O352" s="32"/>
      <c r="P352" s="32"/>
      <c r="Q352" s="32"/>
      <c r="R352" s="32"/>
      <c r="T352" s="31"/>
    </row>
    <row r="353" spans="3:20" s="28" customFormat="1">
      <c r="C353" s="32"/>
      <c r="D353" s="33"/>
      <c r="N353" s="32"/>
      <c r="O353" s="32"/>
      <c r="P353" s="32"/>
      <c r="Q353" s="32"/>
      <c r="R353" s="32"/>
      <c r="T353" s="31"/>
    </row>
    <row r="354" spans="3:20" s="28" customFormat="1">
      <c r="C354" s="32"/>
      <c r="D354" s="33"/>
      <c r="N354" s="32"/>
      <c r="O354" s="32"/>
      <c r="P354" s="32"/>
      <c r="Q354" s="32"/>
      <c r="R354" s="32"/>
      <c r="T354" s="31"/>
    </row>
    <row r="355" spans="3:20" s="28" customFormat="1">
      <c r="C355" s="32"/>
      <c r="D355" s="33"/>
      <c r="N355" s="32"/>
      <c r="O355" s="32"/>
      <c r="P355" s="32"/>
      <c r="Q355" s="32"/>
      <c r="R355" s="32"/>
      <c r="T355" s="31"/>
    </row>
    <row r="356" spans="3:20" s="28" customFormat="1">
      <c r="C356" s="32"/>
      <c r="D356" s="33"/>
      <c r="N356" s="32"/>
      <c r="O356" s="32"/>
      <c r="P356" s="32"/>
      <c r="Q356" s="32"/>
      <c r="R356" s="32"/>
      <c r="T356" s="31"/>
    </row>
    <row r="357" spans="3:20" s="28" customFormat="1">
      <c r="C357" s="32"/>
      <c r="D357" s="33"/>
      <c r="N357" s="32"/>
      <c r="O357" s="32"/>
      <c r="P357" s="32"/>
      <c r="Q357" s="32"/>
      <c r="R357" s="32"/>
      <c r="T357" s="31"/>
    </row>
    <row r="358" spans="3:20" s="28" customFormat="1">
      <c r="C358" s="32"/>
      <c r="D358" s="33"/>
      <c r="N358" s="32"/>
      <c r="O358" s="32"/>
      <c r="P358" s="32"/>
      <c r="Q358" s="32"/>
      <c r="R358" s="32"/>
      <c r="T358" s="31"/>
    </row>
    <row r="359" spans="3:20" s="28" customFormat="1">
      <c r="C359" s="32"/>
      <c r="D359" s="33"/>
      <c r="N359" s="32"/>
      <c r="O359" s="32"/>
      <c r="P359" s="32"/>
      <c r="Q359" s="32"/>
      <c r="R359" s="32"/>
      <c r="T359" s="31"/>
    </row>
    <row r="360" spans="3:20" s="28" customFormat="1">
      <c r="C360" s="32"/>
      <c r="D360" s="33"/>
      <c r="N360" s="32"/>
      <c r="O360" s="32"/>
      <c r="P360" s="32"/>
      <c r="Q360" s="32"/>
      <c r="R360" s="32"/>
      <c r="T360" s="31"/>
    </row>
    <row r="361" spans="3:20" s="28" customFormat="1">
      <c r="C361" s="32"/>
      <c r="D361" s="33"/>
      <c r="N361" s="32"/>
      <c r="O361" s="32"/>
      <c r="P361" s="32"/>
      <c r="Q361" s="32"/>
      <c r="R361" s="32"/>
      <c r="T361" s="31"/>
    </row>
    <row r="362" spans="3:20" s="28" customFormat="1">
      <c r="C362" s="32"/>
      <c r="D362" s="33"/>
      <c r="N362" s="32"/>
      <c r="O362" s="32"/>
      <c r="P362" s="32"/>
      <c r="Q362" s="32"/>
      <c r="R362" s="32"/>
      <c r="T362" s="31"/>
    </row>
    <row r="363" spans="3:20" s="28" customFormat="1">
      <c r="C363" s="32"/>
      <c r="D363" s="33"/>
      <c r="N363" s="32"/>
      <c r="O363" s="32"/>
      <c r="P363" s="32"/>
      <c r="Q363" s="32"/>
      <c r="R363" s="32"/>
      <c r="T363" s="31"/>
    </row>
    <row r="364" spans="3:20" s="28" customFormat="1">
      <c r="C364" s="32"/>
      <c r="D364" s="33"/>
      <c r="N364" s="32"/>
      <c r="O364" s="32"/>
      <c r="P364" s="32"/>
      <c r="Q364" s="32"/>
      <c r="R364" s="32"/>
      <c r="T364" s="31"/>
    </row>
    <row r="365" spans="3:20" s="28" customFormat="1">
      <c r="C365" s="32"/>
      <c r="D365" s="33"/>
      <c r="N365" s="32"/>
      <c r="O365" s="32"/>
      <c r="P365" s="32"/>
      <c r="Q365" s="32"/>
      <c r="R365" s="32"/>
      <c r="T365" s="31"/>
    </row>
    <row r="366" spans="3:20" s="28" customFormat="1">
      <c r="C366" s="32"/>
      <c r="D366" s="33"/>
      <c r="N366" s="32"/>
      <c r="O366" s="32"/>
      <c r="P366" s="32"/>
      <c r="Q366" s="32"/>
      <c r="R366" s="32"/>
      <c r="T366" s="31"/>
    </row>
    <row r="367" spans="3:20" s="28" customFormat="1">
      <c r="C367" s="32"/>
      <c r="D367" s="33"/>
      <c r="N367" s="32"/>
      <c r="O367" s="32"/>
      <c r="P367" s="32"/>
      <c r="Q367" s="32"/>
      <c r="R367" s="32"/>
      <c r="T367" s="31"/>
    </row>
    <row r="368" spans="3:20" s="28" customFormat="1">
      <c r="C368" s="32"/>
      <c r="D368" s="33"/>
      <c r="N368" s="32"/>
      <c r="O368" s="32"/>
      <c r="P368" s="32"/>
      <c r="Q368" s="32"/>
      <c r="R368" s="32"/>
      <c r="T368" s="31"/>
    </row>
    <row r="369" spans="3:20" s="28" customFormat="1">
      <c r="C369" s="32"/>
      <c r="D369" s="33"/>
      <c r="N369" s="32"/>
      <c r="O369" s="32"/>
      <c r="P369" s="32"/>
      <c r="Q369" s="32"/>
      <c r="R369" s="32"/>
      <c r="T369" s="31"/>
    </row>
    <row r="370" spans="3:20" s="28" customFormat="1">
      <c r="C370" s="32"/>
      <c r="D370" s="33"/>
      <c r="N370" s="32"/>
      <c r="O370" s="32"/>
      <c r="P370" s="32"/>
      <c r="Q370" s="32"/>
      <c r="R370" s="32"/>
      <c r="T370" s="31"/>
    </row>
    <row r="371" spans="3:20" s="28" customFormat="1">
      <c r="C371" s="32"/>
      <c r="D371" s="33"/>
      <c r="N371" s="32"/>
      <c r="O371" s="32"/>
      <c r="P371" s="32"/>
      <c r="Q371" s="32"/>
      <c r="R371" s="32"/>
      <c r="T371" s="31"/>
    </row>
    <row r="372" spans="3:20" s="28" customFormat="1">
      <c r="C372" s="32"/>
      <c r="D372" s="33"/>
      <c r="N372" s="32"/>
      <c r="O372" s="32"/>
      <c r="P372" s="32"/>
      <c r="Q372" s="32"/>
      <c r="R372" s="32"/>
      <c r="T372" s="31"/>
    </row>
    <row r="373" spans="3:20" s="28" customFormat="1">
      <c r="C373" s="32"/>
      <c r="D373" s="33"/>
      <c r="N373" s="32"/>
      <c r="O373" s="32"/>
      <c r="P373" s="32"/>
      <c r="Q373" s="32"/>
      <c r="R373" s="32"/>
      <c r="T373" s="31"/>
    </row>
    <row r="374" spans="3:20" s="28" customFormat="1">
      <c r="C374" s="32"/>
      <c r="D374" s="33"/>
      <c r="N374" s="32"/>
      <c r="O374" s="32"/>
      <c r="P374" s="32"/>
      <c r="Q374" s="32"/>
      <c r="R374" s="32"/>
      <c r="T374" s="31"/>
    </row>
    <row r="375" spans="3:20" s="28" customFormat="1">
      <c r="C375" s="32"/>
      <c r="D375" s="33"/>
      <c r="N375" s="32"/>
      <c r="O375" s="32"/>
      <c r="P375" s="32"/>
      <c r="Q375" s="32"/>
      <c r="R375" s="32"/>
      <c r="T375" s="31"/>
    </row>
    <row r="376" spans="3:20" s="28" customFormat="1">
      <c r="C376" s="32"/>
      <c r="D376" s="33"/>
      <c r="N376" s="32"/>
      <c r="O376" s="32"/>
      <c r="P376" s="32"/>
      <c r="Q376" s="32"/>
      <c r="R376" s="32"/>
      <c r="T376" s="31"/>
    </row>
    <row r="377" spans="3:20" s="28" customFormat="1">
      <c r="C377" s="32"/>
      <c r="D377" s="33"/>
      <c r="N377" s="32"/>
      <c r="O377" s="32"/>
      <c r="P377" s="32"/>
      <c r="Q377" s="32"/>
      <c r="R377" s="32"/>
      <c r="T377" s="31"/>
    </row>
    <row r="378" spans="3:20" s="28" customFormat="1">
      <c r="C378" s="32"/>
      <c r="D378" s="33"/>
      <c r="N378" s="32"/>
      <c r="O378" s="32"/>
      <c r="P378" s="32"/>
      <c r="Q378" s="32"/>
      <c r="R378" s="32"/>
      <c r="T378" s="31"/>
    </row>
    <row r="379" spans="3:20" s="28" customFormat="1">
      <c r="C379" s="32"/>
      <c r="D379" s="33"/>
      <c r="N379" s="32"/>
      <c r="O379" s="32"/>
      <c r="P379" s="32"/>
      <c r="Q379" s="32"/>
      <c r="R379" s="32"/>
      <c r="T379" s="31"/>
    </row>
    <row r="380" spans="3:20" s="28" customFormat="1">
      <c r="C380" s="32"/>
      <c r="D380" s="33"/>
      <c r="N380" s="32"/>
      <c r="O380" s="32"/>
      <c r="P380" s="32"/>
      <c r="Q380" s="32"/>
      <c r="R380" s="32"/>
      <c r="T380" s="31"/>
    </row>
    <row r="381" spans="3:20" s="28" customFormat="1">
      <c r="C381" s="32"/>
      <c r="D381" s="33"/>
      <c r="N381" s="32"/>
      <c r="O381" s="32"/>
      <c r="P381" s="32"/>
      <c r="Q381" s="32"/>
      <c r="R381" s="32"/>
      <c r="T381" s="31"/>
    </row>
    <row r="382" spans="3:20" s="28" customFormat="1">
      <c r="C382" s="32"/>
      <c r="D382" s="33"/>
      <c r="N382" s="32"/>
      <c r="O382" s="32"/>
      <c r="P382" s="32"/>
      <c r="Q382" s="32"/>
      <c r="R382" s="32"/>
      <c r="T382" s="31"/>
    </row>
    <row r="383" spans="3:20" s="28" customFormat="1">
      <c r="C383" s="32"/>
      <c r="D383" s="33"/>
      <c r="N383" s="32"/>
      <c r="O383" s="32"/>
      <c r="P383" s="32"/>
      <c r="Q383" s="32"/>
      <c r="R383" s="32"/>
      <c r="T383" s="31"/>
    </row>
    <row r="384" spans="3:20" s="28" customFormat="1">
      <c r="C384" s="32"/>
      <c r="D384" s="33"/>
      <c r="N384" s="32"/>
      <c r="O384" s="32"/>
      <c r="P384" s="32"/>
      <c r="Q384" s="32"/>
      <c r="R384" s="32"/>
      <c r="T384" s="31"/>
    </row>
    <row r="385" spans="3:20" s="28" customFormat="1">
      <c r="C385" s="32"/>
      <c r="D385" s="33"/>
      <c r="N385" s="32"/>
      <c r="O385" s="32"/>
      <c r="P385" s="32"/>
      <c r="Q385" s="32"/>
      <c r="R385" s="32"/>
      <c r="T385" s="31"/>
    </row>
    <row r="386" spans="3:20" s="28" customFormat="1">
      <c r="C386" s="32"/>
      <c r="D386" s="33"/>
      <c r="N386" s="32"/>
      <c r="O386" s="32"/>
      <c r="P386" s="32"/>
      <c r="Q386" s="32"/>
      <c r="R386" s="32"/>
      <c r="T386" s="31"/>
    </row>
    <row r="387" spans="3:20" s="28" customFormat="1">
      <c r="C387" s="32"/>
      <c r="D387" s="33"/>
      <c r="N387" s="32"/>
      <c r="O387" s="32"/>
      <c r="P387" s="32"/>
      <c r="Q387" s="32"/>
      <c r="R387" s="32"/>
      <c r="T387" s="31"/>
    </row>
    <row r="388" spans="3:20" s="28" customFormat="1">
      <c r="C388" s="32"/>
      <c r="D388" s="33"/>
      <c r="N388" s="32"/>
      <c r="O388" s="32"/>
      <c r="P388" s="32"/>
      <c r="Q388" s="32"/>
      <c r="R388" s="32"/>
      <c r="T388" s="31"/>
    </row>
    <row r="389" spans="3:20" s="28" customFormat="1">
      <c r="C389" s="32"/>
      <c r="D389" s="33"/>
      <c r="N389" s="32"/>
      <c r="O389" s="32"/>
      <c r="P389" s="32"/>
      <c r="Q389" s="32"/>
      <c r="R389" s="32"/>
      <c r="T389" s="31"/>
    </row>
    <row r="390" spans="3:20" s="28" customFormat="1">
      <c r="C390" s="32"/>
      <c r="D390" s="33"/>
      <c r="N390" s="32"/>
      <c r="O390" s="32"/>
      <c r="P390" s="32"/>
      <c r="Q390" s="32"/>
      <c r="R390" s="32"/>
      <c r="T390" s="31"/>
    </row>
    <row r="391" spans="3:20" s="28" customFormat="1">
      <c r="C391" s="32"/>
      <c r="D391" s="33"/>
      <c r="N391" s="32"/>
      <c r="O391" s="32"/>
      <c r="P391" s="32"/>
      <c r="Q391" s="32"/>
      <c r="R391" s="32"/>
      <c r="T391" s="31"/>
    </row>
    <row r="392" spans="3:20" s="28" customFormat="1">
      <c r="C392" s="32"/>
      <c r="D392" s="33"/>
      <c r="N392" s="32"/>
      <c r="O392" s="32"/>
      <c r="P392" s="32"/>
      <c r="Q392" s="32"/>
      <c r="R392" s="32"/>
      <c r="T392" s="31"/>
    </row>
    <row r="393" spans="3:20" s="28" customFormat="1">
      <c r="C393" s="32"/>
      <c r="D393" s="33"/>
      <c r="N393" s="32"/>
      <c r="O393" s="32"/>
      <c r="P393" s="32"/>
      <c r="Q393" s="32"/>
      <c r="R393" s="32"/>
      <c r="T393" s="31"/>
    </row>
    <row r="394" spans="3:20" s="28" customFormat="1">
      <c r="C394" s="32"/>
      <c r="D394" s="33"/>
      <c r="N394" s="32"/>
      <c r="O394" s="32"/>
      <c r="P394" s="32"/>
      <c r="Q394" s="32"/>
      <c r="R394" s="32"/>
      <c r="T394" s="31"/>
    </row>
    <row r="395" spans="3:20" s="28" customFormat="1">
      <c r="C395" s="32"/>
      <c r="D395" s="33"/>
      <c r="N395" s="32"/>
      <c r="O395" s="32"/>
      <c r="P395" s="32"/>
      <c r="Q395" s="32"/>
      <c r="R395" s="32"/>
      <c r="T395" s="31"/>
    </row>
    <row r="396" spans="3:20" s="28" customFormat="1">
      <c r="C396" s="32"/>
      <c r="D396" s="33"/>
      <c r="N396" s="32"/>
      <c r="O396" s="32"/>
      <c r="P396" s="32"/>
      <c r="Q396" s="32"/>
      <c r="R396" s="32"/>
      <c r="T396" s="31"/>
    </row>
    <row r="397" spans="3:20" s="28" customFormat="1">
      <c r="C397" s="32"/>
      <c r="D397" s="33"/>
      <c r="N397" s="32"/>
      <c r="O397" s="32"/>
      <c r="P397" s="32"/>
      <c r="Q397" s="32"/>
      <c r="R397" s="32"/>
      <c r="T397" s="31"/>
    </row>
    <row r="398" spans="3:20" s="28" customFormat="1">
      <c r="C398" s="32"/>
      <c r="D398" s="33"/>
      <c r="N398" s="32"/>
      <c r="O398" s="32"/>
      <c r="P398" s="32"/>
      <c r="Q398" s="32"/>
      <c r="R398" s="32"/>
      <c r="T398" s="31"/>
    </row>
    <row r="399" spans="3:20" s="28" customFormat="1">
      <c r="C399" s="32"/>
      <c r="D399" s="33"/>
      <c r="N399" s="32"/>
      <c r="O399" s="32"/>
      <c r="P399" s="32"/>
      <c r="Q399" s="32"/>
      <c r="R399" s="32"/>
      <c r="T399" s="31"/>
    </row>
    <row r="400" spans="3:20" s="28" customFormat="1">
      <c r="C400" s="32"/>
      <c r="D400" s="33"/>
      <c r="N400" s="32"/>
      <c r="O400" s="32"/>
      <c r="P400" s="32"/>
      <c r="Q400" s="32"/>
      <c r="R400" s="32"/>
      <c r="T400" s="31"/>
    </row>
    <row r="401" spans="3:20" s="28" customFormat="1">
      <c r="C401" s="32"/>
      <c r="D401" s="33"/>
      <c r="N401" s="32"/>
      <c r="O401" s="32"/>
      <c r="P401" s="32"/>
      <c r="Q401" s="32"/>
      <c r="R401" s="32"/>
      <c r="T401" s="31"/>
    </row>
    <row r="402" spans="3:20" s="28" customFormat="1">
      <c r="C402" s="32"/>
      <c r="D402" s="33"/>
      <c r="N402" s="32"/>
      <c r="O402" s="32"/>
      <c r="P402" s="32"/>
      <c r="Q402" s="32"/>
      <c r="R402" s="32"/>
      <c r="T402" s="31"/>
    </row>
    <row r="403" spans="3:20" s="28" customFormat="1">
      <c r="C403" s="32"/>
      <c r="D403" s="33"/>
      <c r="N403" s="32"/>
      <c r="O403" s="32"/>
      <c r="P403" s="32"/>
      <c r="Q403" s="32"/>
      <c r="R403" s="32"/>
      <c r="T403" s="31"/>
    </row>
    <row r="404" spans="3:20" s="28" customFormat="1">
      <c r="C404" s="32"/>
      <c r="D404" s="33"/>
      <c r="N404" s="32"/>
      <c r="O404" s="32"/>
      <c r="P404" s="32"/>
      <c r="Q404" s="32"/>
      <c r="R404" s="32"/>
      <c r="T404" s="31"/>
    </row>
    <row r="405" spans="3:20" s="28" customFormat="1">
      <c r="C405" s="32"/>
      <c r="D405" s="33"/>
      <c r="N405" s="32"/>
      <c r="O405" s="32"/>
      <c r="P405" s="32"/>
      <c r="Q405" s="32"/>
      <c r="R405" s="32"/>
      <c r="T405" s="31"/>
    </row>
    <row r="406" spans="3:20" s="28" customFormat="1">
      <c r="C406" s="32"/>
      <c r="D406" s="33"/>
      <c r="N406" s="32"/>
      <c r="O406" s="32"/>
      <c r="P406" s="32"/>
      <c r="Q406" s="32"/>
      <c r="R406" s="32"/>
      <c r="T406" s="31"/>
    </row>
    <row r="407" spans="3:20" s="28" customFormat="1">
      <c r="C407" s="32"/>
      <c r="D407" s="33"/>
      <c r="N407" s="32"/>
      <c r="O407" s="32"/>
      <c r="P407" s="32"/>
      <c r="Q407" s="32"/>
      <c r="R407" s="32"/>
      <c r="T407" s="31"/>
    </row>
    <row r="408" spans="3:20" s="28" customFormat="1">
      <c r="C408" s="32"/>
      <c r="D408" s="33"/>
      <c r="N408" s="32"/>
      <c r="O408" s="32"/>
      <c r="P408" s="32"/>
      <c r="Q408" s="32"/>
      <c r="R408" s="32"/>
      <c r="T408" s="31"/>
    </row>
    <row r="409" spans="3:20" s="28" customFormat="1">
      <c r="C409" s="32"/>
      <c r="D409" s="33"/>
      <c r="N409" s="32"/>
      <c r="O409" s="32"/>
      <c r="P409" s="32"/>
      <c r="Q409" s="32"/>
      <c r="R409" s="32"/>
      <c r="T409" s="31"/>
    </row>
    <row r="410" spans="3:20" s="28" customFormat="1">
      <c r="C410" s="32"/>
      <c r="D410" s="33"/>
      <c r="N410" s="32"/>
      <c r="O410" s="32"/>
      <c r="P410" s="32"/>
      <c r="Q410" s="32"/>
      <c r="R410" s="32"/>
      <c r="T410" s="31"/>
    </row>
    <row r="411" spans="3:20" s="28" customFormat="1">
      <c r="C411" s="32"/>
      <c r="D411" s="33"/>
      <c r="N411" s="32"/>
      <c r="O411" s="32"/>
      <c r="P411" s="32"/>
      <c r="Q411" s="32"/>
      <c r="R411" s="32"/>
      <c r="T411" s="31"/>
    </row>
    <row r="412" spans="3:20" s="28" customFormat="1">
      <c r="C412" s="32"/>
      <c r="D412" s="33"/>
      <c r="N412" s="32"/>
      <c r="O412" s="32"/>
      <c r="P412" s="32"/>
      <c r="Q412" s="32"/>
      <c r="R412" s="32"/>
      <c r="T412" s="31"/>
    </row>
    <row r="413" spans="3:20" s="28" customFormat="1">
      <c r="C413" s="32"/>
      <c r="D413" s="33"/>
      <c r="N413" s="32"/>
      <c r="O413" s="32"/>
      <c r="P413" s="32"/>
      <c r="Q413" s="32"/>
      <c r="R413" s="32"/>
      <c r="T413" s="31"/>
    </row>
    <row r="414" spans="3:20" s="28" customFormat="1">
      <c r="C414" s="32"/>
      <c r="D414" s="33"/>
      <c r="N414" s="32"/>
      <c r="O414" s="32"/>
      <c r="P414" s="32"/>
      <c r="Q414" s="32"/>
      <c r="R414" s="32"/>
      <c r="T414" s="31"/>
    </row>
    <row r="415" spans="3:20" s="28" customFormat="1">
      <c r="C415" s="32"/>
      <c r="D415" s="33"/>
      <c r="N415" s="32"/>
      <c r="O415" s="32"/>
      <c r="P415" s="32"/>
      <c r="Q415" s="32"/>
      <c r="R415" s="32"/>
      <c r="T415" s="31"/>
    </row>
    <row r="416" spans="3:20" s="28" customFormat="1">
      <c r="C416" s="32"/>
      <c r="D416" s="33"/>
      <c r="N416" s="32"/>
      <c r="O416" s="32"/>
      <c r="P416" s="32"/>
      <c r="Q416" s="32"/>
      <c r="R416" s="32"/>
      <c r="T416" s="31"/>
    </row>
    <row r="417" spans="3:20" s="28" customFormat="1">
      <c r="C417" s="32"/>
      <c r="D417" s="33"/>
      <c r="N417" s="32"/>
      <c r="O417" s="32"/>
      <c r="P417" s="32"/>
      <c r="Q417" s="32"/>
      <c r="R417" s="32"/>
      <c r="T417" s="31"/>
    </row>
    <row r="418" spans="3:20" s="28" customFormat="1">
      <c r="C418" s="32"/>
      <c r="D418" s="33"/>
      <c r="N418" s="32"/>
      <c r="O418" s="32"/>
      <c r="P418" s="32"/>
      <c r="Q418" s="32"/>
      <c r="R418" s="32"/>
      <c r="T418" s="31"/>
    </row>
    <row r="419" spans="3:20" s="28" customFormat="1">
      <c r="C419" s="32"/>
      <c r="D419" s="33"/>
      <c r="N419" s="32"/>
      <c r="O419" s="32"/>
      <c r="P419" s="32"/>
      <c r="Q419" s="32"/>
      <c r="R419" s="32"/>
      <c r="T419" s="31"/>
    </row>
    <row r="420" spans="3:20" s="28" customFormat="1">
      <c r="C420" s="32"/>
      <c r="D420" s="33"/>
      <c r="N420" s="32"/>
      <c r="O420" s="32"/>
      <c r="P420" s="32"/>
      <c r="Q420" s="32"/>
      <c r="R420" s="32"/>
      <c r="T420" s="31"/>
    </row>
    <row r="421" spans="3:20" s="28" customFormat="1">
      <c r="C421" s="32"/>
      <c r="D421" s="33"/>
      <c r="N421" s="32"/>
      <c r="O421" s="32"/>
      <c r="P421" s="32"/>
      <c r="Q421" s="32"/>
      <c r="R421" s="32"/>
      <c r="T421" s="31"/>
    </row>
    <row r="422" spans="3:20" s="28" customFormat="1">
      <c r="C422" s="32"/>
      <c r="D422" s="33"/>
      <c r="N422" s="32"/>
      <c r="O422" s="32"/>
      <c r="P422" s="32"/>
      <c r="Q422" s="32"/>
      <c r="R422" s="32"/>
      <c r="T422" s="31"/>
    </row>
    <row r="423" spans="3:20" s="28" customFormat="1">
      <c r="C423" s="32"/>
      <c r="D423" s="33"/>
      <c r="N423" s="32"/>
      <c r="O423" s="32"/>
      <c r="P423" s="32"/>
      <c r="Q423" s="32"/>
      <c r="R423" s="32"/>
      <c r="T423" s="31"/>
    </row>
    <row r="424" spans="3:20" s="28" customFormat="1">
      <c r="C424" s="32"/>
      <c r="D424" s="33"/>
      <c r="N424" s="32"/>
      <c r="O424" s="32"/>
      <c r="P424" s="32"/>
      <c r="Q424" s="32"/>
      <c r="R424" s="32"/>
      <c r="T424" s="31"/>
    </row>
    <row r="425" spans="3:20" s="28" customFormat="1">
      <c r="C425" s="32"/>
      <c r="D425" s="33"/>
      <c r="N425" s="32"/>
      <c r="O425" s="32"/>
      <c r="P425" s="32"/>
      <c r="Q425" s="32"/>
      <c r="R425" s="32"/>
      <c r="T425" s="31"/>
    </row>
    <row r="426" spans="3:20" s="28" customFormat="1">
      <c r="C426" s="32"/>
      <c r="D426" s="33"/>
      <c r="N426" s="32"/>
      <c r="O426" s="32"/>
      <c r="P426" s="32"/>
      <c r="Q426" s="32"/>
      <c r="R426" s="32"/>
      <c r="T426" s="31"/>
    </row>
    <row r="427" spans="3:20" s="28" customFormat="1">
      <c r="C427" s="32"/>
      <c r="D427" s="33"/>
      <c r="N427" s="32"/>
      <c r="O427" s="32"/>
      <c r="P427" s="32"/>
      <c r="Q427" s="32"/>
      <c r="R427" s="32"/>
      <c r="T427" s="31"/>
    </row>
    <row r="428" spans="3:20" s="28" customFormat="1">
      <c r="C428" s="32"/>
      <c r="D428" s="33"/>
      <c r="N428" s="32"/>
      <c r="O428" s="32"/>
      <c r="P428" s="32"/>
      <c r="Q428" s="32"/>
      <c r="R428" s="32"/>
      <c r="T428" s="31"/>
    </row>
    <row r="429" spans="3:20" s="28" customFormat="1">
      <c r="C429" s="32"/>
      <c r="D429" s="33"/>
      <c r="N429" s="32"/>
      <c r="O429" s="32"/>
      <c r="P429" s="32"/>
      <c r="Q429" s="32"/>
      <c r="R429" s="32"/>
      <c r="T429" s="31"/>
    </row>
    <row r="430" spans="3:20" s="28" customFormat="1">
      <c r="C430" s="32"/>
      <c r="D430" s="33"/>
      <c r="N430" s="32"/>
      <c r="O430" s="32"/>
      <c r="P430" s="32"/>
      <c r="Q430" s="32"/>
      <c r="R430" s="32"/>
      <c r="T430" s="31"/>
    </row>
    <row r="431" spans="3:20" s="28" customFormat="1">
      <c r="C431" s="32"/>
      <c r="D431" s="33"/>
      <c r="N431" s="32"/>
      <c r="O431" s="32"/>
      <c r="P431" s="32"/>
      <c r="Q431" s="32"/>
      <c r="R431" s="32"/>
      <c r="T431" s="31"/>
    </row>
    <row r="432" spans="3:20" s="28" customFormat="1">
      <c r="C432" s="32"/>
      <c r="D432" s="33"/>
      <c r="N432" s="32"/>
      <c r="O432" s="32"/>
      <c r="P432" s="32"/>
      <c r="Q432" s="32"/>
      <c r="R432" s="32"/>
      <c r="T432" s="31"/>
    </row>
    <row r="433" spans="3:20" s="28" customFormat="1">
      <c r="C433" s="32"/>
      <c r="D433" s="33"/>
      <c r="N433" s="32"/>
      <c r="O433" s="32"/>
      <c r="P433" s="32"/>
      <c r="Q433" s="32"/>
      <c r="R433" s="32"/>
      <c r="T433" s="31"/>
    </row>
    <row r="434" spans="3:20" s="28" customFormat="1">
      <c r="C434" s="32"/>
      <c r="D434" s="33"/>
      <c r="N434" s="32"/>
      <c r="O434" s="32"/>
      <c r="P434" s="32"/>
      <c r="Q434" s="32"/>
      <c r="R434" s="32"/>
      <c r="T434" s="31"/>
    </row>
    <row r="435" spans="3:20" s="28" customFormat="1">
      <c r="C435" s="32"/>
      <c r="D435" s="33"/>
      <c r="N435" s="32"/>
      <c r="O435" s="32"/>
      <c r="P435" s="32"/>
      <c r="Q435" s="32"/>
      <c r="R435" s="32"/>
      <c r="T435" s="31"/>
    </row>
    <row r="436" spans="3:20" s="28" customFormat="1">
      <c r="C436" s="32"/>
      <c r="D436" s="33"/>
      <c r="N436" s="32"/>
      <c r="O436" s="32"/>
      <c r="P436" s="32"/>
      <c r="Q436" s="32"/>
      <c r="R436" s="32"/>
      <c r="T436" s="31"/>
    </row>
    <row r="437" spans="3:20" s="28" customFormat="1">
      <c r="C437" s="32"/>
      <c r="D437" s="33"/>
      <c r="N437" s="32"/>
      <c r="O437" s="32"/>
      <c r="P437" s="32"/>
      <c r="Q437" s="32"/>
      <c r="R437" s="32"/>
      <c r="T437" s="31"/>
    </row>
    <row r="438" spans="3:20" s="28" customFormat="1">
      <c r="C438" s="32"/>
      <c r="D438" s="33"/>
      <c r="N438" s="32"/>
      <c r="O438" s="32"/>
      <c r="P438" s="32"/>
      <c r="Q438" s="32"/>
      <c r="R438" s="32"/>
      <c r="T438" s="31"/>
    </row>
    <row r="439" spans="3:20" s="28" customFormat="1">
      <c r="C439" s="32"/>
      <c r="D439" s="33"/>
      <c r="N439" s="32"/>
      <c r="O439" s="32"/>
      <c r="P439" s="32"/>
      <c r="Q439" s="32"/>
      <c r="R439" s="32"/>
      <c r="T439" s="31"/>
    </row>
    <row r="440" spans="3:20" s="28" customFormat="1">
      <c r="C440" s="32"/>
      <c r="D440" s="33"/>
      <c r="N440" s="32"/>
      <c r="O440" s="32"/>
      <c r="P440" s="32"/>
      <c r="Q440" s="32"/>
      <c r="R440" s="32"/>
      <c r="T440" s="31"/>
    </row>
    <row r="441" spans="3:20" s="28" customFormat="1">
      <c r="C441" s="32"/>
      <c r="D441" s="33"/>
      <c r="N441" s="32"/>
      <c r="O441" s="32"/>
      <c r="P441" s="32"/>
      <c r="Q441" s="32"/>
      <c r="R441" s="32"/>
      <c r="T441" s="31"/>
    </row>
    <row r="442" spans="3:20" s="28" customFormat="1">
      <c r="C442" s="32"/>
      <c r="D442" s="33"/>
      <c r="N442" s="32"/>
      <c r="O442" s="32"/>
      <c r="P442" s="32"/>
      <c r="Q442" s="32"/>
      <c r="R442" s="32"/>
      <c r="T442" s="31"/>
    </row>
    <row r="443" spans="3:20" s="28" customFormat="1">
      <c r="C443" s="32"/>
      <c r="D443" s="33"/>
      <c r="N443" s="32"/>
      <c r="O443" s="32"/>
      <c r="P443" s="32"/>
      <c r="Q443" s="32"/>
      <c r="R443" s="32"/>
      <c r="T443" s="31"/>
    </row>
    <row r="444" spans="3:20" s="28" customFormat="1">
      <c r="C444" s="32"/>
      <c r="D444" s="33"/>
      <c r="N444" s="32"/>
      <c r="O444" s="32"/>
      <c r="P444" s="32"/>
      <c r="Q444" s="32"/>
      <c r="R444" s="32"/>
      <c r="T444" s="31"/>
    </row>
    <row r="445" spans="3:20" s="28" customFormat="1">
      <c r="C445" s="32"/>
      <c r="D445" s="33"/>
      <c r="N445" s="32"/>
      <c r="O445" s="32"/>
      <c r="P445" s="32"/>
      <c r="Q445" s="32"/>
      <c r="R445" s="32"/>
      <c r="T445" s="31"/>
    </row>
    <row r="446" spans="3:20" s="28" customFormat="1">
      <c r="C446" s="32"/>
      <c r="D446" s="33"/>
      <c r="N446" s="32"/>
      <c r="O446" s="32"/>
      <c r="P446" s="32"/>
      <c r="Q446" s="32"/>
      <c r="R446" s="32"/>
      <c r="T446" s="31"/>
    </row>
    <row r="447" spans="3:20" s="28" customFormat="1">
      <c r="C447" s="32"/>
      <c r="D447" s="33"/>
      <c r="N447" s="32"/>
      <c r="O447" s="32"/>
      <c r="P447" s="32"/>
      <c r="Q447" s="32"/>
      <c r="R447" s="32"/>
      <c r="T447" s="31"/>
    </row>
    <row r="448" spans="3:20" s="28" customFormat="1">
      <c r="C448" s="32"/>
      <c r="D448" s="33"/>
      <c r="N448" s="32"/>
      <c r="O448" s="32"/>
      <c r="P448" s="32"/>
      <c r="Q448" s="32"/>
      <c r="R448" s="32"/>
      <c r="T448" s="31"/>
    </row>
    <row r="449" spans="3:20" s="28" customFormat="1">
      <c r="C449" s="32"/>
      <c r="D449" s="33"/>
      <c r="N449" s="32"/>
      <c r="O449" s="32"/>
      <c r="P449" s="32"/>
      <c r="Q449" s="32"/>
      <c r="R449" s="32"/>
      <c r="T449" s="31"/>
    </row>
    <row r="450" spans="3:20" s="28" customFormat="1">
      <c r="C450" s="32"/>
      <c r="D450" s="33"/>
      <c r="N450" s="32"/>
      <c r="O450" s="32"/>
      <c r="P450" s="32"/>
      <c r="Q450" s="32"/>
      <c r="R450" s="32"/>
      <c r="T450" s="31"/>
    </row>
    <row r="451" spans="3:20" s="28" customFormat="1">
      <c r="C451" s="32"/>
      <c r="D451" s="33"/>
      <c r="N451" s="32"/>
      <c r="O451" s="32"/>
      <c r="P451" s="32"/>
      <c r="Q451" s="32"/>
      <c r="R451" s="32"/>
      <c r="T451" s="31"/>
    </row>
    <row r="452" spans="3:20" s="28" customFormat="1">
      <c r="C452" s="32"/>
      <c r="D452" s="33"/>
      <c r="N452" s="32"/>
      <c r="O452" s="32"/>
      <c r="P452" s="32"/>
      <c r="Q452" s="32"/>
      <c r="R452" s="32"/>
      <c r="T452" s="31"/>
    </row>
    <row r="453" spans="3:20" s="28" customFormat="1">
      <c r="C453" s="32"/>
      <c r="D453" s="33"/>
      <c r="N453" s="32"/>
      <c r="O453" s="32"/>
      <c r="P453" s="32"/>
      <c r="Q453" s="32"/>
      <c r="R453" s="32"/>
      <c r="T453" s="31"/>
    </row>
    <row r="454" spans="3:20" s="28" customFormat="1">
      <c r="C454" s="32"/>
      <c r="D454" s="33"/>
      <c r="N454" s="32"/>
      <c r="O454" s="32"/>
      <c r="P454" s="32"/>
      <c r="Q454" s="32"/>
      <c r="R454" s="32"/>
      <c r="T454" s="31"/>
    </row>
    <row r="455" spans="3:20" s="28" customFormat="1">
      <c r="C455" s="32"/>
      <c r="D455" s="33"/>
      <c r="N455" s="32"/>
      <c r="O455" s="32"/>
      <c r="P455" s="32"/>
      <c r="Q455" s="32"/>
      <c r="R455" s="32"/>
      <c r="T455" s="31"/>
    </row>
    <row r="456" spans="3:20" s="28" customFormat="1">
      <c r="C456" s="32"/>
      <c r="D456" s="33"/>
      <c r="N456" s="32"/>
      <c r="O456" s="32"/>
      <c r="P456" s="32"/>
      <c r="Q456" s="32"/>
      <c r="R456" s="32"/>
      <c r="T456" s="31"/>
    </row>
    <row r="457" spans="3:20" s="28" customFormat="1">
      <c r="C457" s="32"/>
      <c r="D457" s="33"/>
      <c r="N457" s="32"/>
      <c r="O457" s="32"/>
      <c r="P457" s="32"/>
      <c r="Q457" s="32"/>
      <c r="R457" s="32"/>
      <c r="T457" s="31"/>
    </row>
    <row r="458" spans="3:20" s="28" customFormat="1">
      <c r="C458" s="32"/>
      <c r="D458" s="33"/>
      <c r="N458" s="32"/>
      <c r="O458" s="32"/>
      <c r="P458" s="32"/>
      <c r="Q458" s="32"/>
      <c r="R458" s="32"/>
      <c r="T458" s="31"/>
    </row>
    <row r="459" spans="3:20" s="28" customFormat="1">
      <c r="C459" s="32"/>
      <c r="D459" s="33"/>
      <c r="N459" s="32"/>
      <c r="O459" s="32"/>
      <c r="P459" s="32"/>
      <c r="Q459" s="32"/>
      <c r="R459" s="32"/>
      <c r="T459" s="31"/>
    </row>
    <row r="460" spans="3:20" s="28" customFormat="1">
      <c r="C460" s="32"/>
      <c r="D460" s="33"/>
      <c r="N460" s="32"/>
      <c r="O460" s="32"/>
      <c r="P460" s="32"/>
      <c r="Q460" s="32"/>
      <c r="R460" s="32"/>
      <c r="T460" s="31"/>
    </row>
    <row r="461" spans="3:20" s="28" customFormat="1">
      <c r="C461" s="32"/>
      <c r="D461" s="33"/>
      <c r="N461" s="32"/>
      <c r="O461" s="32"/>
      <c r="P461" s="32"/>
      <c r="Q461" s="32"/>
      <c r="R461" s="32"/>
      <c r="T461" s="31"/>
    </row>
    <row r="462" spans="3:20" s="28" customFormat="1">
      <c r="C462" s="32"/>
      <c r="D462" s="33"/>
      <c r="N462" s="32"/>
      <c r="O462" s="32"/>
      <c r="P462" s="32"/>
      <c r="Q462" s="32"/>
      <c r="R462" s="32"/>
      <c r="T462" s="31"/>
    </row>
    <row r="463" spans="3:20" s="28" customFormat="1">
      <c r="C463" s="32"/>
      <c r="D463" s="33"/>
      <c r="N463" s="32"/>
      <c r="O463" s="32"/>
      <c r="P463" s="32"/>
      <c r="Q463" s="32"/>
      <c r="R463" s="32"/>
      <c r="T463" s="31"/>
    </row>
    <row r="464" spans="3:20" s="28" customFormat="1">
      <c r="C464" s="32"/>
      <c r="D464" s="33"/>
      <c r="N464" s="32"/>
      <c r="O464" s="32"/>
      <c r="P464" s="32"/>
      <c r="Q464" s="32"/>
      <c r="R464" s="32"/>
      <c r="T464" s="31"/>
    </row>
    <row r="465" spans="3:20" s="28" customFormat="1">
      <c r="C465" s="32"/>
      <c r="D465" s="33"/>
      <c r="N465" s="32"/>
      <c r="O465" s="32"/>
      <c r="P465" s="32"/>
      <c r="Q465" s="32"/>
      <c r="R465" s="32"/>
      <c r="T465" s="31"/>
    </row>
    <row r="466" spans="3:20" s="28" customFormat="1">
      <c r="C466" s="32"/>
      <c r="D466" s="33"/>
      <c r="N466" s="32"/>
      <c r="O466" s="32"/>
      <c r="P466" s="32"/>
      <c r="Q466" s="32"/>
      <c r="R466" s="32"/>
      <c r="T466" s="31"/>
    </row>
    <row r="467" spans="3:20" s="28" customFormat="1">
      <c r="C467" s="32"/>
      <c r="D467" s="33"/>
      <c r="N467" s="32"/>
      <c r="O467" s="32"/>
      <c r="P467" s="32"/>
      <c r="Q467" s="32"/>
      <c r="R467" s="32"/>
      <c r="T467" s="31"/>
    </row>
    <row r="468" spans="3:20" s="28" customFormat="1">
      <c r="C468" s="32"/>
      <c r="D468" s="33"/>
      <c r="N468" s="32"/>
      <c r="O468" s="32"/>
      <c r="P468" s="32"/>
      <c r="Q468" s="32"/>
      <c r="R468" s="32"/>
      <c r="T468" s="31"/>
    </row>
    <row r="469" spans="3:20" s="28" customFormat="1">
      <c r="C469" s="32"/>
      <c r="D469" s="33"/>
      <c r="N469" s="32"/>
      <c r="O469" s="32"/>
      <c r="P469" s="32"/>
      <c r="Q469" s="32"/>
      <c r="R469" s="32"/>
      <c r="T469" s="31"/>
    </row>
    <row r="470" spans="3:20" s="28" customFormat="1">
      <c r="C470" s="32"/>
      <c r="D470" s="33"/>
      <c r="N470" s="32"/>
      <c r="O470" s="32"/>
      <c r="P470" s="32"/>
      <c r="Q470" s="32"/>
      <c r="R470" s="32"/>
      <c r="T470" s="31"/>
    </row>
    <row r="471" spans="3:20" s="28" customFormat="1">
      <c r="C471" s="32"/>
      <c r="D471" s="33"/>
      <c r="N471" s="32"/>
      <c r="O471" s="32"/>
      <c r="P471" s="32"/>
      <c r="Q471" s="32"/>
      <c r="R471" s="32"/>
      <c r="T471" s="31"/>
    </row>
    <row r="472" spans="3:20" s="28" customFormat="1">
      <c r="C472" s="32"/>
      <c r="D472" s="33"/>
      <c r="N472" s="32"/>
      <c r="O472" s="32"/>
      <c r="P472" s="32"/>
      <c r="Q472" s="32"/>
      <c r="R472" s="32"/>
      <c r="T472" s="31"/>
    </row>
    <row r="473" spans="3:20" s="28" customFormat="1">
      <c r="C473" s="32"/>
      <c r="D473" s="33"/>
      <c r="N473" s="32"/>
      <c r="O473" s="32"/>
      <c r="P473" s="32"/>
      <c r="Q473" s="32"/>
      <c r="R473" s="32"/>
      <c r="T473" s="31"/>
    </row>
    <row r="474" spans="3:20" s="28" customFormat="1">
      <c r="C474" s="32"/>
      <c r="D474" s="33"/>
      <c r="N474" s="32"/>
      <c r="O474" s="32"/>
      <c r="P474" s="32"/>
      <c r="Q474" s="32"/>
      <c r="R474" s="32"/>
      <c r="T474" s="31"/>
    </row>
    <row r="475" spans="3:20" s="28" customFormat="1">
      <c r="C475" s="32"/>
      <c r="D475" s="33"/>
      <c r="N475" s="32"/>
      <c r="O475" s="32"/>
      <c r="P475" s="32"/>
      <c r="Q475" s="32"/>
      <c r="R475" s="32"/>
      <c r="T475" s="31"/>
    </row>
    <row r="476" spans="3:20" s="28" customFormat="1">
      <c r="C476" s="32"/>
      <c r="D476" s="33"/>
      <c r="N476" s="32"/>
      <c r="O476" s="32"/>
      <c r="P476" s="32"/>
      <c r="Q476" s="32"/>
      <c r="R476" s="32"/>
      <c r="T476" s="31"/>
    </row>
    <row r="477" spans="3:20" s="28" customFormat="1">
      <c r="C477" s="32"/>
      <c r="D477" s="33"/>
      <c r="N477" s="32"/>
      <c r="O477" s="32"/>
      <c r="P477" s="32"/>
      <c r="Q477" s="32"/>
      <c r="R477" s="32"/>
      <c r="T477" s="31"/>
    </row>
    <row r="478" spans="3:20" s="28" customFormat="1">
      <c r="C478" s="32"/>
      <c r="D478" s="33"/>
      <c r="N478" s="32"/>
      <c r="O478" s="32"/>
      <c r="P478" s="32"/>
      <c r="Q478" s="32"/>
      <c r="R478" s="32"/>
      <c r="T478" s="31"/>
    </row>
    <row r="479" spans="3:20" s="28" customFormat="1">
      <c r="C479" s="32"/>
      <c r="D479" s="33"/>
      <c r="N479" s="32"/>
      <c r="O479" s="32"/>
      <c r="P479" s="32"/>
      <c r="Q479" s="32"/>
      <c r="R479" s="32"/>
      <c r="T479" s="31"/>
    </row>
    <row r="480" spans="3:20" s="28" customFormat="1">
      <c r="C480" s="32"/>
      <c r="D480" s="33"/>
      <c r="N480" s="32"/>
      <c r="O480" s="32"/>
      <c r="P480" s="32"/>
      <c r="Q480" s="32"/>
      <c r="R480" s="32"/>
      <c r="T480" s="31"/>
    </row>
    <row r="481" spans="3:20" s="28" customFormat="1">
      <c r="C481" s="32"/>
      <c r="D481" s="33"/>
      <c r="N481" s="32"/>
      <c r="O481" s="32"/>
      <c r="P481" s="32"/>
      <c r="Q481" s="32"/>
      <c r="R481" s="32"/>
      <c r="T481" s="31"/>
    </row>
    <row r="482" spans="3:20" s="28" customFormat="1">
      <c r="C482" s="32"/>
      <c r="D482" s="33"/>
      <c r="N482" s="32"/>
      <c r="O482" s="32"/>
      <c r="P482" s="32"/>
      <c r="Q482" s="32"/>
      <c r="R482" s="32"/>
      <c r="T482" s="31"/>
    </row>
    <row r="483" spans="3:20" s="28" customFormat="1">
      <c r="C483" s="32"/>
      <c r="D483" s="33"/>
      <c r="N483" s="32"/>
      <c r="O483" s="32"/>
      <c r="P483" s="32"/>
      <c r="Q483" s="32"/>
      <c r="R483" s="32"/>
      <c r="T483" s="31"/>
    </row>
    <row r="484" spans="3:20" s="28" customFormat="1">
      <c r="C484" s="32"/>
      <c r="D484" s="33"/>
      <c r="N484" s="32"/>
      <c r="O484" s="32"/>
      <c r="P484" s="32"/>
      <c r="Q484" s="32"/>
      <c r="R484" s="32"/>
      <c r="T484" s="31"/>
    </row>
    <row r="485" spans="3:20" s="28" customFormat="1">
      <c r="C485" s="32"/>
      <c r="D485" s="33"/>
      <c r="N485" s="32"/>
      <c r="O485" s="32"/>
      <c r="P485" s="32"/>
      <c r="Q485" s="32"/>
      <c r="R485" s="32"/>
      <c r="T485" s="31"/>
    </row>
    <row r="486" spans="3:20" s="28" customFormat="1">
      <c r="C486" s="32"/>
      <c r="D486" s="33"/>
      <c r="N486" s="32"/>
      <c r="O486" s="32"/>
      <c r="P486" s="32"/>
      <c r="Q486" s="32"/>
      <c r="R486" s="32"/>
      <c r="T486" s="31"/>
    </row>
    <row r="487" spans="3:20" s="28" customFormat="1">
      <c r="C487" s="32"/>
      <c r="D487" s="33"/>
      <c r="N487" s="32"/>
      <c r="O487" s="32"/>
      <c r="P487" s="32"/>
      <c r="Q487" s="32"/>
      <c r="R487" s="32"/>
      <c r="T487" s="31"/>
    </row>
    <row r="488" spans="3:20" s="28" customFormat="1">
      <c r="C488" s="32"/>
      <c r="D488" s="33"/>
      <c r="N488" s="32"/>
      <c r="O488" s="32"/>
      <c r="P488" s="32"/>
      <c r="Q488" s="32"/>
      <c r="R488" s="32"/>
      <c r="T488" s="31"/>
    </row>
    <row r="489" spans="3:20" s="28" customFormat="1">
      <c r="C489" s="32"/>
      <c r="D489" s="33"/>
      <c r="N489" s="32"/>
      <c r="O489" s="32"/>
      <c r="P489" s="32"/>
      <c r="Q489" s="32"/>
      <c r="R489" s="32"/>
      <c r="T489" s="31"/>
    </row>
    <row r="490" spans="3:20" s="28" customFormat="1">
      <c r="C490" s="32"/>
      <c r="D490" s="33"/>
      <c r="N490" s="32"/>
      <c r="O490" s="32"/>
      <c r="P490" s="32"/>
      <c r="Q490" s="32"/>
      <c r="R490" s="32"/>
      <c r="T490" s="31"/>
    </row>
    <row r="491" spans="3:20" s="28" customFormat="1">
      <c r="C491" s="32"/>
      <c r="D491" s="33"/>
      <c r="N491" s="32"/>
      <c r="O491" s="32"/>
      <c r="P491" s="32"/>
      <c r="Q491" s="32"/>
      <c r="R491" s="32"/>
      <c r="T491" s="31"/>
    </row>
    <row r="492" spans="3:20" s="28" customFormat="1">
      <c r="C492" s="32"/>
      <c r="D492" s="33"/>
      <c r="N492" s="32"/>
      <c r="O492" s="32"/>
      <c r="P492" s="32"/>
      <c r="Q492" s="32"/>
      <c r="R492" s="32"/>
      <c r="T492" s="31"/>
    </row>
    <row r="493" spans="3:20" s="28" customFormat="1">
      <c r="C493" s="32"/>
      <c r="D493" s="33"/>
      <c r="N493" s="32"/>
      <c r="O493" s="32"/>
      <c r="P493" s="32"/>
      <c r="Q493" s="32"/>
      <c r="R493" s="32"/>
      <c r="T493" s="31"/>
    </row>
    <row r="494" spans="3:20" s="28" customFormat="1">
      <c r="C494" s="32"/>
      <c r="D494" s="33"/>
      <c r="N494" s="32"/>
      <c r="O494" s="32"/>
      <c r="P494" s="32"/>
      <c r="Q494" s="32"/>
      <c r="R494" s="32"/>
      <c r="T494" s="31"/>
    </row>
    <row r="495" spans="3:20" s="28" customFormat="1">
      <c r="C495" s="32"/>
      <c r="D495" s="33"/>
      <c r="N495" s="32"/>
      <c r="O495" s="32"/>
      <c r="P495" s="32"/>
      <c r="Q495" s="32"/>
      <c r="R495" s="32"/>
      <c r="T495" s="31"/>
    </row>
    <row r="496" spans="3:20" s="28" customFormat="1">
      <c r="C496" s="32"/>
      <c r="D496" s="33"/>
      <c r="N496" s="32"/>
      <c r="O496" s="32"/>
      <c r="P496" s="32"/>
      <c r="Q496" s="32"/>
      <c r="R496" s="32"/>
      <c r="T496" s="31"/>
    </row>
    <row r="497" spans="3:20" s="28" customFormat="1">
      <c r="C497" s="32"/>
      <c r="D497" s="33"/>
      <c r="N497" s="32"/>
      <c r="O497" s="32"/>
      <c r="P497" s="32"/>
      <c r="Q497" s="32"/>
      <c r="R497" s="32"/>
      <c r="T497" s="31"/>
    </row>
    <row r="498" spans="3:20" s="28" customFormat="1">
      <c r="C498" s="32"/>
      <c r="D498" s="33"/>
      <c r="N498" s="32"/>
      <c r="O498" s="32"/>
      <c r="P498" s="32"/>
      <c r="Q498" s="32"/>
      <c r="R498" s="32"/>
      <c r="T498" s="31"/>
    </row>
    <row r="499" spans="3:20" s="28" customFormat="1">
      <c r="C499" s="32"/>
      <c r="D499" s="33"/>
      <c r="N499" s="32"/>
      <c r="O499" s="32"/>
      <c r="P499" s="32"/>
      <c r="Q499" s="32"/>
      <c r="R499" s="32"/>
      <c r="T499" s="31"/>
    </row>
    <row r="500" spans="3:20" s="28" customFormat="1">
      <c r="C500" s="32"/>
      <c r="D500" s="33"/>
      <c r="N500" s="32"/>
      <c r="O500" s="32"/>
      <c r="P500" s="32"/>
      <c r="Q500" s="32"/>
      <c r="R500" s="32"/>
      <c r="T500" s="31"/>
    </row>
    <row r="501" spans="3:20" s="28" customFormat="1">
      <c r="C501" s="32"/>
      <c r="D501" s="33"/>
      <c r="N501" s="32"/>
      <c r="O501" s="32"/>
      <c r="P501" s="32"/>
      <c r="Q501" s="32"/>
      <c r="R501" s="32"/>
      <c r="T501" s="31"/>
    </row>
    <row r="502" spans="3:20" s="28" customFormat="1">
      <c r="C502" s="32"/>
      <c r="D502" s="33"/>
      <c r="N502" s="32"/>
      <c r="O502" s="32"/>
      <c r="P502" s="32"/>
      <c r="Q502" s="32"/>
      <c r="R502" s="32"/>
      <c r="T502" s="31"/>
    </row>
    <row r="503" spans="3:20" s="28" customFormat="1">
      <c r="C503" s="32"/>
      <c r="D503" s="33"/>
      <c r="N503" s="32"/>
      <c r="O503" s="32"/>
      <c r="P503" s="32"/>
      <c r="Q503" s="32"/>
      <c r="R503" s="32"/>
      <c r="T503" s="31"/>
    </row>
    <row r="504" spans="3:20" s="28" customFormat="1">
      <c r="C504" s="32"/>
      <c r="D504" s="33"/>
      <c r="N504" s="32"/>
      <c r="O504" s="32"/>
      <c r="P504" s="32"/>
      <c r="Q504" s="32"/>
      <c r="R504" s="32"/>
      <c r="T504" s="31"/>
    </row>
    <row r="505" spans="3:20" s="28" customFormat="1">
      <c r="C505" s="32"/>
      <c r="D505" s="33"/>
      <c r="N505" s="32"/>
      <c r="O505" s="32"/>
      <c r="P505" s="32"/>
      <c r="Q505" s="32"/>
      <c r="R505" s="32"/>
      <c r="T505" s="31"/>
    </row>
    <row r="506" spans="3:20" s="28" customFormat="1">
      <c r="C506" s="32"/>
      <c r="D506" s="33"/>
      <c r="N506" s="32"/>
      <c r="O506" s="32"/>
      <c r="P506" s="32"/>
      <c r="Q506" s="32"/>
      <c r="R506" s="32"/>
      <c r="T506" s="31"/>
    </row>
    <row r="507" spans="3:20" s="28" customFormat="1">
      <c r="C507" s="32"/>
      <c r="D507" s="33"/>
      <c r="N507" s="32"/>
      <c r="O507" s="32"/>
      <c r="P507" s="32"/>
      <c r="Q507" s="32"/>
      <c r="R507" s="32"/>
      <c r="T507" s="31"/>
    </row>
    <row r="508" spans="3:20" s="28" customFormat="1">
      <c r="C508" s="32"/>
      <c r="D508" s="33"/>
      <c r="N508" s="32"/>
      <c r="O508" s="32"/>
      <c r="P508" s="32"/>
      <c r="Q508" s="32"/>
      <c r="R508" s="32"/>
      <c r="T508" s="31"/>
    </row>
    <row r="509" spans="3:20" s="28" customFormat="1">
      <c r="C509" s="32"/>
      <c r="D509" s="33"/>
      <c r="N509" s="32"/>
      <c r="O509" s="32"/>
      <c r="P509" s="32"/>
      <c r="Q509" s="32"/>
      <c r="R509" s="32"/>
      <c r="T509" s="31"/>
    </row>
    <row r="510" spans="3:20" s="28" customFormat="1">
      <c r="C510" s="32"/>
      <c r="D510" s="33"/>
      <c r="N510" s="32"/>
      <c r="O510" s="32"/>
      <c r="P510" s="32"/>
      <c r="Q510" s="32"/>
      <c r="R510" s="32"/>
      <c r="T510" s="31"/>
    </row>
    <row r="511" spans="3:20" s="28" customFormat="1">
      <c r="C511" s="32"/>
      <c r="D511" s="33"/>
      <c r="N511" s="32"/>
      <c r="O511" s="32"/>
      <c r="P511" s="32"/>
      <c r="Q511" s="32"/>
      <c r="R511" s="32"/>
      <c r="T511" s="31"/>
    </row>
    <row r="512" spans="3:20" s="28" customFormat="1">
      <c r="C512" s="32"/>
      <c r="D512" s="33"/>
      <c r="N512" s="32"/>
      <c r="O512" s="32"/>
      <c r="P512" s="32"/>
      <c r="Q512" s="32"/>
      <c r="R512" s="32"/>
      <c r="T512" s="31"/>
    </row>
    <row r="513" spans="3:20" s="28" customFormat="1">
      <c r="C513" s="32"/>
      <c r="D513" s="33"/>
      <c r="N513" s="32"/>
      <c r="O513" s="32"/>
      <c r="P513" s="32"/>
      <c r="Q513" s="32"/>
      <c r="R513" s="32"/>
      <c r="T513" s="31"/>
    </row>
    <row r="514" spans="3:20" s="28" customFormat="1">
      <c r="C514" s="32"/>
      <c r="D514" s="33"/>
      <c r="N514" s="32"/>
      <c r="O514" s="32"/>
      <c r="P514" s="32"/>
      <c r="Q514" s="32"/>
      <c r="R514" s="32"/>
      <c r="T514" s="31"/>
    </row>
    <row r="515" spans="3:20" s="28" customFormat="1">
      <c r="C515" s="32"/>
      <c r="D515" s="33"/>
      <c r="N515" s="32"/>
      <c r="O515" s="32"/>
      <c r="P515" s="32"/>
      <c r="Q515" s="32"/>
      <c r="R515" s="32"/>
      <c r="T515" s="31"/>
    </row>
    <row r="516" spans="3:20" s="28" customFormat="1">
      <c r="C516" s="32"/>
      <c r="D516" s="33"/>
      <c r="N516" s="32"/>
      <c r="O516" s="32"/>
      <c r="P516" s="32"/>
      <c r="Q516" s="32"/>
      <c r="R516" s="32"/>
      <c r="T516" s="31"/>
    </row>
    <row r="517" spans="3:20" s="28" customFormat="1">
      <c r="C517" s="32"/>
      <c r="D517" s="33"/>
      <c r="N517" s="32"/>
      <c r="O517" s="32"/>
      <c r="P517" s="32"/>
      <c r="Q517" s="32"/>
      <c r="R517" s="32"/>
      <c r="T517" s="31"/>
    </row>
    <row r="518" spans="3:20" s="28" customFormat="1">
      <c r="C518" s="32"/>
      <c r="D518" s="33"/>
      <c r="N518" s="32"/>
      <c r="O518" s="32"/>
      <c r="P518" s="32"/>
      <c r="Q518" s="32"/>
      <c r="R518" s="32"/>
      <c r="T518" s="31"/>
    </row>
    <row r="519" spans="3:20" s="28" customFormat="1">
      <c r="C519" s="32"/>
      <c r="D519" s="33"/>
      <c r="N519" s="32"/>
      <c r="O519" s="32"/>
      <c r="P519" s="32"/>
      <c r="Q519" s="32"/>
      <c r="R519" s="32"/>
      <c r="T519" s="31"/>
    </row>
    <row r="520" spans="3:20" s="28" customFormat="1">
      <c r="C520" s="32"/>
      <c r="D520" s="33"/>
      <c r="N520" s="32"/>
      <c r="O520" s="32"/>
      <c r="P520" s="32"/>
      <c r="Q520" s="32"/>
      <c r="R520" s="32"/>
      <c r="T520" s="31"/>
    </row>
    <row r="521" spans="3:20" s="28" customFormat="1">
      <c r="C521" s="32"/>
      <c r="D521" s="33"/>
      <c r="N521" s="32"/>
      <c r="O521" s="32"/>
      <c r="P521" s="32"/>
      <c r="Q521" s="32"/>
      <c r="R521" s="32"/>
      <c r="T521" s="31"/>
    </row>
    <row r="522" spans="3:20" s="28" customFormat="1">
      <c r="C522" s="32"/>
      <c r="D522" s="33"/>
      <c r="N522" s="32"/>
      <c r="O522" s="32"/>
      <c r="P522" s="32"/>
      <c r="Q522" s="32"/>
      <c r="R522" s="32"/>
      <c r="T522" s="31"/>
    </row>
    <row r="523" spans="3:20" s="28" customFormat="1">
      <c r="C523" s="32"/>
      <c r="D523" s="33"/>
      <c r="N523" s="32"/>
      <c r="O523" s="32"/>
      <c r="P523" s="32"/>
      <c r="Q523" s="32"/>
      <c r="R523" s="32"/>
      <c r="T523" s="31"/>
    </row>
    <row r="524" spans="3:20" s="28" customFormat="1">
      <c r="C524" s="32"/>
      <c r="D524" s="33"/>
      <c r="N524" s="32"/>
      <c r="O524" s="32"/>
      <c r="P524" s="32"/>
      <c r="Q524" s="32"/>
      <c r="R524" s="32"/>
      <c r="T524" s="31"/>
    </row>
    <row r="525" spans="3:20" s="28" customFormat="1">
      <c r="C525" s="32"/>
      <c r="D525" s="33"/>
      <c r="N525" s="32"/>
      <c r="O525" s="32"/>
      <c r="P525" s="32"/>
      <c r="Q525" s="32"/>
      <c r="R525" s="32"/>
      <c r="T525" s="31"/>
    </row>
    <row r="526" spans="3:20" s="28" customFormat="1">
      <c r="C526" s="32"/>
      <c r="D526" s="33"/>
      <c r="N526" s="32"/>
      <c r="O526" s="32"/>
      <c r="P526" s="32"/>
      <c r="Q526" s="32"/>
      <c r="R526" s="32"/>
      <c r="T526" s="31"/>
    </row>
    <row r="527" spans="3:20" s="28" customFormat="1">
      <c r="C527" s="32"/>
      <c r="D527" s="33"/>
      <c r="N527" s="32"/>
      <c r="O527" s="32"/>
      <c r="P527" s="32"/>
      <c r="Q527" s="32"/>
      <c r="R527" s="32"/>
      <c r="T527" s="31"/>
    </row>
    <row r="528" spans="3:20" s="28" customFormat="1">
      <c r="C528" s="32"/>
      <c r="D528" s="33"/>
      <c r="N528" s="32"/>
      <c r="O528" s="32"/>
      <c r="P528" s="32"/>
      <c r="Q528" s="32"/>
      <c r="R528" s="32"/>
      <c r="T528" s="31"/>
    </row>
    <row r="529" spans="3:20" s="28" customFormat="1">
      <c r="C529" s="32"/>
      <c r="D529" s="33"/>
      <c r="N529" s="32"/>
      <c r="O529" s="32"/>
      <c r="P529" s="32"/>
      <c r="Q529" s="32"/>
      <c r="R529" s="32"/>
      <c r="T529" s="31"/>
    </row>
    <row r="530" spans="3:20" s="28" customFormat="1">
      <c r="C530" s="32"/>
      <c r="D530" s="33"/>
      <c r="N530" s="32"/>
      <c r="O530" s="32"/>
      <c r="P530" s="32"/>
      <c r="Q530" s="32"/>
      <c r="R530" s="32"/>
      <c r="T530" s="31"/>
    </row>
    <row r="531" spans="3:20" s="28" customFormat="1">
      <c r="C531" s="32"/>
      <c r="D531" s="33"/>
      <c r="N531" s="32"/>
      <c r="O531" s="32"/>
      <c r="P531" s="32"/>
      <c r="Q531" s="32"/>
      <c r="R531" s="32"/>
      <c r="T531" s="31"/>
    </row>
    <row r="532" spans="3:20" s="28" customFormat="1">
      <c r="C532" s="32"/>
      <c r="D532" s="33"/>
      <c r="N532" s="32"/>
      <c r="O532" s="32"/>
      <c r="P532" s="32"/>
      <c r="Q532" s="32"/>
      <c r="R532" s="32"/>
      <c r="T532" s="31"/>
    </row>
    <row r="533" spans="3:20" s="28" customFormat="1">
      <c r="C533" s="32"/>
      <c r="D533" s="33"/>
      <c r="N533" s="32"/>
      <c r="O533" s="32"/>
      <c r="P533" s="32"/>
      <c r="Q533" s="32"/>
      <c r="R533" s="32"/>
      <c r="T533" s="31"/>
    </row>
    <row r="534" spans="3:20" s="28" customFormat="1">
      <c r="C534" s="32"/>
      <c r="D534" s="33"/>
      <c r="N534" s="32"/>
      <c r="O534" s="32"/>
      <c r="P534" s="32"/>
      <c r="Q534" s="32"/>
      <c r="R534" s="32"/>
      <c r="T534" s="31"/>
    </row>
    <row r="535" spans="3:20" s="28" customFormat="1">
      <c r="C535" s="32"/>
      <c r="D535" s="33"/>
      <c r="N535" s="32"/>
      <c r="O535" s="32"/>
      <c r="P535" s="32"/>
      <c r="Q535" s="32"/>
      <c r="R535" s="32"/>
      <c r="T535" s="31"/>
    </row>
    <row r="536" spans="3:20" s="28" customFormat="1">
      <c r="C536" s="32"/>
      <c r="D536" s="33"/>
      <c r="N536" s="32"/>
      <c r="O536" s="32"/>
      <c r="P536" s="32"/>
      <c r="Q536" s="32"/>
      <c r="R536" s="32"/>
      <c r="T536" s="31"/>
    </row>
    <row r="537" spans="3:20" s="28" customFormat="1">
      <c r="C537" s="32"/>
      <c r="D537" s="33"/>
      <c r="N537" s="32"/>
      <c r="O537" s="32"/>
      <c r="P537" s="32"/>
      <c r="Q537" s="32"/>
      <c r="R537" s="32"/>
      <c r="T537" s="31"/>
    </row>
    <row r="538" spans="3:20" s="28" customFormat="1">
      <c r="C538" s="32"/>
      <c r="D538" s="33"/>
      <c r="N538" s="32"/>
      <c r="O538" s="32"/>
      <c r="P538" s="32"/>
      <c r="Q538" s="32"/>
      <c r="R538" s="32"/>
      <c r="T538" s="31"/>
    </row>
    <row r="539" spans="3:20" s="28" customFormat="1">
      <c r="C539" s="32"/>
      <c r="D539" s="33"/>
      <c r="N539" s="32"/>
      <c r="O539" s="32"/>
      <c r="P539" s="32"/>
      <c r="Q539" s="32"/>
      <c r="R539" s="32"/>
      <c r="T539" s="31"/>
    </row>
    <row r="540" spans="3:20" s="28" customFormat="1">
      <c r="C540" s="32"/>
      <c r="D540" s="33"/>
      <c r="N540" s="32"/>
      <c r="O540" s="32"/>
      <c r="P540" s="32"/>
      <c r="Q540" s="32"/>
      <c r="R540" s="32"/>
      <c r="T540" s="31"/>
    </row>
    <row r="541" spans="3:20" s="28" customFormat="1">
      <c r="C541" s="32"/>
      <c r="D541" s="33"/>
      <c r="N541" s="32"/>
      <c r="O541" s="32"/>
      <c r="P541" s="32"/>
      <c r="Q541" s="32"/>
      <c r="R541" s="32"/>
      <c r="T541" s="31"/>
    </row>
    <row r="542" spans="3:20" s="28" customFormat="1">
      <c r="C542" s="32"/>
      <c r="D542" s="33"/>
      <c r="N542" s="32"/>
      <c r="O542" s="32"/>
      <c r="P542" s="32"/>
      <c r="Q542" s="32"/>
      <c r="R542" s="32"/>
      <c r="T542" s="31"/>
    </row>
    <row r="543" spans="3:20" s="28" customFormat="1">
      <c r="C543" s="32"/>
      <c r="D543" s="33"/>
      <c r="N543" s="32"/>
      <c r="O543" s="32"/>
      <c r="P543" s="32"/>
      <c r="Q543" s="32"/>
      <c r="R543" s="32"/>
      <c r="T543" s="31"/>
    </row>
    <row r="544" spans="3:20" s="28" customFormat="1">
      <c r="C544" s="32"/>
      <c r="D544" s="33"/>
      <c r="N544" s="32"/>
      <c r="O544" s="32"/>
      <c r="P544" s="32"/>
      <c r="Q544" s="32"/>
      <c r="R544" s="32"/>
      <c r="T544" s="31"/>
    </row>
    <row r="545" spans="3:20" s="28" customFormat="1">
      <c r="C545" s="32"/>
      <c r="D545" s="33"/>
      <c r="N545" s="32"/>
      <c r="O545" s="32"/>
      <c r="P545" s="32"/>
      <c r="Q545" s="32"/>
      <c r="R545" s="32"/>
      <c r="T545" s="31"/>
    </row>
    <row r="546" spans="3:20" s="28" customFormat="1">
      <c r="C546" s="32"/>
      <c r="D546" s="33"/>
      <c r="N546" s="32"/>
      <c r="O546" s="32"/>
      <c r="P546" s="32"/>
      <c r="Q546" s="32"/>
      <c r="R546" s="32"/>
      <c r="T546" s="31"/>
    </row>
    <row r="547" spans="3:20" s="28" customFormat="1">
      <c r="C547" s="32"/>
      <c r="D547" s="33"/>
      <c r="N547" s="32"/>
      <c r="O547" s="32"/>
      <c r="P547" s="32"/>
      <c r="Q547" s="32"/>
      <c r="R547" s="32"/>
      <c r="T547" s="31"/>
    </row>
    <row r="548" spans="3:20" s="28" customFormat="1">
      <c r="C548" s="32"/>
      <c r="D548" s="33"/>
      <c r="N548" s="32"/>
      <c r="O548" s="32"/>
      <c r="P548" s="32"/>
      <c r="Q548" s="32"/>
      <c r="R548" s="32"/>
      <c r="T548" s="31"/>
    </row>
    <row r="549" spans="3:20" s="28" customFormat="1">
      <c r="C549" s="32"/>
      <c r="D549" s="33"/>
      <c r="N549" s="32"/>
      <c r="O549" s="32"/>
      <c r="P549" s="32"/>
      <c r="Q549" s="32"/>
      <c r="R549" s="32"/>
      <c r="T549" s="31"/>
    </row>
    <row r="550" spans="3:20" s="28" customFormat="1">
      <c r="C550" s="32"/>
      <c r="D550" s="33"/>
      <c r="N550" s="32"/>
      <c r="O550" s="32"/>
      <c r="P550" s="32"/>
      <c r="Q550" s="32"/>
      <c r="R550" s="32"/>
      <c r="T550" s="31"/>
    </row>
    <row r="551" spans="3:20" s="28" customFormat="1">
      <c r="C551" s="32"/>
      <c r="D551" s="33"/>
      <c r="N551" s="32"/>
      <c r="O551" s="32"/>
      <c r="P551" s="32"/>
      <c r="Q551" s="32"/>
      <c r="R551" s="32"/>
      <c r="T551" s="31"/>
    </row>
    <row r="552" spans="3:20" s="28" customFormat="1">
      <c r="C552" s="32"/>
      <c r="D552" s="33"/>
      <c r="N552" s="32"/>
      <c r="O552" s="32"/>
      <c r="P552" s="32"/>
      <c r="Q552" s="32"/>
      <c r="R552" s="32"/>
      <c r="T552" s="31"/>
    </row>
    <row r="553" spans="3:20" s="28" customFormat="1">
      <c r="C553" s="32"/>
      <c r="D553" s="33"/>
      <c r="N553" s="32"/>
      <c r="O553" s="32"/>
      <c r="P553" s="32"/>
      <c r="Q553" s="32"/>
      <c r="R553" s="32"/>
      <c r="T553" s="31"/>
    </row>
    <row r="554" spans="3:20" s="28" customFormat="1">
      <c r="C554" s="32"/>
      <c r="D554" s="33"/>
      <c r="N554" s="32"/>
      <c r="O554" s="32"/>
      <c r="P554" s="32"/>
      <c r="Q554" s="32"/>
      <c r="R554" s="32"/>
      <c r="T554" s="31"/>
    </row>
    <row r="555" spans="3:20" s="28" customFormat="1">
      <c r="C555" s="32"/>
      <c r="D555" s="33"/>
      <c r="N555" s="32"/>
      <c r="O555" s="32"/>
      <c r="P555" s="32"/>
      <c r="Q555" s="32"/>
      <c r="R555" s="32"/>
      <c r="T555" s="31"/>
    </row>
    <row r="556" spans="3:20" s="28" customFormat="1">
      <c r="C556" s="32"/>
      <c r="D556" s="33"/>
      <c r="N556" s="32"/>
      <c r="O556" s="32"/>
      <c r="P556" s="32"/>
      <c r="Q556" s="32"/>
      <c r="R556" s="32"/>
      <c r="T556" s="31"/>
    </row>
    <row r="557" spans="3:20" s="28" customFormat="1">
      <c r="C557" s="32"/>
      <c r="D557" s="33"/>
      <c r="N557" s="32"/>
      <c r="O557" s="32"/>
      <c r="P557" s="32"/>
      <c r="Q557" s="32"/>
      <c r="R557" s="32"/>
      <c r="T557" s="31"/>
    </row>
    <row r="558" spans="3:20" s="28" customFormat="1">
      <c r="C558" s="32"/>
      <c r="D558" s="33"/>
      <c r="N558" s="32"/>
      <c r="O558" s="32"/>
      <c r="P558" s="32"/>
      <c r="Q558" s="32"/>
      <c r="R558" s="32"/>
      <c r="T558" s="31"/>
    </row>
    <row r="559" spans="3:20" s="28" customFormat="1">
      <c r="C559" s="32"/>
      <c r="D559" s="33"/>
      <c r="N559" s="32"/>
      <c r="O559" s="32"/>
      <c r="P559" s="32"/>
      <c r="Q559" s="32"/>
      <c r="R559" s="32"/>
      <c r="T559" s="31"/>
    </row>
    <row r="560" spans="3:20" s="28" customFormat="1">
      <c r="C560" s="32"/>
      <c r="D560" s="33"/>
      <c r="N560" s="32"/>
      <c r="O560" s="32"/>
      <c r="P560" s="32"/>
      <c r="Q560" s="32"/>
      <c r="R560" s="32"/>
      <c r="T560" s="31"/>
    </row>
    <row r="561" spans="3:20" s="28" customFormat="1">
      <c r="C561" s="32"/>
      <c r="D561" s="33"/>
      <c r="N561" s="32"/>
      <c r="O561" s="32"/>
      <c r="P561" s="32"/>
      <c r="Q561" s="32"/>
      <c r="R561" s="32"/>
      <c r="T561" s="31"/>
    </row>
    <row r="562" spans="3:20" s="28" customFormat="1">
      <c r="C562" s="32"/>
      <c r="D562" s="33"/>
      <c r="N562" s="32"/>
      <c r="O562" s="32"/>
      <c r="P562" s="32"/>
      <c r="Q562" s="32"/>
      <c r="R562" s="32"/>
      <c r="T562" s="31"/>
    </row>
    <row r="563" spans="3:20" s="28" customFormat="1">
      <c r="C563" s="32"/>
      <c r="D563" s="33"/>
      <c r="N563" s="32"/>
      <c r="O563" s="32"/>
      <c r="P563" s="32"/>
      <c r="Q563" s="32"/>
      <c r="R563" s="32"/>
      <c r="T563" s="31"/>
    </row>
    <row r="564" spans="3:20" s="28" customFormat="1">
      <c r="C564" s="32"/>
      <c r="D564" s="33"/>
      <c r="N564" s="32"/>
      <c r="O564" s="32"/>
      <c r="P564" s="32"/>
      <c r="Q564" s="32"/>
      <c r="R564" s="32"/>
      <c r="T564" s="31"/>
    </row>
    <row r="565" spans="3:20" s="28" customFormat="1">
      <c r="C565" s="32"/>
      <c r="D565" s="33"/>
      <c r="N565" s="32"/>
      <c r="O565" s="32"/>
      <c r="P565" s="32"/>
      <c r="Q565" s="32"/>
      <c r="R565" s="32"/>
      <c r="T565" s="31"/>
    </row>
    <row r="566" spans="3:20" s="28" customFormat="1">
      <c r="C566" s="32"/>
      <c r="D566" s="33"/>
      <c r="N566" s="32"/>
      <c r="O566" s="32"/>
      <c r="P566" s="32"/>
      <c r="Q566" s="32"/>
      <c r="R566" s="32"/>
      <c r="T566" s="31"/>
    </row>
    <row r="567" spans="3:20" s="28" customFormat="1">
      <c r="C567" s="32"/>
      <c r="D567" s="33"/>
      <c r="N567" s="32"/>
      <c r="O567" s="32"/>
      <c r="P567" s="32"/>
      <c r="Q567" s="32"/>
      <c r="R567" s="32"/>
      <c r="T567" s="31"/>
    </row>
    <row r="568" spans="3:20" s="28" customFormat="1">
      <c r="C568" s="32"/>
      <c r="D568" s="33"/>
      <c r="N568" s="32"/>
      <c r="O568" s="32"/>
      <c r="P568" s="32"/>
      <c r="Q568" s="32"/>
      <c r="R568" s="32"/>
      <c r="T568" s="31"/>
    </row>
    <row r="569" spans="3:20" s="28" customFormat="1">
      <c r="C569" s="32"/>
      <c r="D569" s="33"/>
      <c r="N569" s="32"/>
      <c r="O569" s="32"/>
      <c r="P569" s="32"/>
      <c r="Q569" s="32"/>
      <c r="R569" s="32"/>
      <c r="T569" s="31"/>
    </row>
    <row r="570" spans="3:20" s="28" customFormat="1">
      <c r="C570" s="32"/>
      <c r="D570" s="33"/>
      <c r="N570" s="32"/>
      <c r="O570" s="32"/>
      <c r="P570" s="32"/>
      <c r="Q570" s="32"/>
      <c r="R570" s="32"/>
      <c r="T570" s="31"/>
    </row>
    <row r="571" spans="3:20" s="28" customFormat="1">
      <c r="C571" s="32"/>
      <c r="D571" s="33"/>
      <c r="N571" s="32"/>
      <c r="O571" s="32"/>
      <c r="P571" s="32"/>
      <c r="Q571" s="32"/>
      <c r="R571" s="32"/>
      <c r="T571" s="31"/>
    </row>
    <row r="572" spans="3:20" s="28" customFormat="1">
      <c r="C572" s="32"/>
      <c r="D572" s="33"/>
      <c r="N572" s="32"/>
      <c r="O572" s="32"/>
      <c r="P572" s="32"/>
      <c r="Q572" s="32"/>
      <c r="R572" s="32"/>
      <c r="T572" s="31"/>
    </row>
    <row r="573" spans="3:20" s="28" customFormat="1">
      <c r="C573" s="32"/>
      <c r="D573" s="33"/>
      <c r="N573" s="32"/>
      <c r="O573" s="32"/>
      <c r="P573" s="32"/>
      <c r="Q573" s="32"/>
      <c r="R573" s="32"/>
      <c r="T573" s="31"/>
    </row>
    <row r="574" spans="3:20" s="28" customFormat="1">
      <c r="C574" s="32"/>
      <c r="D574" s="33"/>
      <c r="N574" s="32"/>
      <c r="O574" s="32"/>
      <c r="P574" s="32"/>
      <c r="Q574" s="32"/>
      <c r="R574" s="32"/>
      <c r="T574" s="31"/>
    </row>
    <row r="575" spans="3:20" s="28" customFormat="1">
      <c r="C575" s="32"/>
      <c r="D575" s="33"/>
      <c r="N575" s="32"/>
      <c r="O575" s="32"/>
      <c r="P575" s="32"/>
      <c r="Q575" s="32"/>
      <c r="R575" s="32"/>
      <c r="T575" s="31"/>
    </row>
    <row r="576" spans="3:20" s="28" customFormat="1">
      <c r="C576" s="32"/>
      <c r="D576" s="33"/>
      <c r="N576" s="32"/>
      <c r="O576" s="32"/>
      <c r="P576" s="32"/>
      <c r="Q576" s="32"/>
      <c r="R576" s="32"/>
      <c r="T576" s="31"/>
    </row>
    <row r="577" spans="3:20" s="28" customFormat="1">
      <c r="C577" s="32"/>
      <c r="D577" s="33"/>
      <c r="N577" s="32"/>
      <c r="O577" s="32"/>
      <c r="P577" s="32"/>
      <c r="Q577" s="32"/>
      <c r="R577" s="32"/>
      <c r="T577" s="31"/>
    </row>
    <row r="578" spans="3:20" s="28" customFormat="1">
      <c r="C578" s="32"/>
      <c r="D578" s="33"/>
      <c r="N578" s="32"/>
      <c r="O578" s="32"/>
      <c r="P578" s="32"/>
      <c r="Q578" s="32"/>
      <c r="R578" s="32"/>
      <c r="T578" s="31"/>
    </row>
    <row r="579" spans="3:20" s="28" customFormat="1">
      <c r="C579" s="32"/>
      <c r="D579" s="33"/>
      <c r="N579" s="32"/>
      <c r="O579" s="32"/>
      <c r="P579" s="32"/>
      <c r="Q579" s="32"/>
      <c r="R579" s="32"/>
      <c r="T579" s="31"/>
    </row>
    <row r="580" spans="3:20" s="28" customFormat="1">
      <c r="C580" s="32"/>
      <c r="D580" s="33"/>
      <c r="N580" s="32"/>
      <c r="O580" s="32"/>
      <c r="P580" s="32"/>
      <c r="Q580" s="32"/>
      <c r="R580" s="32"/>
      <c r="T580" s="31"/>
    </row>
    <row r="581" spans="3:20" s="28" customFormat="1">
      <c r="C581" s="32"/>
      <c r="D581" s="33"/>
      <c r="N581" s="32"/>
      <c r="O581" s="32"/>
      <c r="P581" s="32"/>
      <c r="Q581" s="32"/>
      <c r="R581" s="32"/>
      <c r="T581" s="31"/>
    </row>
    <row r="582" spans="3:20" s="28" customFormat="1">
      <c r="C582" s="32"/>
      <c r="D582" s="33"/>
      <c r="N582" s="32"/>
      <c r="O582" s="32"/>
      <c r="P582" s="32"/>
      <c r="Q582" s="32"/>
      <c r="R582" s="32"/>
      <c r="T582" s="31"/>
    </row>
    <row r="583" spans="3:20" s="28" customFormat="1">
      <c r="C583" s="32"/>
      <c r="D583" s="33"/>
      <c r="N583" s="32"/>
      <c r="O583" s="32"/>
      <c r="P583" s="32"/>
      <c r="Q583" s="32"/>
      <c r="R583" s="32"/>
      <c r="T583" s="31"/>
    </row>
    <row r="584" spans="3:20" s="28" customFormat="1">
      <c r="C584" s="32"/>
      <c r="D584" s="33"/>
      <c r="N584" s="32"/>
      <c r="O584" s="32"/>
      <c r="P584" s="32"/>
      <c r="Q584" s="32"/>
      <c r="R584" s="32"/>
      <c r="T584" s="31"/>
    </row>
    <row r="585" spans="3:20" s="28" customFormat="1">
      <c r="C585" s="32"/>
      <c r="D585" s="33"/>
      <c r="N585" s="32"/>
      <c r="O585" s="32"/>
      <c r="P585" s="32"/>
      <c r="Q585" s="32"/>
      <c r="R585" s="32"/>
      <c r="T585" s="31"/>
    </row>
    <row r="586" spans="3:20" s="28" customFormat="1">
      <c r="C586" s="32"/>
      <c r="D586" s="33"/>
      <c r="N586" s="32"/>
      <c r="O586" s="32"/>
      <c r="P586" s="32"/>
      <c r="Q586" s="32"/>
      <c r="R586" s="32"/>
      <c r="T586" s="31"/>
    </row>
    <row r="587" spans="3:20" s="28" customFormat="1">
      <c r="C587" s="32"/>
      <c r="D587" s="33"/>
      <c r="N587" s="32"/>
      <c r="O587" s="32"/>
      <c r="P587" s="32"/>
      <c r="Q587" s="32"/>
      <c r="R587" s="32"/>
      <c r="T587" s="31"/>
    </row>
    <row r="588" spans="3:20" s="28" customFormat="1">
      <c r="C588" s="32"/>
      <c r="D588" s="33"/>
      <c r="N588" s="32"/>
      <c r="O588" s="32"/>
      <c r="P588" s="32"/>
      <c r="Q588" s="32"/>
      <c r="R588" s="32"/>
      <c r="T588" s="31"/>
    </row>
    <row r="589" spans="3:20" s="28" customFormat="1">
      <c r="C589" s="32"/>
      <c r="D589" s="33"/>
      <c r="N589" s="32"/>
      <c r="O589" s="32"/>
      <c r="P589" s="32"/>
      <c r="Q589" s="32"/>
      <c r="R589" s="32"/>
      <c r="T589" s="31"/>
    </row>
    <row r="590" spans="3:20" s="28" customFormat="1">
      <c r="C590" s="32"/>
      <c r="D590" s="33"/>
      <c r="N590" s="32"/>
      <c r="O590" s="32"/>
      <c r="P590" s="32"/>
      <c r="Q590" s="32"/>
      <c r="R590" s="32"/>
      <c r="T590" s="31"/>
    </row>
    <row r="591" spans="3:20" s="28" customFormat="1">
      <c r="C591" s="32"/>
      <c r="D591" s="33"/>
      <c r="N591" s="32"/>
      <c r="O591" s="32"/>
      <c r="P591" s="32"/>
      <c r="Q591" s="32"/>
      <c r="R591" s="32"/>
      <c r="T591" s="31"/>
    </row>
    <row r="592" spans="3:20" s="28" customFormat="1">
      <c r="C592" s="32"/>
      <c r="D592" s="33"/>
      <c r="N592" s="32"/>
      <c r="O592" s="32"/>
      <c r="P592" s="32"/>
      <c r="Q592" s="32"/>
      <c r="R592" s="32"/>
      <c r="T592" s="31"/>
    </row>
    <row r="593" spans="3:20" s="28" customFormat="1">
      <c r="C593" s="32"/>
      <c r="D593" s="33"/>
      <c r="N593" s="32"/>
      <c r="O593" s="32"/>
      <c r="P593" s="32"/>
      <c r="Q593" s="32"/>
      <c r="R593" s="32"/>
      <c r="T593" s="31"/>
    </row>
    <row r="594" spans="3:20" s="28" customFormat="1">
      <c r="C594" s="32"/>
      <c r="D594" s="33"/>
      <c r="N594" s="32"/>
      <c r="O594" s="32"/>
      <c r="P594" s="32"/>
      <c r="Q594" s="32"/>
      <c r="R594" s="32"/>
      <c r="T594" s="31"/>
    </row>
    <row r="595" spans="3:20" s="28" customFormat="1">
      <c r="C595" s="32"/>
      <c r="D595" s="33"/>
      <c r="N595" s="32"/>
      <c r="O595" s="32"/>
      <c r="P595" s="32"/>
      <c r="Q595" s="32"/>
      <c r="R595" s="32"/>
      <c r="T595" s="31"/>
    </row>
    <row r="596" spans="3:20" s="28" customFormat="1">
      <c r="C596" s="32"/>
      <c r="D596" s="33"/>
      <c r="N596" s="32"/>
      <c r="O596" s="32"/>
      <c r="P596" s="32"/>
      <c r="Q596" s="32"/>
      <c r="R596" s="32"/>
      <c r="T596" s="31"/>
    </row>
    <row r="597" spans="3:20" s="28" customFormat="1">
      <c r="C597" s="32"/>
      <c r="D597" s="33"/>
      <c r="N597" s="32"/>
      <c r="O597" s="32"/>
      <c r="P597" s="32"/>
      <c r="Q597" s="32"/>
      <c r="R597" s="32"/>
      <c r="T597" s="31"/>
    </row>
    <row r="598" spans="3:20" s="28" customFormat="1">
      <c r="C598" s="32"/>
      <c r="D598" s="33"/>
      <c r="N598" s="32"/>
      <c r="O598" s="32"/>
      <c r="P598" s="32"/>
      <c r="Q598" s="32"/>
      <c r="R598" s="32"/>
      <c r="T598" s="31"/>
    </row>
    <row r="599" spans="3:20" s="28" customFormat="1">
      <c r="C599" s="32"/>
      <c r="D599" s="33"/>
      <c r="N599" s="32"/>
      <c r="O599" s="32"/>
      <c r="P599" s="32"/>
      <c r="Q599" s="32"/>
      <c r="R599" s="32"/>
      <c r="T599" s="31"/>
    </row>
    <row r="600" spans="3:20" s="28" customFormat="1">
      <c r="C600" s="32"/>
      <c r="D600" s="33"/>
      <c r="N600" s="32"/>
      <c r="O600" s="32"/>
      <c r="P600" s="32"/>
      <c r="Q600" s="32"/>
      <c r="R600" s="32"/>
      <c r="T600" s="31"/>
    </row>
    <row r="601" spans="3:20" s="28" customFormat="1">
      <c r="C601" s="32"/>
      <c r="D601" s="33"/>
      <c r="N601" s="32"/>
      <c r="O601" s="32"/>
      <c r="P601" s="32"/>
      <c r="Q601" s="32"/>
      <c r="R601" s="32"/>
      <c r="T601" s="31"/>
    </row>
    <row r="602" spans="3:20" s="28" customFormat="1">
      <c r="C602" s="32"/>
      <c r="D602" s="33"/>
      <c r="N602" s="32"/>
      <c r="O602" s="32"/>
      <c r="P602" s="32"/>
      <c r="Q602" s="32"/>
      <c r="R602" s="32"/>
      <c r="T602" s="31"/>
    </row>
    <row r="603" spans="3:20" s="28" customFormat="1">
      <c r="C603" s="32"/>
      <c r="D603" s="33"/>
      <c r="N603" s="32"/>
      <c r="O603" s="32"/>
      <c r="P603" s="32"/>
      <c r="Q603" s="32"/>
      <c r="R603" s="32"/>
      <c r="T603" s="31"/>
    </row>
    <row r="604" spans="3:20" s="28" customFormat="1">
      <c r="C604" s="32"/>
      <c r="D604" s="33"/>
      <c r="N604" s="32"/>
      <c r="O604" s="32"/>
      <c r="P604" s="32"/>
      <c r="Q604" s="32"/>
      <c r="R604" s="32"/>
      <c r="T604" s="31"/>
    </row>
    <row r="605" spans="3:20" s="28" customFormat="1">
      <c r="C605" s="32"/>
      <c r="D605" s="33"/>
      <c r="N605" s="32"/>
      <c r="O605" s="32"/>
      <c r="P605" s="32"/>
      <c r="Q605" s="32"/>
      <c r="R605" s="32"/>
      <c r="T605" s="31"/>
    </row>
    <row r="606" spans="3:20" s="28" customFormat="1">
      <c r="C606" s="32"/>
      <c r="D606" s="33"/>
      <c r="N606" s="32"/>
      <c r="O606" s="32"/>
      <c r="P606" s="32"/>
      <c r="Q606" s="32"/>
      <c r="R606" s="32"/>
      <c r="T606" s="31"/>
    </row>
    <row r="607" spans="3:20" s="28" customFormat="1">
      <c r="C607" s="32"/>
      <c r="D607" s="33"/>
      <c r="N607" s="32"/>
      <c r="O607" s="32"/>
      <c r="P607" s="32"/>
      <c r="Q607" s="32"/>
      <c r="R607" s="32"/>
      <c r="T607" s="31"/>
    </row>
    <row r="608" spans="3:20" s="28" customFormat="1">
      <c r="C608" s="32"/>
      <c r="D608" s="33"/>
      <c r="N608" s="32"/>
      <c r="O608" s="32"/>
      <c r="P608" s="32"/>
      <c r="Q608" s="32"/>
      <c r="R608" s="32"/>
      <c r="T608" s="31"/>
    </row>
    <row r="609" spans="3:20" s="28" customFormat="1">
      <c r="C609" s="32"/>
      <c r="D609" s="33"/>
      <c r="N609" s="32"/>
      <c r="O609" s="32"/>
      <c r="P609" s="32"/>
      <c r="Q609" s="32"/>
      <c r="R609" s="32"/>
      <c r="T609" s="31"/>
    </row>
    <row r="610" spans="3:20" s="28" customFormat="1">
      <c r="C610" s="32"/>
      <c r="D610" s="33"/>
      <c r="N610" s="32"/>
      <c r="O610" s="32"/>
      <c r="P610" s="32"/>
      <c r="Q610" s="32"/>
      <c r="R610" s="32"/>
      <c r="T610" s="31"/>
    </row>
    <row r="611" spans="3:20" s="28" customFormat="1">
      <c r="C611" s="32"/>
      <c r="D611" s="33"/>
      <c r="N611" s="32"/>
      <c r="O611" s="32"/>
      <c r="P611" s="32"/>
      <c r="Q611" s="32"/>
      <c r="R611" s="32"/>
      <c r="T611" s="31"/>
    </row>
    <row r="612" spans="3:20" s="28" customFormat="1">
      <c r="C612" s="32"/>
      <c r="D612" s="33"/>
      <c r="N612" s="32"/>
      <c r="O612" s="32"/>
      <c r="P612" s="32"/>
      <c r="Q612" s="32"/>
      <c r="R612" s="32"/>
      <c r="T612" s="31"/>
    </row>
    <row r="613" spans="3:20" s="28" customFormat="1">
      <c r="C613" s="32"/>
      <c r="D613" s="33"/>
      <c r="N613" s="32"/>
      <c r="O613" s="32"/>
      <c r="P613" s="32"/>
      <c r="Q613" s="32"/>
      <c r="R613" s="32"/>
      <c r="T613" s="31"/>
    </row>
    <row r="614" spans="3:20" s="28" customFormat="1">
      <c r="C614" s="32"/>
      <c r="D614" s="33"/>
      <c r="N614" s="32"/>
      <c r="O614" s="32"/>
      <c r="P614" s="32"/>
      <c r="Q614" s="32"/>
      <c r="R614" s="32"/>
      <c r="T614" s="31"/>
    </row>
    <row r="615" spans="3:20" s="28" customFormat="1">
      <c r="C615" s="32"/>
      <c r="D615" s="33"/>
      <c r="N615" s="32"/>
      <c r="O615" s="32"/>
      <c r="P615" s="32"/>
      <c r="Q615" s="32"/>
      <c r="R615" s="32"/>
      <c r="T615" s="31"/>
    </row>
    <row r="616" spans="3:20" s="28" customFormat="1">
      <c r="C616" s="32"/>
      <c r="D616" s="33"/>
      <c r="N616" s="32"/>
      <c r="O616" s="32"/>
      <c r="P616" s="32"/>
      <c r="Q616" s="32"/>
      <c r="R616" s="32"/>
      <c r="T616" s="31"/>
    </row>
    <row r="617" spans="3:20" s="28" customFormat="1">
      <c r="C617" s="32"/>
      <c r="D617" s="33"/>
      <c r="N617" s="32"/>
      <c r="O617" s="32"/>
      <c r="P617" s="32"/>
      <c r="Q617" s="32"/>
      <c r="R617" s="32"/>
      <c r="T617" s="31"/>
    </row>
    <row r="618" spans="3:20" s="28" customFormat="1">
      <c r="C618" s="32"/>
      <c r="D618" s="33"/>
      <c r="N618" s="32"/>
      <c r="O618" s="32"/>
      <c r="P618" s="32"/>
      <c r="Q618" s="32"/>
      <c r="R618" s="32"/>
      <c r="T618" s="31"/>
    </row>
    <row r="619" spans="3:20" s="28" customFormat="1">
      <c r="C619" s="32"/>
      <c r="D619" s="33"/>
      <c r="N619" s="32"/>
      <c r="O619" s="32"/>
      <c r="P619" s="32"/>
      <c r="Q619" s="32"/>
      <c r="R619" s="32"/>
      <c r="T619" s="31"/>
    </row>
    <row r="620" spans="3:20" s="28" customFormat="1">
      <c r="C620" s="32"/>
      <c r="D620" s="33"/>
      <c r="N620" s="32"/>
      <c r="O620" s="32"/>
      <c r="P620" s="32"/>
      <c r="Q620" s="32"/>
      <c r="R620" s="32"/>
      <c r="T620" s="31"/>
    </row>
    <row r="621" spans="3:20" s="28" customFormat="1">
      <c r="C621" s="32"/>
      <c r="D621" s="33"/>
      <c r="N621" s="32"/>
      <c r="O621" s="32"/>
      <c r="P621" s="32"/>
      <c r="Q621" s="32"/>
      <c r="R621" s="32"/>
      <c r="T621" s="31"/>
    </row>
    <row r="622" spans="3:20" s="28" customFormat="1">
      <c r="C622" s="32"/>
      <c r="D622" s="33"/>
      <c r="N622" s="32"/>
      <c r="O622" s="32"/>
      <c r="P622" s="32"/>
      <c r="Q622" s="32"/>
      <c r="R622" s="32"/>
      <c r="T622" s="31"/>
    </row>
    <row r="623" spans="3:20" s="28" customFormat="1">
      <c r="C623" s="32"/>
      <c r="D623" s="33"/>
      <c r="N623" s="32"/>
      <c r="O623" s="32"/>
      <c r="P623" s="32"/>
      <c r="Q623" s="32"/>
      <c r="R623" s="32"/>
      <c r="T623" s="31"/>
    </row>
    <row r="624" spans="3:20" s="28" customFormat="1">
      <c r="C624" s="32"/>
      <c r="D624" s="33"/>
      <c r="N624" s="32"/>
      <c r="O624" s="32"/>
      <c r="P624" s="32"/>
      <c r="Q624" s="32"/>
      <c r="R624" s="32"/>
      <c r="T624" s="31"/>
    </row>
    <row r="625" spans="3:20" s="28" customFormat="1">
      <c r="C625" s="32"/>
      <c r="D625" s="33"/>
      <c r="N625" s="32"/>
      <c r="O625" s="32"/>
      <c r="P625" s="32"/>
      <c r="Q625" s="32"/>
      <c r="R625" s="32"/>
      <c r="T625" s="31"/>
    </row>
    <row r="626" spans="3:20" s="28" customFormat="1">
      <c r="C626" s="32"/>
      <c r="D626" s="33"/>
      <c r="N626" s="32"/>
      <c r="O626" s="32"/>
      <c r="P626" s="32"/>
      <c r="Q626" s="32"/>
      <c r="R626" s="32"/>
      <c r="T626" s="31"/>
    </row>
    <row r="627" spans="3:20" s="28" customFormat="1">
      <c r="C627" s="32"/>
      <c r="D627" s="33"/>
      <c r="N627" s="32"/>
      <c r="O627" s="32"/>
      <c r="P627" s="32"/>
      <c r="Q627" s="32"/>
      <c r="R627" s="32"/>
      <c r="T627" s="31"/>
    </row>
    <row r="628" spans="3:20" s="28" customFormat="1">
      <c r="C628" s="32"/>
      <c r="D628" s="33"/>
      <c r="N628" s="32"/>
      <c r="O628" s="32"/>
      <c r="P628" s="32"/>
      <c r="Q628" s="32"/>
      <c r="R628" s="32"/>
      <c r="T628" s="31"/>
    </row>
    <row r="629" spans="3:20" s="28" customFormat="1">
      <c r="C629" s="32"/>
      <c r="D629" s="33"/>
      <c r="N629" s="32"/>
      <c r="O629" s="32"/>
      <c r="P629" s="32"/>
      <c r="Q629" s="32"/>
      <c r="R629" s="32"/>
      <c r="T629" s="31"/>
    </row>
    <row r="630" spans="3:20" s="28" customFormat="1">
      <c r="C630" s="32"/>
      <c r="D630" s="33"/>
      <c r="N630" s="32"/>
      <c r="O630" s="32"/>
      <c r="P630" s="32"/>
      <c r="Q630" s="32"/>
      <c r="R630" s="32"/>
      <c r="T630" s="31"/>
    </row>
    <row r="631" spans="3:20" s="28" customFormat="1">
      <c r="C631" s="32"/>
      <c r="D631" s="33"/>
      <c r="N631" s="32"/>
      <c r="O631" s="32"/>
      <c r="P631" s="32"/>
      <c r="Q631" s="32"/>
      <c r="R631" s="32"/>
      <c r="T631" s="31"/>
    </row>
    <row r="632" spans="3:20" s="28" customFormat="1">
      <c r="C632" s="32"/>
      <c r="D632" s="33"/>
      <c r="N632" s="32"/>
      <c r="O632" s="32"/>
      <c r="P632" s="32"/>
      <c r="Q632" s="32"/>
      <c r="R632" s="32"/>
      <c r="T632" s="31"/>
    </row>
    <row r="633" spans="3:20" s="28" customFormat="1">
      <c r="C633" s="32"/>
      <c r="D633" s="33"/>
      <c r="N633" s="32"/>
      <c r="O633" s="32"/>
      <c r="P633" s="32"/>
      <c r="Q633" s="32"/>
      <c r="R633" s="32"/>
      <c r="T633" s="31"/>
    </row>
    <row r="634" spans="3:20" s="28" customFormat="1">
      <c r="C634" s="32"/>
      <c r="D634" s="33"/>
      <c r="N634" s="32"/>
      <c r="O634" s="32"/>
      <c r="P634" s="32"/>
      <c r="Q634" s="32"/>
      <c r="R634" s="32"/>
      <c r="T634" s="31"/>
    </row>
    <row r="635" spans="3:20" s="28" customFormat="1">
      <c r="C635" s="32"/>
      <c r="D635" s="33"/>
      <c r="N635" s="32"/>
      <c r="O635" s="32"/>
      <c r="P635" s="32"/>
      <c r="Q635" s="32"/>
      <c r="R635" s="32"/>
      <c r="T635" s="31"/>
    </row>
    <row r="636" spans="3:20" s="28" customFormat="1">
      <c r="C636" s="32"/>
      <c r="D636" s="33"/>
      <c r="N636" s="32"/>
      <c r="O636" s="32"/>
      <c r="P636" s="32"/>
      <c r="Q636" s="32"/>
      <c r="R636" s="32"/>
      <c r="T636" s="31"/>
    </row>
    <row r="637" spans="3:20" s="28" customFormat="1">
      <c r="C637" s="32"/>
      <c r="D637" s="33"/>
      <c r="N637" s="32"/>
      <c r="O637" s="32"/>
      <c r="P637" s="32"/>
      <c r="Q637" s="32"/>
      <c r="R637" s="32"/>
      <c r="T637" s="31"/>
    </row>
    <row r="638" spans="3:20" s="28" customFormat="1">
      <c r="C638" s="32"/>
      <c r="D638" s="33"/>
      <c r="N638" s="32"/>
      <c r="O638" s="32"/>
      <c r="P638" s="32"/>
      <c r="Q638" s="32"/>
      <c r="R638" s="32"/>
      <c r="T638" s="31"/>
    </row>
    <row r="639" spans="3:20" s="28" customFormat="1">
      <c r="C639" s="32"/>
      <c r="D639" s="33"/>
      <c r="N639" s="32"/>
      <c r="O639" s="32"/>
      <c r="P639" s="32"/>
      <c r="Q639" s="32"/>
      <c r="R639" s="32"/>
      <c r="T639" s="31"/>
    </row>
    <row r="640" spans="3:20" s="28" customFormat="1">
      <c r="C640" s="32"/>
      <c r="D640" s="33"/>
      <c r="N640" s="32"/>
      <c r="O640" s="32"/>
      <c r="P640" s="32"/>
      <c r="Q640" s="32"/>
      <c r="R640" s="32"/>
      <c r="T640" s="31"/>
    </row>
    <row r="641" spans="3:20" s="28" customFormat="1">
      <c r="C641" s="32"/>
      <c r="D641" s="33"/>
      <c r="N641" s="32"/>
      <c r="O641" s="32"/>
      <c r="P641" s="32"/>
      <c r="Q641" s="32"/>
      <c r="R641" s="32"/>
      <c r="T641" s="31"/>
    </row>
    <row r="642" spans="3:20" s="28" customFormat="1">
      <c r="C642" s="32"/>
      <c r="D642" s="33"/>
      <c r="N642" s="32"/>
      <c r="O642" s="32"/>
      <c r="P642" s="32"/>
      <c r="Q642" s="32"/>
      <c r="R642" s="32"/>
      <c r="T642" s="31"/>
    </row>
    <row r="643" spans="3:20" s="28" customFormat="1">
      <c r="C643" s="32"/>
      <c r="D643" s="33"/>
      <c r="N643" s="32"/>
      <c r="O643" s="32"/>
      <c r="P643" s="32"/>
      <c r="Q643" s="32"/>
      <c r="R643" s="32"/>
      <c r="T643" s="31"/>
    </row>
    <row r="644" spans="3:20" s="28" customFormat="1">
      <c r="C644" s="32"/>
      <c r="D644" s="33"/>
      <c r="N644" s="32"/>
      <c r="O644" s="32"/>
      <c r="P644" s="32"/>
      <c r="Q644" s="32"/>
      <c r="R644" s="32"/>
      <c r="T644" s="31"/>
    </row>
    <row r="645" spans="3:20" s="28" customFormat="1">
      <c r="C645" s="32"/>
      <c r="D645" s="33"/>
      <c r="N645" s="32"/>
      <c r="O645" s="32"/>
      <c r="P645" s="32"/>
      <c r="Q645" s="32"/>
      <c r="R645" s="32"/>
      <c r="T645" s="31"/>
    </row>
    <row r="646" spans="3:20" s="28" customFormat="1">
      <c r="C646" s="32"/>
      <c r="D646" s="33"/>
      <c r="N646" s="32"/>
      <c r="O646" s="32"/>
      <c r="P646" s="32"/>
      <c r="Q646" s="32"/>
      <c r="R646" s="32"/>
      <c r="T646" s="31"/>
    </row>
    <row r="647" spans="3:20" s="28" customFormat="1">
      <c r="C647" s="32"/>
      <c r="D647" s="33"/>
      <c r="N647" s="32"/>
      <c r="O647" s="32"/>
      <c r="P647" s="32"/>
      <c r="Q647" s="32"/>
      <c r="R647" s="32"/>
      <c r="T647" s="31"/>
    </row>
    <row r="648" spans="3:20" s="28" customFormat="1">
      <c r="C648" s="32"/>
      <c r="D648" s="33"/>
      <c r="N648" s="32"/>
      <c r="O648" s="32"/>
      <c r="P648" s="32"/>
      <c r="Q648" s="32"/>
      <c r="R648" s="32"/>
      <c r="T648" s="31"/>
    </row>
    <row r="649" spans="3:20" s="28" customFormat="1">
      <c r="C649" s="32"/>
      <c r="D649" s="33"/>
      <c r="N649" s="32"/>
      <c r="O649" s="32"/>
      <c r="P649" s="32"/>
      <c r="Q649" s="32"/>
      <c r="R649" s="32"/>
      <c r="T649" s="31"/>
    </row>
    <row r="650" spans="3:20" s="28" customFormat="1">
      <c r="C650" s="32"/>
      <c r="D650" s="33"/>
      <c r="N650" s="32"/>
      <c r="O650" s="32"/>
      <c r="P650" s="32"/>
      <c r="Q650" s="32"/>
      <c r="R650" s="32"/>
      <c r="T650" s="31"/>
    </row>
    <row r="651" spans="3:20" s="28" customFormat="1">
      <c r="C651" s="32"/>
      <c r="D651" s="33"/>
      <c r="N651" s="32"/>
      <c r="O651" s="32"/>
      <c r="P651" s="32"/>
      <c r="Q651" s="32"/>
      <c r="R651" s="32"/>
      <c r="T651" s="31"/>
    </row>
    <row r="652" spans="3:20" s="28" customFormat="1">
      <c r="C652" s="32"/>
      <c r="D652" s="33"/>
      <c r="N652" s="32"/>
      <c r="O652" s="32"/>
      <c r="P652" s="32"/>
      <c r="Q652" s="32"/>
      <c r="R652" s="32"/>
      <c r="T652" s="31"/>
    </row>
    <row r="653" spans="3:20" s="28" customFormat="1">
      <c r="C653" s="32"/>
      <c r="D653" s="33"/>
      <c r="N653" s="32"/>
      <c r="O653" s="32"/>
      <c r="P653" s="32"/>
      <c r="Q653" s="32"/>
      <c r="R653" s="32"/>
      <c r="T653" s="31"/>
    </row>
    <row r="654" spans="3:20" s="28" customFormat="1">
      <c r="C654" s="32"/>
      <c r="D654" s="33"/>
      <c r="N654" s="32"/>
      <c r="O654" s="32"/>
      <c r="P654" s="32"/>
      <c r="Q654" s="32"/>
      <c r="R654" s="32"/>
      <c r="T654" s="31"/>
    </row>
    <row r="655" spans="3:20" s="28" customFormat="1">
      <c r="C655" s="32"/>
      <c r="D655" s="33"/>
      <c r="N655" s="32"/>
      <c r="O655" s="32"/>
      <c r="P655" s="32"/>
      <c r="Q655" s="32"/>
      <c r="R655" s="32"/>
      <c r="T655" s="31"/>
    </row>
    <row r="656" spans="3:20" s="28" customFormat="1">
      <c r="C656" s="32"/>
      <c r="D656" s="33"/>
      <c r="N656" s="32"/>
      <c r="O656" s="32"/>
      <c r="P656" s="32"/>
      <c r="Q656" s="32"/>
      <c r="R656" s="32"/>
      <c r="T656" s="31"/>
    </row>
    <row r="657" spans="3:20" s="28" customFormat="1">
      <c r="C657" s="32"/>
      <c r="D657" s="33"/>
      <c r="N657" s="32"/>
      <c r="O657" s="32"/>
      <c r="P657" s="32"/>
      <c r="Q657" s="32"/>
      <c r="R657" s="32"/>
      <c r="T657" s="31"/>
    </row>
    <row r="658" spans="3:20" s="28" customFormat="1">
      <c r="C658" s="32"/>
      <c r="D658" s="33"/>
      <c r="N658" s="32"/>
      <c r="O658" s="32"/>
      <c r="P658" s="32"/>
      <c r="Q658" s="32"/>
      <c r="R658" s="32"/>
      <c r="T658" s="31"/>
    </row>
    <row r="659" spans="3:20" s="28" customFormat="1">
      <c r="C659" s="32"/>
      <c r="D659" s="33"/>
      <c r="N659" s="32"/>
      <c r="O659" s="32"/>
      <c r="P659" s="32"/>
      <c r="Q659" s="32"/>
      <c r="R659" s="32"/>
      <c r="T659" s="31"/>
    </row>
    <row r="660" spans="3:20" s="28" customFormat="1">
      <c r="C660" s="32"/>
      <c r="D660" s="33"/>
      <c r="N660" s="32"/>
      <c r="O660" s="32"/>
      <c r="P660" s="32"/>
      <c r="Q660" s="32"/>
      <c r="R660" s="32"/>
      <c r="T660" s="31"/>
    </row>
    <row r="661" spans="3:20" s="28" customFormat="1">
      <c r="C661" s="32"/>
      <c r="D661" s="33"/>
      <c r="N661" s="32"/>
      <c r="O661" s="32"/>
      <c r="P661" s="32"/>
      <c r="Q661" s="32"/>
      <c r="R661" s="32"/>
      <c r="T661" s="31"/>
    </row>
    <row r="662" spans="3:20" s="28" customFormat="1">
      <c r="C662" s="32"/>
      <c r="D662" s="33"/>
      <c r="N662" s="32"/>
      <c r="O662" s="32"/>
      <c r="P662" s="32"/>
      <c r="Q662" s="32"/>
      <c r="R662" s="32"/>
      <c r="T662" s="31"/>
    </row>
    <row r="663" spans="3:20" s="28" customFormat="1">
      <c r="C663" s="32"/>
      <c r="D663" s="33"/>
      <c r="N663" s="32"/>
      <c r="O663" s="32"/>
      <c r="P663" s="32"/>
      <c r="Q663" s="32"/>
      <c r="R663" s="32"/>
      <c r="T663" s="31"/>
    </row>
    <row r="664" spans="3:20" s="28" customFormat="1">
      <c r="C664" s="32"/>
      <c r="D664" s="33"/>
      <c r="N664" s="32"/>
      <c r="O664" s="32"/>
      <c r="P664" s="32"/>
      <c r="Q664" s="32"/>
      <c r="R664" s="32"/>
      <c r="T664" s="31"/>
    </row>
    <row r="665" spans="3:20" s="28" customFormat="1">
      <c r="C665" s="32"/>
      <c r="D665" s="33"/>
      <c r="N665" s="32"/>
      <c r="O665" s="32"/>
      <c r="P665" s="32"/>
      <c r="Q665" s="32"/>
      <c r="R665" s="32"/>
      <c r="T665" s="31"/>
    </row>
    <row r="666" spans="3:20" s="28" customFormat="1">
      <c r="C666" s="32"/>
      <c r="D666" s="33"/>
      <c r="N666" s="32"/>
      <c r="O666" s="32"/>
      <c r="P666" s="32"/>
      <c r="Q666" s="32"/>
      <c r="R666" s="32"/>
      <c r="T666" s="31"/>
    </row>
    <row r="667" spans="3:20" s="28" customFormat="1">
      <c r="C667" s="32"/>
      <c r="D667" s="33"/>
      <c r="N667" s="32"/>
      <c r="O667" s="32"/>
      <c r="P667" s="32"/>
      <c r="Q667" s="32"/>
      <c r="R667" s="32"/>
      <c r="T667" s="31"/>
    </row>
    <row r="668" spans="3:20" s="28" customFormat="1">
      <c r="C668" s="32"/>
      <c r="D668" s="33"/>
      <c r="N668" s="32"/>
      <c r="O668" s="32"/>
      <c r="P668" s="32"/>
      <c r="Q668" s="32"/>
      <c r="R668" s="32"/>
      <c r="T668" s="31"/>
    </row>
    <row r="669" spans="3:20" s="28" customFormat="1">
      <c r="C669" s="32"/>
      <c r="D669" s="33"/>
      <c r="N669" s="32"/>
      <c r="O669" s="32"/>
      <c r="P669" s="32"/>
      <c r="Q669" s="32"/>
      <c r="R669" s="32"/>
      <c r="T669" s="31"/>
    </row>
    <row r="670" spans="3:20" s="28" customFormat="1">
      <c r="C670" s="32"/>
      <c r="D670" s="33"/>
      <c r="N670" s="32"/>
      <c r="O670" s="32"/>
      <c r="P670" s="32"/>
      <c r="Q670" s="32"/>
      <c r="R670" s="32"/>
      <c r="T670" s="31"/>
    </row>
    <row r="671" spans="3:20" s="28" customFormat="1">
      <c r="C671" s="32"/>
      <c r="D671" s="33"/>
      <c r="N671" s="32"/>
      <c r="O671" s="32"/>
      <c r="P671" s="32"/>
      <c r="Q671" s="32"/>
      <c r="R671" s="32"/>
      <c r="T671" s="31"/>
    </row>
    <row r="672" spans="3:20" s="28" customFormat="1">
      <c r="C672" s="32"/>
      <c r="D672" s="33"/>
      <c r="N672" s="32"/>
      <c r="O672" s="32"/>
      <c r="P672" s="32"/>
      <c r="Q672" s="32"/>
      <c r="R672" s="32"/>
      <c r="T672" s="31"/>
    </row>
    <row r="673" spans="3:20" s="28" customFormat="1">
      <c r="C673" s="32"/>
      <c r="D673" s="33"/>
      <c r="N673" s="32"/>
      <c r="O673" s="32"/>
      <c r="P673" s="32"/>
      <c r="Q673" s="32"/>
      <c r="R673" s="32"/>
      <c r="T673" s="31"/>
    </row>
    <row r="674" spans="3:20" s="28" customFormat="1">
      <c r="C674" s="32"/>
      <c r="D674" s="33"/>
      <c r="N674" s="32"/>
      <c r="O674" s="32"/>
      <c r="P674" s="32"/>
      <c r="Q674" s="32"/>
      <c r="R674" s="32"/>
      <c r="T674" s="31"/>
    </row>
    <row r="675" spans="3:20" s="28" customFormat="1">
      <c r="C675" s="32"/>
      <c r="D675" s="33"/>
      <c r="N675" s="32"/>
      <c r="O675" s="32"/>
      <c r="P675" s="32"/>
      <c r="Q675" s="32"/>
      <c r="R675" s="32"/>
      <c r="T675" s="31"/>
    </row>
    <row r="676" spans="3:20" s="28" customFormat="1">
      <c r="C676" s="32"/>
      <c r="D676" s="33"/>
      <c r="N676" s="32"/>
      <c r="O676" s="32"/>
      <c r="P676" s="32"/>
      <c r="Q676" s="32"/>
      <c r="R676" s="32"/>
      <c r="T676" s="31"/>
    </row>
    <row r="677" spans="3:20" s="28" customFormat="1">
      <c r="C677" s="32"/>
      <c r="D677" s="33"/>
      <c r="N677" s="32"/>
      <c r="O677" s="32"/>
      <c r="P677" s="32"/>
      <c r="Q677" s="32"/>
      <c r="R677" s="32"/>
      <c r="T677" s="31"/>
    </row>
  </sheetData>
  <sheetProtection formatRows="0" selectLockedCells="1" selectUnlockedCells="1"/>
  <dataConsolidate/>
  <mergeCells count="35">
    <mergeCell ref="W10:X11"/>
    <mergeCell ref="U11:U12"/>
    <mergeCell ref="N11:N12"/>
    <mergeCell ref="S11:S12"/>
    <mergeCell ref="O11:O12"/>
    <mergeCell ref="P11:Q11"/>
    <mergeCell ref="R11:R12"/>
    <mergeCell ref="I10:M10"/>
    <mergeCell ref="L11:L12"/>
    <mergeCell ref="S10:T10"/>
    <mergeCell ref="T11:T12"/>
    <mergeCell ref="N10:R10"/>
    <mergeCell ref="B2:D5"/>
    <mergeCell ref="C11:C12"/>
    <mergeCell ref="D11:D12"/>
    <mergeCell ref="E11:E12"/>
    <mergeCell ref="F11:F12"/>
    <mergeCell ref="E2:S2"/>
    <mergeCell ref="E3:S5"/>
    <mergeCell ref="B9:D9"/>
    <mergeCell ref="B8:D8"/>
    <mergeCell ref="B7:D7"/>
    <mergeCell ref="B6:D6"/>
    <mergeCell ref="E9:G9"/>
    <mergeCell ref="I11:I12"/>
    <mergeCell ref="J11:J12"/>
    <mergeCell ref="K11:K12"/>
    <mergeCell ref="M11:M12"/>
    <mergeCell ref="E8:G8"/>
    <mergeCell ref="E7:G7"/>
    <mergeCell ref="E6:G6"/>
    <mergeCell ref="B11:B12"/>
    <mergeCell ref="B10:H10"/>
    <mergeCell ref="G11:G12"/>
    <mergeCell ref="H11:H12"/>
  </mergeCells>
  <pageMargins left="0.70866141732283472" right="0.70866141732283472" top="0.74803149606299213" bottom="0.74803149606299213" header="0.31496062992125984" footer="0.31496062992125984"/>
  <pageSetup paperSize="9" orientation="portrait" horizontalDpi="0" verticalDpi="0" r:id="rId1"/>
  <drawing r:id="rId2"/>
  <extLst>
    <ext xmlns:x14="http://schemas.microsoft.com/office/spreadsheetml/2009/9/main" uri="{78C0D931-6437-407d-A8EE-F0AAD7539E65}">
      <x14:conditionalFormattings>
        <x14:conditionalFormatting xmlns:xm="http://schemas.microsoft.com/office/excel/2006/main">
          <x14:cfRule type="containsText" priority="1" operator="containsText" id="{5A3FAB54-3BE4-4FF3-9E1D-EB36EF7F5D11}">
            <xm:f>NOT(ISERROR(SEARCH(Escalas!$W$9,L13)))</xm:f>
            <xm:f>Escalas!$W$9</xm:f>
            <x14:dxf>
              <fill>
                <patternFill>
                  <fgColor rgb="FFC00000"/>
                  <bgColor rgb="FFC00000"/>
                </patternFill>
              </fill>
            </x14:dxf>
          </x14:cfRule>
          <x14:cfRule type="containsText" priority="2" operator="containsText" id="{D896EB91-514C-4C1A-A5D5-5189AE6881F8}">
            <xm:f>NOT(ISERROR(SEARCH(Escalas!$T$9,L13)))</xm:f>
            <xm:f>Escalas!$T$9</xm:f>
            <x14:dxf>
              <fill>
                <patternFill>
                  <fgColor theme="9" tint="-0.24994659260841701"/>
                  <bgColor theme="9" tint="-0.24994659260841701"/>
                </patternFill>
              </fill>
            </x14:dxf>
          </x14:cfRule>
          <x14:cfRule type="containsText" priority="3" operator="containsText" id="{7C722B8D-3627-4822-A07C-0A58FFD166CB}">
            <xm:f>NOT(ISERROR(SEARCH(Escalas!$T$10,L13)))</xm:f>
            <xm:f>Escalas!$T$10</xm:f>
            <x14:dxf>
              <fill>
                <patternFill>
                  <fgColor rgb="FFFFFF00"/>
                  <bgColor rgb="FFFFFF00"/>
                </patternFill>
              </fill>
            </x14:dxf>
          </x14:cfRule>
          <x14:cfRule type="containsText" priority="4" operator="containsText" id="{3ECBA203-EE14-43AE-A410-361BE9ADBDBC}">
            <xm:f>NOT(ISERROR(SEARCH(Escalas!$T$11,L13)))</xm:f>
            <xm:f>Escalas!$T$11</xm:f>
            <x14:dxf>
              <fill>
                <patternFill>
                  <fgColor theme="6"/>
                  <bgColor theme="6"/>
                </patternFill>
              </fill>
            </x14:dxf>
          </x14:cfRule>
          <xm:sqref>L13:L25</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79998168889431442"/>
  </sheetPr>
  <dimension ref="B3:X54"/>
  <sheetViews>
    <sheetView zoomScale="60" zoomScaleNormal="60" workbookViewId="0">
      <selection activeCell="F21" sqref="F21"/>
    </sheetView>
  </sheetViews>
  <sheetFormatPr baseColWidth="10" defaultColWidth="13.44140625" defaultRowHeight="15"/>
  <cols>
    <col min="1" max="1" width="3.109375" style="12" customWidth="1"/>
    <col min="2" max="2" width="19.6640625" style="12" customWidth="1"/>
    <col min="3" max="3" width="46.88671875" style="12" customWidth="1"/>
    <col min="4" max="4" width="50.6640625" style="12" customWidth="1"/>
    <col min="5" max="5" width="54.5546875" style="12" customWidth="1"/>
    <col min="6" max="6" width="47.109375" style="12" customWidth="1"/>
    <col min="7" max="7" width="46.33203125" style="12" customWidth="1"/>
    <col min="8" max="8" width="27.88671875" style="12" customWidth="1"/>
    <col min="9" max="9" width="18.88671875" style="12" customWidth="1"/>
    <col min="10" max="17" width="13.44140625" style="12"/>
    <col min="18" max="18" width="20.109375" style="12" customWidth="1"/>
    <col min="19" max="16384" width="13.44140625" style="12"/>
  </cols>
  <sheetData>
    <row r="3" spans="2:24" ht="21">
      <c r="B3" s="139" t="s">
        <v>5</v>
      </c>
      <c r="C3" s="140" t="s">
        <v>6</v>
      </c>
      <c r="D3" s="141"/>
      <c r="E3" s="141"/>
      <c r="F3" s="141"/>
      <c r="G3" s="142"/>
    </row>
    <row r="4" spans="2:24" ht="21">
      <c r="B4" s="139"/>
      <c r="C4" s="14" t="s">
        <v>10</v>
      </c>
      <c r="D4" s="14" t="s">
        <v>11</v>
      </c>
      <c r="E4" s="14" t="s">
        <v>12</v>
      </c>
      <c r="F4" s="14" t="s">
        <v>13</v>
      </c>
      <c r="G4" s="14" t="s">
        <v>7</v>
      </c>
    </row>
    <row r="5" spans="2:24" ht="104.25" customHeight="1">
      <c r="B5" s="15" t="s">
        <v>8</v>
      </c>
      <c r="C5" s="15" t="s">
        <v>47</v>
      </c>
      <c r="D5" s="15" t="s">
        <v>48</v>
      </c>
      <c r="E5" s="16" t="s">
        <v>49</v>
      </c>
      <c r="F5" s="15" t="s">
        <v>50</v>
      </c>
      <c r="G5" s="15" t="s">
        <v>51</v>
      </c>
    </row>
    <row r="6" spans="2:24" ht="126.75" hidden="1" customHeight="1">
      <c r="B6" s="15" t="s">
        <v>18</v>
      </c>
      <c r="C6" s="15" t="s">
        <v>59</v>
      </c>
      <c r="D6" s="16" t="s">
        <v>52</v>
      </c>
      <c r="E6" s="15" t="s">
        <v>53</v>
      </c>
      <c r="F6" s="15" t="s">
        <v>54</v>
      </c>
      <c r="G6" s="15" t="s">
        <v>55</v>
      </c>
    </row>
    <row r="7" spans="2:24" ht="122.25" customHeight="1">
      <c r="B7" s="15" t="s">
        <v>18</v>
      </c>
      <c r="C7" s="15" t="s">
        <v>60</v>
      </c>
      <c r="D7" s="16" t="s">
        <v>58</v>
      </c>
      <c r="E7" s="15" t="s">
        <v>119</v>
      </c>
      <c r="F7" s="15" t="s">
        <v>57</v>
      </c>
      <c r="G7" s="15" t="s">
        <v>56</v>
      </c>
    </row>
    <row r="8" spans="2:24" s="45" customFormat="1">
      <c r="R8" s="25" t="s">
        <v>110</v>
      </c>
      <c r="S8" s="25"/>
      <c r="T8" s="26">
        <v>1</v>
      </c>
      <c r="U8" s="26">
        <v>2</v>
      </c>
      <c r="V8" s="26">
        <v>3</v>
      </c>
      <c r="W8" s="26">
        <v>4</v>
      </c>
      <c r="X8" s="26">
        <v>5</v>
      </c>
    </row>
    <row r="9" spans="2:24" s="45" customFormat="1">
      <c r="R9" s="138" t="s">
        <v>111</v>
      </c>
      <c r="S9" s="27">
        <v>5</v>
      </c>
      <c r="T9" s="46" t="s">
        <v>112</v>
      </c>
      <c r="U9" s="46" t="s">
        <v>112</v>
      </c>
      <c r="V9" s="46" t="s">
        <v>112</v>
      </c>
      <c r="W9" s="47" t="s">
        <v>113</v>
      </c>
      <c r="X9" s="47" t="s">
        <v>113</v>
      </c>
    </row>
    <row r="10" spans="2:24" s="45" customFormat="1" ht="15.6" hidden="1">
      <c r="F10" s="48" t="s">
        <v>9</v>
      </c>
      <c r="R10" s="138"/>
      <c r="S10" s="27">
        <v>4</v>
      </c>
      <c r="T10" s="49" t="s">
        <v>114</v>
      </c>
      <c r="U10" s="49" t="s">
        <v>114</v>
      </c>
      <c r="V10" s="46" t="s">
        <v>112</v>
      </c>
      <c r="W10" s="46" t="s">
        <v>112</v>
      </c>
      <c r="X10" s="47" t="s">
        <v>113</v>
      </c>
    </row>
    <row r="11" spans="2:24" s="45" customFormat="1" ht="30.75" hidden="1" customHeight="1">
      <c r="B11" s="134" t="s">
        <v>61</v>
      </c>
      <c r="C11" s="135"/>
      <c r="D11" s="136"/>
      <c r="R11" s="138"/>
      <c r="S11" s="27">
        <v>3</v>
      </c>
      <c r="T11" s="50" t="s">
        <v>115</v>
      </c>
      <c r="U11" s="49" t="s">
        <v>114</v>
      </c>
      <c r="V11" s="49" t="s">
        <v>114</v>
      </c>
      <c r="W11" s="46" t="s">
        <v>112</v>
      </c>
      <c r="X11" s="46" t="s">
        <v>112</v>
      </c>
    </row>
    <row r="12" spans="2:24" s="45" customFormat="1" ht="30.75" hidden="1" customHeight="1">
      <c r="B12" s="57" t="s">
        <v>15</v>
      </c>
      <c r="C12" s="137" t="s">
        <v>42</v>
      </c>
      <c r="D12" s="137"/>
      <c r="R12" s="138"/>
      <c r="S12" s="27">
        <v>2</v>
      </c>
      <c r="T12" s="50" t="s">
        <v>115</v>
      </c>
      <c r="U12" s="50" t="s">
        <v>115</v>
      </c>
      <c r="V12" s="49" t="s">
        <v>114</v>
      </c>
      <c r="W12" s="49" t="s">
        <v>114</v>
      </c>
      <c r="X12" s="46" t="s">
        <v>112</v>
      </c>
    </row>
    <row r="13" spans="2:24" s="45" customFormat="1" ht="30.75" hidden="1" customHeight="1">
      <c r="B13" s="58" t="s">
        <v>37</v>
      </c>
      <c r="C13" s="133" t="s">
        <v>63</v>
      </c>
      <c r="D13" s="133"/>
      <c r="F13" s="13"/>
      <c r="H13" s="51"/>
      <c r="R13" s="138"/>
      <c r="S13" s="27">
        <v>1</v>
      </c>
      <c r="T13" s="50" t="s">
        <v>115</v>
      </c>
      <c r="U13" s="50" t="s">
        <v>115</v>
      </c>
      <c r="V13" s="50" t="s">
        <v>115</v>
      </c>
      <c r="W13" s="49" t="s">
        <v>114</v>
      </c>
      <c r="X13" s="46" t="s">
        <v>112</v>
      </c>
    </row>
    <row r="14" spans="2:24" s="45" customFormat="1" ht="30.75" hidden="1" customHeight="1">
      <c r="B14" s="58" t="s">
        <v>38</v>
      </c>
      <c r="C14" s="133" t="s">
        <v>45</v>
      </c>
      <c r="D14" s="133"/>
      <c r="F14" s="13"/>
      <c r="G14" s="52" t="s">
        <v>17</v>
      </c>
      <c r="H14" s="53">
        <v>840000000</v>
      </c>
      <c r="I14" s="53"/>
    </row>
    <row r="15" spans="2:24" s="45" customFormat="1" ht="30.75" hidden="1" customHeight="1">
      <c r="B15" s="58" t="s">
        <v>39</v>
      </c>
      <c r="C15" s="133" t="s">
        <v>64</v>
      </c>
      <c r="D15" s="133"/>
      <c r="F15" s="13"/>
      <c r="G15" s="45" t="s">
        <v>33</v>
      </c>
      <c r="H15" s="53"/>
    </row>
    <row r="16" spans="2:24" s="45" customFormat="1" ht="30.75" hidden="1" customHeight="1">
      <c r="B16" s="58" t="s">
        <v>40</v>
      </c>
      <c r="C16" s="133" t="s">
        <v>65</v>
      </c>
      <c r="D16" s="133"/>
      <c r="F16" s="13"/>
      <c r="G16" s="52" t="s">
        <v>14</v>
      </c>
      <c r="H16" s="53">
        <f>+H14*0.04</f>
        <v>33600000</v>
      </c>
      <c r="I16" s="53">
        <f>+H14*0.06</f>
        <v>50400000</v>
      </c>
    </row>
    <row r="17" spans="2:9" s="45" customFormat="1" ht="30.75" hidden="1" customHeight="1">
      <c r="B17" s="58" t="s">
        <v>41</v>
      </c>
      <c r="C17" s="133" t="s">
        <v>66</v>
      </c>
      <c r="D17" s="133"/>
      <c r="F17" s="13"/>
      <c r="G17" s="54" t="s">
        <v>34</v>
      </c>
      <c r="H17" s="53">
        <f>+H14*0.06</f>
        <v>50400000</v>
      </c>
      <c r="I17" s="53">
        <f>+H14*0.08</f>
        <v>67200000</v>
      </c>
    </row>
    <row r="18" spans="2:9" s="45" customFormat="1" ht="30.75" customHeight="1">
      <c r="B18" s="59"/>
      <c r="C18" s="59"/>
      <c r="D18" s="59"/>
      <c r="G18" s="43" t="s">
        <v>35</v>
      </c>
      <c r="H18" s="41">
        <f>+H14*0.09</f>
        <v>75600000</v>
      </c>
      <c r="I18" s="41">
        <f>+H14*0.1</f>
        <v>84000000</v>
      </c>
    </row>
    <row r="19" spans="2:9" s="45" customFormat="1" ht="30.75" customHeight="1">
      <c r="B19" s="134" t="s">
        <v>62</v>
      </c>
      <c r="C19" s="135"/>
      <c r="D19" s="136"/>
      <c r="G19" s="43" t="s">
        <v>36</v>
      </c>
      <c r="H19" s="41">
        <f>+H14*0.1</f>
        <v>84000000</v>
      </c>
      <c r="I19" s="41"/>
    </row>
    <row r="20" spans="2:9" s="45" customFormat="1" ht="30.75" customHeight="1">
      <c r="B20" s="57" t="s">
        <v>15</v>
      </c>
      <c r="C20" s="137" t="s">
        <v>42</v>
      </c>
      <c r="D20" s="137"/>
      <c r="H20" s="53"/>
    </row>
    <row r="21" spans="2:9" s="45" customFormat="1" ht="30.75" customHeight="1">
      <c r="B21" s="58" t="s">
        <v>37</v>
      </c>
      <c r="C21" s="133" t="s">
        <v>67</v>
      </c>
      <c r="D21" s="133"/>
      <c r="G21" s="55"/>
      <c r="H21" s="53"/>
    </row>
    <row r="22" spans="2:9" s="45" customFormat="1" ht="51" customHeight="1">
      <c r="B22" s="58" t="s">
        <v>38</v>
      </c>
      <c r="C22" s="133" t="s">
        <v>68</v>
      </c>
      <c r="D22" s="133"/>
    </row>
    <row r="23" spans="2:9" s="45" customFormat="1" ht="30.75" customHeight="1">
      <c r="B23" s="58" t="s">
        <v>39</v>
      </c>
      <c r="C23" s="133" t="s">
        <v>69</v>
      </c>
      <c r="D23" s="133"/>
      <c r="H23" s="53"/>
      <c r="I23" s="56"/>
    </row>
    <row r="24" spans="2:9" s="45" customFormat="1" ht="30.75" customHeight="1">
      <c r="B24" s="58" t="s">
        <v>40</v>
      </c>
      <c r="C24" s="133" t="s">
        <v>70</v>
      </c>
      <c r="D24" s="133"/>
    </row>
    <row r="25" spans="2:9" s="45" customFormat="1" ht="30.75" customHeight="1">
      <c r="B25" s="58" t="s">
        <v>41</v>
      </c>
      <c r="C25" s="133" t="s">
        <v>66</v>
      </c>
      <c r="D25" s="133"/>
    </row>
    <row r="26" spans="2:9" s="45" customFormat="1"/>
    <row r="27" spans="2:9" s="45" customFormat="1"/>
    <row r="28" spans="2:9" s="45" customFormat="1"/>
    <row r="29" spans="2:9" s="45" customFormat="1"/>
    <row r="30" spans="2:9" s="45" customFormat="1"/>
    <row r="31" spans="2:9" s="45" customFormat="1"/>
    <row r="32" spans="2:9" s="45" customFormat="1"/>
    <row r="33" s="45" customFormat="1"/>
    <row r="34" s="45" customFormat="1"/>
    <row r="35" s="45" customFormat="1"/>
    <row r="36" s="45" customFormat="1"/>
    <row r="37" s="45" customFormat="1"/>
    <row r="38" s="45" customFormat="1"/>
    <row r="39" s="45" customFormat="1"/>
    <row r="40" s="45" customFormat="1"/>
    <row r="41" s="45" customFormat="1"/>
    <row r="42" s="45" customFormat="1"/>
    <row r="43" s="45" customFormat="1"/>
    <row r="44" s="45" customFormat="1"/>
    <row r="45" s="45" customFormat="1"/>
    <row r="46" s="45" customFormat="1"/>
    <row r="47" s="45" customFormat="1"/>
    <row r="48" s="45" customFormat="1"/>
    <row r="49" s="45" customFormat="1"/>
    <row r="50" s="45" customFormat="1"/>
    <row r="51" s="42" customFormat="1"/>
    <row r="52" s="42" customFormat="1"/>
    <row r="53" s="42" customFormat="1"/>
    <row r="54" s="42" customFormat="1"/>
  </sheetData>
  <mergeCells count="17">
    <mergeCell ref="R9:R13"/>
    <mergeCell ref="B3:B4"/>
    <mergeCell ref="C3:G3"/>
    <mergeCell ref="B11:D11"/>
    <mergeCell ref="C16:D16"/>
    <mergeCell ref="C17:D17"/>
    <mergeCell ref="C13:D13"/>
    <mergeCell ref="C14:D14"/>
    <mergeCell ref="C15:D15"/>
    <mergeCell ref="C12:D12"/>
    <mergeCell ref="C24:D24"/>
    <mergeCell ref="C25:D25"/>
    <mergeCell ref="B19:D19"/>
    <mergeCell ref="C20:D20"/>
    <mergeCell ref="C21:D21"/>
    <mergeCell ref="C22:D22"/>
    <mergeCell ref="C23:D23"/>
  </mergeCells>
  <pageMargins left="0.75" right="0.75" top="1" bottom="1" header="0.5" footer="0.5"/>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9" tint="0.79998168889431442"/>
  </sheetPr>
  <dimension ref="B2:P16"/>
  <sheetViews>
    <sheetView zoomScale="80" zoomScaleNormal="80" workbookViewId="0"/>
  </sheetViews>
  <sheetFormatPr baseColWidth="10" defaultColWidth="11.44140625" defaultRowHeight="13.8"/>
  <cols>
    <col min="1" max="1" width="2.33203125" style="4" customWidth="1"/>
    <col min="2" max="2" width="12.5546875" style="4" customWidth="1"/>
    <col min="3" max="3" width="28.109375" style="4" customWidth="1"/>
    <col min="4" max="4" width="53.33203125" style="4" customWidth="1"/>
    <col min="5" max="5" width="34.6640625" style="4" customWidth="1"/>
    <col min="6" max="6" width="30.33203125" style="4" customWidth="1"/>
    <col min="7" max="7" width="19.5546875" style="4" customWidth="1"/>
    <col min="8" max="8" width="11.44140625" style="4"/>
    <col min="9" max="9" width="39.109375" style="4" customWidth="1"/>
    <col min="10" max="10" width="11.44140625" style="4"/>
    <col min="11" max="11" width="30.5546875" style="4" customWidth="1"/>
    <col min="12" max="12" width="29.88671875" style="4" customWidth="1"/>
    <col min="13" max="13" width="30.109375" style="4" customWidth="1"/>
    <col min="14" max="14" width="29.88671875" style="4" customWidth="1"/>
    <col min="15" max="15" width="26.44140625" style="4" customWidth="1"/>
    <col min="16" max="16" width="30" style="4" customWidth="1"/>
    <col min="17" max="16384" width="11.44140625" style="4"/>
  </cols>
  <sheetData>
    <row r="2" spans="2:16" ht="15.6">
      <c r="B2" s="143" t="s">
        <v>81</v>
      </c>
      <c r="C2" s="143"/>
      <c r="D2" s="143"/>
      <c r="E2" s="143"/>
      <c r="F2" s="143"/>
      <c r="G2" s="143" t="s">
        <v>82</v>
      </c>
      <c r="H2" s="143"/>
      <c r="I2" s="143"/>
      <c r="J2" s="143"/>
      <c r="K2" s="143" t="s">
        <v>83</v>
      </c>
      <c r="L2" s="143"/>
      <c r="M2" s="143"/>
      <c r="N2" s="143"/>
      <c r="O2" s="143"/>
      <c r="P2" s="143"/>
    </row>
    <row r="3" spans="2:16" ht="31.2">
      <c r="B3" s="17" t="s">
        <v>84</v>
      </c>
      <c r="C3" s="17" t="s">
        <v>85</v>
      </c>
      <c r="D3" s="17" t="s">
        <v>3</v>
      </c>
      <c r="E3" s="17" t="s">
        <v>86</v>
      </c>
      <c r="F3" s="17" t="s">
        <v>2</v>
      </c>
      <c r="G3" s="17" t="s">
        <v>0</v>
      </c>
      <c r="H3" s="17" t="s">
        <v>87</v>
      </c>
      <c r="I3" s="17" t="s">
        <v>88</v>
      </c>
      <c r="J3" s="17" t="s">
        <v>89</v>
      </c>
      <c r="K3" s="17" t="s">
        <v>90</v>
      </c>
      <c r="L3" s="17" t="s">
        <v>91</v>
      </c>
      <c r="M3" s="17" t="s">
        <v>92</v>
      </c>
      <c r="N3" s="17" t="s">
        <v>83</v>
      </c>
      <c r="O3" s="17" t="s">
        <v>93</v>
      </c>
      <c r="P3" s="17" t="s">
        <v>94</v>
      </c>
    </row>
    <row r="4" spans="2:16" ht="23.25" customHeight="1">
      <c r="B4" s="10"/>
      <c r="C4" s="144" t="s">
        <v>95</v>
      </c>
      <c r="D4" s="24" t="s">
        <v>97</v>
      </c>
      <c r="E4" s="10"/>
      <c r="F4" s="10"/>
      <c r="G4" s="10"/>
      <c r="H4" s="10"/>
      <c r="I4" s="10"/>
      <c r="J4" s="10"/>
      <c r="K4" s="10"/>
      <c r="L4" s="10"/>
      <c r="M4" s="10"/>
      <c r="N4" s="10"/>
      <c r="O4" s="10"/>
      <c r="P4" s="10"/>
    </row>
    <row r="5" spans="2:16" ht="27.6">
      <c r="B5" s="10"/>
      <c r="C5" s="145"/>
      <c r="D5" s="24" t="s">
        <v>98</v>
      </c>
      <c r="E5" s="10"/>
      <c r="F5" s="10"/>
      <c r="G5" s="10"/>
      <c r="H5" s="10"/>
      <c r="I5" s="10"/>
      <c r="J5" s="10"/>
      <c r="K5" s="10"/>
      <c r="L5" s="10"/>
      <c r="M5" s="10"/>
      <c r="N5" s="10"/>
      <c r="O5" s="10"/>
      <c r="P5" s="10"/>
    </row>
    <row r="6" spans="2:16" ht="27.6">
      <c r="B6" s="10"/>
      <c r="C6" s="145"/>
      <c r="D6" s="24" t="s">
        <v>99</v>
      </c>
      <c r="E6" s="10"/>
      <c r="F6" s="10"/>
      <c r="G6" s="10"/>
      <c r="H6" s="10"/>
      <c r="I6" s="10"/>
      <c r="J6" s="10"/>
      <c r="K6" s="10"/>
      <c r="L6" s="10"/>
      <c r="M6" s="10"/>
      <c r="N6" s="10"/>
      <c r="O6" s="10"/>
      <c r="P6" s="10"/>
    </row>
    <row r="7" spans="2:16" ht="27.6">
      <c r="B7" s="10"/>
      <c r="C7" s="146"/>
      <c r="D7" s="24" t="s">
        <v>100</v>
      </c>
      <c r="E7" s="10"/>
      <c r="F7" s="10"/>
      <c r="G7" s="10"/>
      <c r="H7" s="10"/>
      <c r="I7" s="10"/>
      <c r="J7" s="10"/>
      <c r="K7" s="10"/>
      <c r="L7" s="10"/>
      <c r="M7" s="10"/>
      <c r="N7" s="10"/>
      <c r="O7" s="10"/>
      <c r="P7" s="10"/>
    </row>
    <row r="8" spans="2:16">
      <c r="B8" s="10"/>
      <c r="C8" s="144" t="s">
        <v>80</v>
      </c>
      <c r="D8" s="24" t="s">
        <v>101</v>
      </c>
      <c r="E8" s="10"/>
      <c r="F8" s="10"/>
      <c r="G8" s="10"/>
      <c r="H8" s="10"/>
      <c r="I8" s="10"/>
      <c r="J8" s="10"/>
      <c r="K8" s="10"/>
      <c r="L8" s="10"/>
      <c r="M8" s="10"/>
      <c r="N8" s="10"/>
      <c r="O8" s="10"/>
      <c r="P8" s="10"/>
    </row>
    <row r="9" spans="2:16" ht="27.6">
      <c r="B9" s="10"/>
      <c r="C9" s="145"/>
      <c r="D9" s="24" t="s">
        <v>102</v>
      </c>
      <c r="E9" s="10"/>
      <c r="F9" s="10"/>
      <c r="G9" s="10"/>
      <c r="H9" s="10"/>
      <c r="I9" s="10"/>
      <c r="J9" s="10"/>
      <c r="K9" s="10"/>
      <c r="L9" s="10"/>
      <c r="M9" s="10"/>
      <c r="N9" s="10"/>
      <c r="O9" s="10"/>
      <c r="P9" s="10"/>
    </row>
    <row r="10" spans="2:16">
      <c r="B10" s="10"/>
      <c r="C10" s="145"/>
      <c r="D10" s="24" t="s">
        <v>103</v>
      </c>
      <c r="E10" s="10"/>
      <c r="F10" s="10"/>
      <c r="G10" s="10"/>
      <c r="H10" s="10"/>
      <c r="I10" s="10"/>
      <c r="J10" s="10"/>
      <c r="K10" s="10"/>
      <c r="L10" s="10"/>
      <c r="M10" s="10"/>
      <c r="N10" s="10"/>
      <c r="O10" s="10"/>
      <c r="P10" s="10"/>
    </row>
    <row r="11" spans="2:16" ht="40.5" customHeight="1">
      <c r="B11" s="10"/>
      <c r="C11" s="145"/>
      <c r="D11" s="24" t="s">
        <v>104</v>
      </c>
      <c r="E11" s="10"/>
      <c r="F11" s="10"/>
      <c r="G11" s="10"/>
      <c r="H11" s="10"/>
      <c r="I11" s="10"/>
      <c r="J11" s="10"/>
      <c r="K11" s="10"/>
      <c r="L11" s="10"/>
      <c r="M11" s="10"/>
      <c r="N11" s="10"/>
      <c r="O11" s="10"/>
      <c r="P11" s="10"/>
    </row>
    <row r="12" spans="2:16" ht="27.6">
      <c r="B12" s="10"/>
      <c r="C12" s="145"/>
      <c r="D12" s="24" t="s">
        <v>105</v>
      </c>
      <c r="E12" s="10"/>
      <c r="F12" s="10"/>
      <c r="G12" s="10"/>
      <c r="H12" s="10"/>
      <c r="I12" s="10"/>
      <c r="J12" s="10"/>
      <c r="K12" s="10"/>
      <c r="L12" s="10"/>
      <c r="M12" s="10"/>
      <c r="N12" s="10"/>
      <c r="O12" s="10"/>
      <c r="P12" s="10"/>
    </row>
    <row r="13" spans="2:16" ht="27.6">
      <c r="B13" s="10"/>
      <c r="C13" s="145"/>
      <c r="D13" s="24" t="s">
        <v>106</v>
      </c>
      <c r="E13" s="10"/>
      <c r="F13" s="10"/>
      <c r="G13" s="10"/>
      <c r="H13" s="10"/>
      <c r="I13" s="10"/>
      <c r="J13" s="10"/>
      <c r="K13" s="10"/>
      <c r="L13" s="10"/>
      <c r="M13" s="10"/>
      <c r="N13" s="10"/>
      <c r="O13" s="10"/>
      <c r="P13" s="10"/>
    </row>
    <row r="14" spans="2:16" ht="18.75" customHeight="1">
      <c r="B14" s="10"/>
      <c r="C14" s="145"/>
      <c r="D14" s="24" t="s">
        <v>107</v>
      </c>
      <c r="E14" s="10"/>
      <c r="F14" s="10"/>
      <c r="G14" s="10"/>
      <c r="H14" s="10"/>
      <c r="I14" s="10"/>
      <c r="J14" s="10"/>
      <c r="K14" s="10"/>
      <c r="L14" s="10"/>
      <c r="M14" s="10"/>
      <c r="N14" s="10"/>
      <c r="O14" s="10"/>
      <c r="P14" s="10"/>
    </row>
    <row r="15" spans="2:16" ht="39.75" customHeight="1">
      <c r="B15" s="10"/>
      <c r="C15" s="146"/>
      <c r="D15" s="10" t="s">
        <v>108</v>
      </c>
      <c r="E15" s="10"/>
      <c r="F15" s="10"/>
      <c r="G15" s="10"/>
      <c r="H15" s="10"/>
      <c r="I15" s="10"/>
      <c r="J15" s="10"/>
      <c r="K15" s="10"/>
      <c r="L15" s="10"/>
      <c r="M15" s="10"/>
      <c r="N15" s="10"/>
      <c r="O15" s="10"/>
      <c r="P15" s="10"/>
    </row>
    <row r="16" spans="2:16" ht="27.6">
      <c r="B16" s="10"/>
      <c r="C16" s="1" t="s">
        <v>96</v>
      </c>
      <c r="D16" s="24" t="s">
        <v>109</v>
      </c>
      <c r="E16" s="10"/>
      <c r="F16" s="10"/>
      <c r="G16" s="10"/>
      <c r="H16" s="10"/>
      <c r="I16" s="10"/>
      <c r="J16" s="10"/>
      <c r="K16" s="10"/>
      <c r="L16" s="10"/>
      <c r="M16" s="10"/>
      <c r="N16" s="10"/>
      <c r="O16" s="10"/>
      <c r="P16" s="10"/>
    </row>
  </sheetData>
  <mergeCells count="5">
    <mergeCell ref="B2:F2"/>
    <mergeCell ref="G2:J2"/>
    <mergeCell ref="K2:P2"/>
    <mergeCell ref="C4:C7"/>
    <mergeCell ref="C8:C15"/>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
  <sheetViews>
    <sheetView workbookViewId="0"/>
  </sheetViews>
  <sheetFormatPr baseColWidth="10" defaultRowHeight="14.4"/>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Activ. Críticas Proyecto</vt:lpstr>
      <vt:lpstr>Matriz de Riesgos</vt:lpstr>
      <vt:lpstr>Escalas</vt:lpstr>
      <vt:lpstr>Riesgos de la contratación</vt:lpstr>
      <vt:lpstr>Hoja2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mgomezg</dc:creator>
  <cp:lastModifiedBy>Direccion Infraestructura03 - Victor Jose Perez Monter</cp:lastModifiedBy>
  <cp:lastPrinted>2014-06-10T15:03:35Z</cp:lastPrinted>
  <dcterms:created xsi:type="dcterms:W3CDTF">2014-06-09T15:50:12Z</dcterms:created>
  <dcterms:modified xsi:type="dcterms:W3CDTF">2026-09-16T16:07:54Z</dcterms:modified>
</cp:coreProperties>
</file>