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C:\AMV\BONOS_CANJEABLES_SEPTIEMBRE_2026\DOCS_SECOP_BONOS\"/>
    </mc:Choice>
  </mc:AlternateContent>
  <xr:revisionPtr revIDLastSave="0" documentId="8_{F2D582A3-D6FB-47A9-9F93-4396181EF1FF}" xr6:coauthVersionLast="47" xr6:coauthVersionMax="47" xr10:uidLastSave="{00000000-0000-0000-0000-000000000000}"/>
  <bookViews>
    <workbookView xWindow="-120" yWindow="-120" windowWidth="29040" windowHeight="15720" xr2:uid="{00000000-000D-0000-FFFF-FFFF00000000}"/>
  </bookViews>
  <sheets>
    <sheet name="Formato" sheetId="1" r:id="rId1"/>
    <sheet name="Instructivo" sheetId="2" r:id="rId2"/>
    <sheet name="Manual" sheetId="3" r:id="rId3"/>
    <sheet name="LISTAS" sheetId="4" r:id="rId4"/>
  </sheets>
  <definedNames>
    <definedName name="AFECTACION">LISTAS!$AH$34:$AH$35</definedName>
    <definedName name="_xlnm.Print_Area" localSheetId="0">Formato!$A$1:$AC$13</definedName>
    <definedName name="_xlnm.Print_Area" localSheetId="1">Instructivo!$A$1:$K$43</definedName>
    <definedName name="_xlnm.Print_Area" localSheetId="2">Manual!$A$1:$B$184</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_xlnm.Print_Titles" localSheetId="0">Formato!$1:$7</definedName>
    <definedName name="Valoracion" localSheetId="1">#REF!</definedName>
    <definedName name="Valoracion">#REF!</definedName>
    <definedName name="VALORACIÓN" localSheetId="1">#REF!</definedName>
    <definedName name="VALORACIÓN">#REF!</definedName>
  </definedNames>
  <calcPr calcId="191028" forceFull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20" i="1" l="1"/>
  <c r="W20" i="1" s="1"/>
  <c r="J20" i="1"/>
  <c r="K20" i="1" s="1"/>
  <c r="V19" i="1"/>
  <c r="W19" i="1" s="1"/>
  <c r="J19" i="1"/>
  <c r="K19" i="1" s="1"/>
  <c r="V18" i="1"/>
  <c r="W18" i="1" s="1"/>
  <c r="J18" i="1"/>
  <c r="K18" i="1" s="1"/>
  <c r="V17" i="1"/>
  <c r="W17" i="1" s="1"/>
  <c r="J17" i="1"/>
  <c r="K17" i="1" s="1"/>
  <c r="V16" i="1"/>
  <c r="W16" i="1" s="1"/>
  <c r="J16" i="1"/>
  <c r="K16" i="1" s="1"/>
  <c r="V15" i="1"/>
  <c r="W15" i="1" s="1"/>
  <c r="J15" i="1"/>
  <c r="K15" i="1" s="1"/>
  <c r="V14" i="1"/>
  <c r="W14" i="1" s="1"/>
  <c r="J14" i="1"/>
  <c r="K14" i="1" s="1"/>
  <c r="V13" i="1"/>
  <c r="W13" i="1" s="1"/>
  <c r="J13" i="1"/>
  <c r="K13" i="1" s="1"/>
  <c r="V12" i="1"/>
  <c r="W12" i="1" s="1"/>
  <c r="J12" i="1"/>
  <c r="K12" i="1" s="1"/>
  <c r="V11" i="1"/>
  <c r="W11" i="1" s="1"/>
  <c r="J11" i="1"/>
  <c r="K11" i="1" s="1"/>
  <c r="V10" i="1"/>
  <c r="W10" i="1" s="1"/>
  <c r="J10" i="1"/>
  <c r="K10" i="1" s="1"/>
  <c r="V9" i="1"/>
  <c r="W9" i="1" s="1"/>
  <c r="J9" i="1"/>
  <c r="K9" i="1" s="1"/>
  <c r="V8" i="1"/>
  <c r="W8" i="1" s="1"/>
  <c r="J8" i="1"/>
  <c r="K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Copilot</author>
  </authors>
  <commentList>
    <comment ref="L8" authorId="0" shapeId="0" xr:uid="{00000000-0006-0000-0000-000001000000}">
      <text>
        <r>
          <rPr>
            <sz val="11"/>
            <color rgb="FF000000"/>
            <rFont val="Calibri"/>
            <family val="2"/>
          </rPr>
          <t xml:space="preserve">Asignación en el formato de origen: UAERMV
</t>
        </r>
        <r>
          <rPr>
            <sz val="11"/>
            <color rgb="FF000000"/>
            <rFont val="Calibri"/>
            <family val="2"/>
          </rPr>
          <t>Porcentaje consignado en el formato de origen: 100</t>
        </r>
      </text>
    </comment>
    <comment ref="L9" authorId="0" shapeId="0" xr:uid="{00000000-0006-0000-0000-000002000000}">
      <text>
        <r>
          <rPr>
            <sz val="11"/>
            <color theme="1"/>
            <rFont val="Calibri"/>
            <family val="2"/>
            <scheme val="minor"/>
          </rPr>
          <t>Asignación en el formato de origen: UAERMV
Porcentaje consignado en el formato de origen: 100</t>
        </r>
      </text>
    </comment>
    <comment ref="L10" authorId="0" shapeId="0" xr:uid="{00000000-0006-0000-0000-000003000000}">
      <text>
        <r>
          <rPr>
            <sz val="11"/>
            <color theme="1"/>
            <rFont val="Calibri"/>
            <family val="2"/>
            <scheme val="minor"/>
          </rPr>
          <t>Asignación en el formato de origen: UAERMV
Porcentaje consignado en el formato de origen: 100</t>
        </r>
      </text>
    </comment>
    <comment ref="L11" authorId="0" shapeId="0" xr:uid="{00000000-0006-0000-0000-000004000000}">
      <text>
        <r>
          <rPr>
            <sz val="11"/>
            <color theme="1"/>
            <rFont val="Calibri"/>
            <family val="2"/>
            <scheme val="minor"/>
          </rPr>
          <t>Asignación en el formato de origen: UAERMV
Porcentaje consignado en el formato de origen: 100</t>
        </r>
      </text>
    </comment>
    <comment ref="L12" authorId="0" shapeId="0" xr:uid="{00000000-0006-0000-0000-000005000000}">
      <text>
        <r>
          <rPr>
            <sz val="11"/>
            <color theme="1"/>
            <rFont val="Calibri"/>
            <family val="2"/>
            <scheme val="minor"/>
          </rPr>
          <t>Asignación en el formato de origen: UAERMV
Porcentaje consignado en el formato de origen: 100</t>
        </r>
      </text>
    </comment>
    <comment ref="L13" authorId="0" shapeId="0" xr:uid="{00000000-0006-0000-0000-000006000000}">
      <text>
        <r>
          <rPr>
            <sz val="11"/>
            <color theme="1"/>
            <rFont val="Calibri"/>
            <family val="2"/>
            <scheme val="minor"/>
          </rPr>
          <t>Asignación en el formato de origen: UAERMV
Porcentaje consignado en el formato de origen: 100</t>
        </r>
      </text>
    </comment>
    <comment ref="M14" authorId="0" shapeId="0" xr:uid="{00000000-0006-0000-0000-000007000000}">
      <text>
        <r>
          <rPr>
            <sz val="11"/>
            <color rgb="FF000000"/>
            <rFont val="Calibri"/>
            <family val="2"/>
          </rPr>
          <t xml:space="preserve">Asignación en el formato de origen: Contratista
</t>
        </r>
        <r>
          <rPr>
            <sz val="11"/>
            <color rgb="FF000000"/>
            <rFont val="Calibri"/>
            <family val="2"/>
          </rPr>
          <t>Porcentaje consignado en el formato de origen: 100</t>
        </r>
      </text>
    </comment>
    <comment ref="M15" authorId="0" shapeId="0" xr:uid="{00000000-0006-0000-0000-000008000000}">
      <text>
        <r>
          <rPr>
            <sz val="11"/>
            <color theme="1"/>
            <rFont val="Calibri"/>
            <family val="2"/>
            <scheme val="minor"/>
          </rPr>
          <t>Asignación en el formato de origen: Contratista
Porcentaje consignado en el formato de origen: 100</t>
        </r>
      </text>
    </comment>
    <comment ref="M16" authorId="0" shapeId="0" xr:uid="{00000000-0006-0000-0000-000009000000}">
      <text>
        <r>
          <rPr>
            <sz val="11"/>
            <color theme="1"/>
            <rFont val="Calibri"/>
            <family val="2"/>
            <scheme val="minor"/>
          </rPr>
          <t>Asignación en el formato de origen: contratista
Porcentaje consignado en el formato de origen: 100</t>
        </r>
      </text>
    </comment>
    <comment ref="L17" authorId="0" shapeId="0" xr:uid="{00000000-0006-0000-0000-00000A000000}">
      <text>
        <r>
          <rPr>
            <sz val="11"/>
            <color theme="1"/>
            <rFont val="Calibri"/>
            <family val="2"/>
            <scheme val="minor"/>
          </rPr>
          <t>Asignación en el formato de origen: CONTRATISTA Y UAERMV
Porcentaje consignado en el formato de origen: 1</t>
        </r>
      </text>
    </comment>
    <comment ref="M18" authorId="0" shapeId="0" xr:uid="{00000000-0006-0000-0000-00000B000000}">
      <text>
        <r>
          <rPr>
            <sz val="11"/>
            <color rgb="FF000000"/>
            <rFont val="Calibri"/>
            <family val="2"/>
          </rPr>
          <t xml:space="preserve">Asignación en el formato de origen: Supervisión del contrato y contratista
</t>
        </r>
        <r>
          <rPr>
            <sz val="11"/>
            <color rgb="FF000000"/>
            <rFont val="Calibri"/>
            <family val="2"/>
          </rPr>
          <t>Porcentaje consignado en el formato de origen: 1</t>
        </r>
      </text>
    </comment>
    <comment ref="M19" authorId="0" shapeId="0" xr:uid="{00000000-0006-0000-0000-00000C000000}">
      <text>
        <r>
          <rPr>
            <sz val="11"/>
            <color rgb="FF000000"/>
            <rFont val="Calibri"/>
            <family val="2"/>
          </rPr>
          <t xml:space="preserve">Asignación en el formato de origen: Supervisión del contrato y contratista
</t>
        </r>
        <r>
          <rPr>
            <sz val="11"/>
            <color rgb="FF000000"/>
            <rFont val="Calibri"/>
            <family val="2"/>
          </rPr>
          <t>Porcentaje consignado en el formato de origen: 1</t>
        </r>
      </text>
    </comment>
    <comment ref="M20" authorId="0" shapeId="0" xr:uid="{00000000-0006-0000-0000-00000D000000}">
      <text>
        <r>
          <rPr>
            <sz val="11"/>
            <color rgb="FF000000"/>
            <rFont val="Calibri"/>
            <family val="2"/>
          </rPr>
          <t xml:space="preserve">Asignación en el formato de origen: Supervisión del contrato y contratista
</t>
        </r>
        <r>
          <rPr>
            <sz val="11"/>
            <color rgb="FF000000"/>
            <rFont val="Calibri"/>
            <family val="2"/>
          </rPr>
          <t>Porcentaje consignado en el formato de origen: 1</t>
        </r>
      </text>
    </comment>
  </commentList>
</comments>
</file>

<file path=xl/sharedStrings.xml><?xml version="1.0" encoding="utf-8"?>
<sst xmlns="http://schemas.openxmlformats.org/spreadsheetml/2006/main" count="527" uniqueCount="366">
  <si>
    <t>FORMATO</t>
  </si>
  <si>
    <t>PROCESO DE SELECCION o CONTRATO No.:</t>
  </si>
  <si>
    <t>ANEXO: MATRIZ DE RIESGOS DEL PROCESO DE CONTRATACIÓN</t>
  </si>
  <si>
    <t>FECHA DE APLICACIÓN</t>
  </si>
  <si>
    <t>CÓDIGO</t>
  </si>
  <si>
    <t>PROCESO</t>
  </si>
  <si>
    <t>VERSIÓN</t>
  </si>
  <si>
    <t>GCON_FM_089</t>
  </si>
  <si>
    <t>GESTIÓN CONTRACTUAL</t>
  </si>
  <si>
    <t>AGOSTO DE 2025</t>
  </si>
  <si>
    <t>IDENTIFICACIÓN</t>
  </si>
  <si>
    <t xml:space="preserve">EVALUACIÓN </t>
  </si>
  <si>
    <t>ASIGNACIÓN</t>
  </si>
  <si>
    <t>PLAN DE TRATAMIENTO</t>
  </si>
  <si>
    <t>EFECTO - TTO.</t>
  </si>
  <si>
    <t>Afecta la ejecución del contrato?</t>
  </si>
  <si>
    <t>Persona responsable del tratamiento</t>
  </si>
  <si>
    <t>PLAZO ESTIMADO (Tratamiento)</t>
  </si>
  <si>
    <t>MONITOREO Y REVISIÓN</t>
  </si>
  <si>
    <t>N°</t>
  </si>
  <si>
    <t>Clase</t>
  </si>
  <si>
    <t>Fuente</t>
  </si>
  <si>
    <t>Etapa</t>
  </si>
  <si>
    <t>Tipo</t>
  </si>
  <si>
    <t>DESCRIPCIÓN DEL RIESGO
(Qué puede pasar y, como puede ocurrir)</t>
  </si>
  <si>
    <t>CONSECUENCIA 
(de la ocurrencia del evento)</t>
  </si>
  <si>
    <t>Probabilidad</t>
  </si>
  <si>
    <t>Impacto</t>
  </si>
  <si>
    <t>Total</t>
  </si>
  <si>
    <t>Categoría</t>
  </si>
  <si>
    <t>UAERMV</t>
  </si>
  <si>
    <t>Proponente / Contratista</t>
  </si>
  <si>
    <t>Evitar</t>
  </si>
  <si>
    <t>Transferir</t>
  </si>
  <si>
    <t>Aceptar</t>
  </si>
  <si>
    <t>Reducir Probab.</t>
  </si>
  <si>
    <t>Reducir Impacto</t>
  </si>
  <si>
    <t>Tratamiento / Controles a ser implementados</t>
  </si>
  <si>
    <t>Fecha de
 Inicio</t>
  </si>
  <si>
    <t>Fecha de 
Fin</t>
  </si>
  <si>
    <t>Cómo se realiza el monitoreo?</t>
  </si>
  <si>
    <t>Periodicidad.
Cuándo?</t>
  </si>
  <si>
    <t>General</t>
  </si>
  <si>
    <t>Interno</t>
  </si>
  <si>
    <t>PLANEACIÓN</t>
  </si>
  <si>
    <t>Economicos</t>
  </si>
  <si>
    <t>Inadecuado análisis  económico estimativo del valor del contrato</t>
  </si>
  <si>
    <t xml:space="preserve">Reprocesos en la etapa de planeación.
</t>
  </si>
  <si>
    <t>X</t>
  </si>
  <si>
    <t xml:space="preserve">Revision del Presupuesto Oficial Estimado y analisis del estudio del sector, usando la guía de colombia compra y garantizando la confiabilidad de los valores tabulados sea alta para así determinar un valor de referencia que se encuentre dentro de las condicones del mercado. </t>
  </si>
  <si>
    <t>SI</t>
  </si>
  <si>
    <t>Financiero estructurador</t>
  </si>
  <si>
    <t>Etapa de estructuración del proceso</t>
  </si>
  <si>
    <t>Hasta la aprobación del proceso en mesa interdisciplinaria</t>
  </si>
  <si>
    <t>Analizando las cotizaciones recibidas producto de correos electronicos y solicitudes en la plataforma Secop II y demás medios donde se obtuvieron las cotizaciones</t>
  </si>
  <si>
    <t>Permanente durante la estructuración del proceso</t>
  </si>
  <si>
    <t>Operacionales</t>
  </si>
  <si>
    <t>Requisitos habilitantes que impidan la selección objetiva</t>
  </si>
  <si>
    <t>Bajo índice de ejecución del PAA, infeciencia administrativa</t>
  </si>
  <si>
    <t>Mesas de trabajo con equipo interdisciplinario estructurador que garanticen los requisitos habilitantes se ajusten al bien a contratar</t>
  </si>
  <si>
    <t>NO</t>
  </si>
  <si>
    <t>Equipo estructurador</t>
  </si>
  <si>
    <t xml:space="preserve">Hasta la aprobación del proceso por la Gerencia de Contratación y el Comité de Contratación </t>
  </si>
  <si>
    <t>a través de las revisiones realizadas por el equipo estructurador e integrantes de la mesa interdisciplinaria</t>
  </si>
  <si>
    <t>estatal</t>
  </si>
  <si>
    <t>Apertura de procesos sin disponibilidad  presupuestal</t>
  </si>
  <si>
    <t>Investigaciones disciplinarias y penales</t>
  </si>
  <si>
    <t>Responsable del proceso debe solicitar el CDP una vez se revise el proceso por la mesa interdisciplinaria. El abogado responsable del proceso de selección deberá verificar en Orfeo que el CDP haya sido expedido previo a la apertura del proceso</t>
  </si>
  <si>
    <t>Responsable del proceso (Área Generadora de la Necesidad) y abogado responsable del proceso</t>
  </si>
  <si>
    <t xml:space="preserve">Aprobación de los documentos precontractuales, y previo a dar apertura al proceso de selección </t>
  </si>
  <si>
    <t>Hasta antes de la apertura del proceso</t>
  </si>
  <si>
    <t>Verificación en Orfeo de la expedición del CDP por parte del área financiera</t>
  </si>
  <si>
    <t>Permanente</t>
  </si>
  <si>
    <t>SELECCIÓN</t>
  </si>
  <si>
    <t>Inadecuada evaluación de las ofertas y/o verificación de requisitos habilitantes</t>
  </si>
  <si>
    <t>Revocatoria del acto administrativo de adjudicacion. Contrato viciado por nulidad absoluta.</t>
  </si>
  <si>
    <t>El ordenador del gasto nombrará un comité evaluador insterdisciplinario que cuente con experencia en la evaluación de ofertas; por su parte, el comité evaluador deberá ceñirse a lo establecido en el pliego de condiciones, adendas y demás documentos que conforman el proceso de selección en su integralidad, para así , garantizar la evaluación de ofertas se realice bajo los criterios de selección objetiva.</t>
  </si>
  <si>
    <t>Ordenador del gasto y Comité evaluador</t>
  </si>
  <si>
    <t>Nombramiento del comité evaluador</t>
  </si>
  <si>
    <t>Fecha de expedición del Acto administrativo de Adjudicación</t>
  </si>
  <si>
    <t>Durante el periodo de evaluación,  realizando una evaluación detallada, conforme las exigencias del pliego de condiciones</t>
  </si>
  <si>
    <t>Dentro del plazo estimado para la verificación y evaluación de las propuesta y hasta la adjudicación.</t>
  </si>
  <si>
    <t>Contestación inoportuna a todas las observaciones formuladas a los documentos de la contratación</t>
  </si>
  <si>
    <t xml:space="preserve">Vulneración de los principios de la contratación estatal, proceso viciado con altas probabilidades de ser revocado por errores en el procedimiento </t>
  </si>
  <si>
    <t>Revisión permanente de las observaciones recibidas a través del Secop II y del cronograma del proceso</t>
  </si>
  <si>
    <t>Abogado responsable del proceso y equipos estructuradores y evaluadores</t>
  </si>
  <si>
    <t>Desde la publicación de la convocatoria pública</t>
  </si>
  <si>
    <t>Hasta la adjudicación del proceso</t>
  </si>
  <si>
    <t>Revisión periódica del proceso en Secop II- mensajes recibidos y observaciones</t>
  </si>
  <si>
    <t>No publicación de la documentación del proceso de selección en el SECOP</t>
  </si>
  <si>
    <t>Falta al principio de publicidad, vicio en el procedimiento. Puede generar investigaciones disciplinarias</t>
  </si>
  <si>
    <t>Publicar los documentos una vez sean formalizados y  sin superar los 3 días hábiles permitidos para su publicación, así como cumplir con los plazos previstos en el cronograma</t>
  </si>
  <si>
    <t xml:space="preserve">Abogado responsable del proceso  </t>
  </si>
  <si>
    <t>hasta la adjudicación del proceso</t>
  </si>
  <si>
    <t>Revsión periódica del cronograma y publicaciones</t>
  </si>
  <si>
    <t>general</t>
  </si>
  <si>
    <t>externo</t>
  </si>
  <si>
    <t>Confabulacion de los proponentes (Colusión) o cualquier conducta restrictiva de la libertad de competencia en el mercado</t>
  </si>
  <si>
    <t>No se logran condiciones competitivas con la presentacion de oferta.</t>
  </si>
  <si>
    <t>frente a la existencia de elementos que impliquen posible colusión, LA UMV debrá aplicar buenas prácticas de Colombia Compra Eficiente. Dar Aviso a las autoridades solicitando la investigación</t>
  </si>
  <si>
    <t>Desde el incio de la etapa de evaluación de oferta</t>
  </si>
  <si>
    <t>Antes de la adjudicación</t>
  </si>
  <si>
    <t>En la evaluacion de las ofertas presentadas y antes de la adjudicación</t>
  </si>
  <si>
    <t>Permanente en la etapa de evaluación</t>
  </si>
  <si>
    <t>Especifico</t>
  </si>
  <si>
    <t>CONTRATACIÓN</t>
  </si>
  <si>
    <t>Falta de constitución o constitución tardía de la garantía única. Aceptación de garantías que no se ajustan a lo contemplado en el contrato</t>
  </si>
  <si>
    <t>Retraso en el inicio de la ejecución del contrato y afectación en el logro de los objetivos y satisfacción de las necesidades que dieron origen a la contratación</t>
  </si>
  <si>
    <t>El abogado responsable del proeso deberá realizar seguimiento a cronograma con plazos perentorios para inicio del contrato y constitución de garantías</t>
  </si>
  <si>
    <t>Desde la aprobación del contrato en la plataforma transaccional secop II por parte del contratista.</t>
  </si>
  <si>
    <t>Hasta cumplido el término previsto en el cronograma para publicar las garantías en la plataforma transaccional secop II</t>
  </si>
  <si>
    <t>Monitoreo diario y permanente de la plataforma secop II, módulo condiciones - Configuración financiera - Garantías</t>
  </si>
  <si>
    <t>A diario en etapa de legalizacion</t>
  </si>
  <si>
    <t>Externo</t>
  </si>
  <si>
    <t>EJECUCIÓN</t>
  </si>
  <si>
    <t>Variación de los precios del mercado</t>
  </si>
  <si>
    <t xml:space="preserve">Aumento o disminución en el costo de alguno de los ítems requeridos para la ejecución del contrato.  </t>
  </si>
  <si>
    <t xml:space="preserve">El proponente deberá realizar una proyección de la TRM con base en su comportamiento histórico del último mes, al momento de presentación de la propuesta.
Si durante la ejecución del contrato la fluctuación de la TRM varia de manera anormal o atípica (aumento o disminución), que afecte el precio de algún ítem, el contratista deberá presentar al supervisor del contrato el respectivo análisis y soportes correspondientes al último mes que demuestren la posible variación en los precios de los ítems; previa generación y presentación de la factura, para análisis por parte de la UARMV y del supervisor; Asi mismo en caso de presentarse variación de precio en los bienes o insumos nacionales de manera anormal o atípica, el contratista deberá presentar al supervisor del contrato el soporte y analisis del mismo. </t>
  </si>
  <si>
    <t>Supervisión del contrato y contratista</t>
  </si>
  <si>
    <t>Desde el inicio de la ejecución</t>
  </si>
  <si>
    <t>Una vez pactada la forma de proceder</t>
  </si>
  <si>
    <t>Realizado por el contratista, evaluacion del historico y demostración de fluctuación de los valores de mercado.</t>
  </si>
  <si>
    <t>Cuando sea requerido</t>
  </si>
  <si>
    <t>Imposición de medida cautelar y fallos judiciales a la entidad que impida el giro de pagos al contratista por parte de la entidad</t>
  </si>
  <si>
    <t>Suspensión de la ejecución del contrato y retraso en la programación de la auditoria requerida generando incumplimiento a procesos de acreditación del laboratorio</t>
  </si>
  <si>
    <t>Como primera medida se debe suspender el contrato para tomar las decisiones de tipo administrativo a que haya lugar. Así mismo, se deberán tomar todas las acciones y prevenciones necesarias para garantizar que el servicio misiional no se vea afectado. Mantener informado al contratista de la situación presentada. Se deberá realizar una adecuada defensa judicial por parte de la Entidad (interposición de recursos y demas acciones de ley).</t>
  </si>
  <si>
    <t>supervisor y UAERMV</t>
  </si>
  <si>
    <t xml:space="preserve">Desde el inicio de la ejecución </t>
  </si>
  <si>
    <t xml:space="preserve">Hasta la finalización del contrato </t>
  </si>
  <si>
    <t xml:space="preserve">El supervisor debe estar atento a todas las comunicaciones emitidas por la entidad en asuntos que tengan impicaciones de tipo presupuestal en la ejecución contractual </t>
  </si>
  <si>
    <t xml:space="preserve">permanente durante la ejecución del contrato </t>
  </si>
  <si>
    <t xml:space="preserve">Cancelación de pedidos.			</t>
  </si>
  <si>
    <t xml:space="preserve">Retrasos en el inicio de ejecucion de actividades operativas </t>
  </si>
  <si>
    <t xml:space="preserve">El supervisor debe realizar el requerimiento al contratista para buscar alternativas que conlleven al cumplimiento de los pedidos en los términos acordados durante el plazo de ejecución del contrato, so pena de iniciar un posible incumplimiento contractual	</t>
  </si>
  <si>
    <t xml:space="preserve">Supervisor debe estar atento del cumplimiento del contratista en el cronograma aprobado y verificar la vigencia de las garantias solicitadas </t>
  </si>
  <si>
    <t xml:space="preserve">Mala calidad de los bienes			</t>
  </si>
  <si>
    <t>No cumplimiento en las condiciones técnicas solicitadas en el proceso contractual que  termina afectando la operacion misional de cara a los trabjadores de la Entidad por la mala calidad de la dotacion</t>
  </si>
  <si>
    <t xml:space="preserve">El supervisor debe solicitar al contratista hacer entrega de la muestra de cada item dentro de los diez (10) días hábiles siguientes a la suscripción del acta para verificacion de las condiciones tecnicas de los bienes que se pretenden adquirir. 	</t>
  </si>
  <si>
    <t xml:space="preserve">NO </t>
  </si>
  <si>
    <t xml:space="preserve">Hasta la fecha programada para hacer entrega de la muestra de cada item </t>
  </si>
  <si>
    <t>Contratista deberá reemplazar o cambiar los elementos defectuosos o que no cumplan con las especificaciones técnicas exigidas por la UMV, con un tiempo de reacción no mayor a cinco (5) días hábiles, una vez efectuada la solicitud por parte de la supervision del contrato</t>
  </si>
  <si>
    <t xml:space="preserve">Demora en la entrega de los elementos			</t>
  </si>
  <si>
    <t>Retraso en las actividades programadas y la afectacion al bienestar de los trabajadores que laboran sin los elementos necesarios.</t>
  </si>
  <si>
    <t xml:space="preserve">Realizar seguimiento por parte de la supervision del contrato al cronograma aprobado para la entrega de los elementos	</t>
  </si>
  <si>
    <t xml:space="preserve">Requerimientos por parte de la supervision del contrato </t>
  </si>
  <si>
    <t>INSTRUCCIONES PARA DILIGENCIAMIENTO DE LA MATRIZ</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</si>
  <si>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</si>
  <si>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</si>
  <si>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CAMPOS DEL FORMATO</t>
  </si>
  <si>
    <t>DESCRIPCIÓN</t>
  </si>
  <si>
    <t>Consecutivo del Riesgo</t>
  </si>
  <si>
    <t>Seleccione de la Lista desplegable</t>
  </si>
  <si>
    <t>Texto explicativo del riesgo, entendido como el evento que puede ocurrir, junto con la descripción de cómo puede suceder</t>
  </si>
  <si>
    <t>Texto explicativo de los efectos que tiene el riesgo para el cumplimiento adecuado del contrato. Las consecuencias, pueden ser económicas, operativas, legales entre otras.</t>
  </si>
  <si>
    <t>Seleccione de la lista el valor de la probabilidad (entre 1 y 5, donde 5 es la mayor probabilidad).</t>
  </si>
  <si>
    <t>Seleccione de la lista el valor del impacto (entre 1 y 5, donde 5 es el mayor impacto)</t>
  </si>
  <si>
    <t>Campo calculado, que es igual a la sumatoria del Valor de la Probabilidad y del Impacto.</t>
  </si>
  <si>
    <t>Campo calculado, teniendo en cuenta los niveles establecidos para el riesgo.</t>
  </si>
  <si>
    <t xml:space="preserve">Marque con una "X", si es la UAERMV o el Contratista, quien asume la responsabilidad sobre la gestión del riesgo. </t>
  </si>
  <si>
    <t>Marque con una "X", cualquiera de las políticas de tratamiento a realizar frente al riesgo. Generalmente el tratamiento contempla la ejecución de más de dos políticas, por lo mismo, se puede marcar más de una opción.</t>
  </si>
  <si>
    <t>Reducir Probabilidad.</t>
  </si>
  <si>
    <t>Describa las actividades o controles que se implementan para la prevención del riesgo, o para poner en práctica la(s) política(s) de tratamiento seleccionada(s).</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</si>
  <si>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</si>
  <si>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</si>
  <si>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</si>
  <si>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Afecta el equilibrio económico del contrato?</t>
  </si>
  <si>
    <t>Para los riesgos que afecten el equilibrio económico del contrato, marque con una "X" esta casilla.</t>
  </si>
  <si>
    <t>Persona que asume la responsabilidad de la ejecución de la acción de tratamiento (Especifica al contratista, Entidad, supervisor ú otro)</t>
  </si>
  <si>
    <t>PLAZO ESTIMADO</t>
  </si>
  <si>
    <t>Fecha de Inicio</t>
  </si>
  <si>
    <t>Registrar la fecha, ó descripción del momento en el que se espera dar inicio a la ejecución de las acciones de tratamiento o controles definidos. (ej: "Fecha de suscripcion del acta de inicio")</t>
  </si>
  <si>
    <t>Fecha de Fin</t>
  </si>
  <si>
    <t>Registrar la fecha ó descripción del momento en el que se espera finalizar la ejecución de las acciones de tratamiento o controles definidos.</t>
  </si>
  <si>
    <t>Describa la forma, instrumento o medio como se realizará el monitoreo del riesgo y de las acciones de tratamiento.</t>
  </si>
  <si>
    <t>Periodicidad. Cuándo?</t>
  </si>
  <si>
    <t xml:space="preserve">Registre el momemento en que es conveniente realizar el monitoreo. (diaria, semanal, mensual, anual, o por un hito específico). </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</si>
  <si>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</si>
  <si>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</si>
  <si>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</si>
  <si>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</si>
  <si>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</si>
  <si>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</si>
  <si>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</si>
  <si>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</si>
  <si>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</si>
  <si>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</si>
  <si>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</si>
  <si>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</si>
  <si>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 la entidad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</si>
  <si>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</si>
  <si>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</si>
  <si>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</si>
  <si>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</si>
  <si>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</si>
  <si>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</si>
  <si>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</si>
  <si>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</si>
  <si>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Grafica según Estandar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</si>
  <si>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</si>
  <si>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</si>
  <si>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</si>
  <si>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</si>
  <si>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</si>
  <si>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</si>
  <si>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</si>
  <si>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</si>
  <si>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</si>
  <si>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</si>
  <si>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</si>
  <si>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 la entidad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</si>
  <si>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</si>
  <si>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</si>
  <si>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</si>
  <si>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</si>
  <si>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</si>
  <si>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</si>
  <si>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</si>
  <si>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</si>
  <si>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</si>
  <si>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</si>
  <si>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</si>
  <si>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</si>
  <si>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</si>
  <si>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2.1.1.</t>
  </si>
  <si>
    <t xml:space="preserve">General: es un Riesgo de todos los Procesos de Contratación adelantados por la entidad, por lo cual está presente en toda su actividad contractual. </t>
  </si>
  <si>
    <t>2.1.2.</t>
  </si>
  <si>
    <t>Específico: es un Riesgo propio del Proceso de Contratación objeto de análisis.</t>
  </si>
  <si>
    <t>2.2.</t>
  </si>
  <si>
    <t>2.2.1.</t>
  </si>
  <si>
    <t xml:space="preserve">Interno: es un Riesgo asociado a la operación, capacidad, o situación particular de la entidad (reputacional, tecnológico). </t>
  </si>
  <si>
    <t>2.2.2.</t>
  </si>
  <si>
    <t xml:space="preserve">Externo: es un Riesgo del sector del objeto del Proceso de Contratación, o asociado a asuntos no referidos a la entidad (desastres económicos, existencia de monopolios, circunstancias electorales). </t>
  </si>
  <si>
    <t>2.3.</t>
  </si>
  <si>
    <t>2.3.1.</t>
  </si>
  <si>
    <t xml:space="preserve">Planeación: la etapa de planeación está comprendida entre la elaboración del Plan Anual de Adquisiciones y la fecha en la cual se decide continuar o no con el Proceso de Contratación. Durante esta etapa, la entidad elabora los estudios previos y el proyecto de pliegos de condiciones o sus equivalentes. Dentro de las preguntas que la entidad debe hacerse para identificar los Riesgos de la etapa de planeación se encuentran las siguientes: </t>
  </si>
  <si>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</si>
  <si>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</si>
  <si>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</si>
  <si>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</si>
  <si>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</si>
  <si>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</si>
  <si>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 la entidad, cumplir su misión y si es coherente con el cumplimiento de sus objetivos y metas.</t>
  </si>
  <si>
    <t>2.3.2.</t>
  </si>
  <si>
    <t xml:space="preserve">Selección: la etapa de selección está comprendida entre el acto de Apertura del Proceso de Contratación y la Adjudicación o la declaración de desierto del Proceso de Contratación. En la etapa de selecciónla entidad selecciona al contratista. En esta etapa los Riesgos frecuentes son los siguientes: </t>
  </si>
  <si>
    <t xml:space="preserve">(i) Falta de capacidad de la entidad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</si>
  <si>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</si>
  <si>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</si>
  <si>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</si>
  <si>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t xml:space="preserve">Contratación: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</si>
  <si>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</si>
  <si>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</si>
  <si>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</si>
  <si>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</si>
  <si>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</si>
  <si>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t xml:space="preserve">Ejecución: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</si>
  <si>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2.4.</t>
  </si>
  <si>
    <t>Tipo de Riesgo</t>
  </si>
  <si>
    <t>2.4.1.</t>
  </si>
  <si>
    <t xml:space="preserve">Riesgos Económicos: son los derivados del comportamiento del mercado, tales como la fluctuación de los precios de los insumos, desabastecimiento y especulación de los mismos, entre otros. </t>
  </si>
  <si>
    <t>2.4.2.</t>
  </si>
  <si>
    <t xml:space="preserve">Riesgos Sociales o Políticos: son los derivados de los cambios de las políticas gubernamentales y de cambios en las condiciones sociales que tengan impacto en la ejecución del contrato. </t>
  </si>
  <si>
    <t>2.4.3.</t>
  </si>
  <si>
    <t xml:space="preserve">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t>
  </si>
  <si>
    <t>2.4.4.</t>
  </si>
  <si>
    <t xml:space="preserve">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</si>
  <si>
    <t>2.4.5.</t>
  </si>
  <si>
    <t xml:space="preserve">Riesgos Regulatorios: derivados de cambios regulatorios o reglamentarios que afecten la ecuación económica del contrato. </t>
  </si>
  <si>
    <t>2.4.6.</t>
  </si>
  <si>
    <t xml:space="preserve">Riesgos de la Naturaleza: son los eventos naturales previsibles en los cuales no hay intervención humana que puedan tener impacto en la ejecución del contrato, por ejemplo los temblores, inundaciones, lluvias, sequías, entre otros. </t>
  </si>
  <si>
    <t>2.4.7.</t>
  </si>
  <si>
    <t xml:space="preserve">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</si>
  <si>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2.4.8.</t>
  </si>
  <si>
    <t xml:space="preserve">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</si>
  <si>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</si>
  <si>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</si>
  <si>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</si>
  <si>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</si>
  <si>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</si>
  <si>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</si>
  <si>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</si>
  <si>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</si>
  <si>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</si>
  <si>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</si>
  <si>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</si>
  <si>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</si>
  <si>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</si>
  <si>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</si>
  <si>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</si>
  <si>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</si>
  <si>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</si>
  <si>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</si>
  <si>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</si>
  <si>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</si>
  <si>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t xml:space="preserve">(a) Evitar el Riesgo, para lo cual debe decidir no proceder con la actividad que causa el Riesgo o buscar alternativas para obtener el beneficio del Proceso de Contratación. </t>
  </si>
  <si>
    <t xml:space="preserve">(b) Transferir el Riesgo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</si>
  <si>
    <t xml:space="preserve">(c) Aceptar el Riesgo cuando no puede ser evitado ni ser transferido o el costo de evitarlo o transferirlo es muy alto. En este caso se recomiendan medidas para reducir el Riesgo o mitigar su impacto, así como el monitoreo.  </t>
  </si>
  <si>
    <t xml:space="preserve">(d) Reducir la probabilidad 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</si>
  <si>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(e) Reducir las consecuencias o el impacto del Riesgo a través de planes de contingencia, en los términos y condiciones del contrato, inspecciones y revisiones para revisar el cumplimiento del contrato y programas de apremio para lograr el cumplimiento del contrato. </t>
  </si>
  <si>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</si>
  <si>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</si>
  <si>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</si>
  <si>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</si>
  <si>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</si>
  <si>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</si>
  <si>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</si>
  <si>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</si>
  <si>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</si>
  <si>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</si>
  <si>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</si>
  <si>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</si>
  <si>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</si>
  <si>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</si>
  <si>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CLASE</t>
  </si>
  <si>
    <t>FUENTE</t>
  </si>
  <si>
    <t>ETAPA</t>
  </si>
  <si>
    <t>TIPO DE RIESGO</t>
  </si>
  <si>
    <t>PROBABILIDAD DEL RIESGO</t>
  </si>
  <si>
    <t>IMPACTO DEL RIESGO</t>
  </si>
  <si>
    <t>NIVEL DEL RIESGO</t>
  </si>
  <si>
    <t>TRATAMIENTO</t>
  </si>
  <si>
    <t>AFECTACION</t>
  </si>
  <si>
    <t>PERIODICIDAD</t>
  </si>
  <si>
    <t>Planeación</t>
  </si>
  <si>
    <t>Económico</t>
  </si>
  <si>
    <t>Categoria</t>
  </si>
  <si>
    <t>Valoración</t>
  </si>
  <si>
    <t>Diario</t>
  </si>
  <si>
    <t>Específico</t>
  </si>
  <si>
    <t>Selección</t>
  </si>
  <si>
    <t>Social/Político</t>
  </si>
  <si>
    <t>Raro</t>
  </si>
  <si>
    <t>Insignificante</t>
  </si>
  <si>
    <t>8, 9 y 10</t>
  </si>
  <si>
    <t>Extremo</t>
  </si>
  <si>
    <t>Semanal</t>
  </si>
  <si>
    <t>Contratación</t>
  </si>
  <si>
    <t>Operacional</t>
  </si>
  <si>
    <t>Improbable</t>
  </si>
  <si>
    <t>Menor</t>
  </si>
  <si>
    <t>6 y 7</t>
  </si>
  <si>
    <t>Alto</t>
  </si>
  <si>
    <t>Quincenal</t>
  </si>
  <si>
    <t>Ejecución</t>
  </si>
  <si>
    <t>Financiero</t>
  </si>
  <si>
    <t>Posible</t>
  </si>
  <si>
    <t>Moderado</t>
  </si>
  <si>
    <t>Medio</t>
  </si>
  <si>
    <t>Reducir Probabilidad</t>
  </si>
  <si>
    <t>Mensual</t>
  </si>
  <si>
    <t>Regulatorio</t>
  </si>
  <si>
    <t>Probable</t>
  </si>
  <si>
    <t>Mayor</t>
  </si>
  <si>
    <t>2, 3 y 4</t>
  </si>
  <si>
    <t>Bajo</t>
  </si>
  <si>
    <t>Trimestral</t>
  </si>
  <si>
    <t>Natural</t>
  </si>
  <si>
    <t>Casi cierto</t>
  </si>
  <si>
    <t>Catastrófico</t>
  </si>
  <si>
    <t>Semestral</t>
  </si>
  <si>
    <t>Ambiental</t>
  </si>
  <si>
    <t>Anual</t>
  </si>
  <si>
    <t>Tecnológico</t>
  </si>
  <si>
    <t>F-035</t>
  </si>
  <si>
    <t xml:space="preserve">Objeto: COMPRA DE BONOS EXPEDIDOS NOMINALMENTE PARA LOS TRABAJADORES OFICIALES DE LA UNIDAD ADMINISTRATIVA ESPECIAL DE REHABILITACIÓN Y MANTENIMIENTO VIAL - UAERMV, CANJEABLES POR VESTIDOS DE PAÑO 100% PURA LANA EN ESTABLECIMIENTOS DE COMERCIO UBICADOS EN LA CIUDAD DE BOGOTÁ D.C. </t>
  </si>
  <si>
    <t>Proponente</t>
  </si>
  <si>
    <t>Contratista y UAERMV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</si>
</sst>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b/>
      <sz val="11"/>
      <color theme="1"/>
      <name val="Calibri"/>
      <family val="2"/>
      <scheme val="minor"/>
    </font>
    <font>
      <b/>
      <sz val="8"/>
      <color rgb="FF000000"/>
      <name val="Arial"/>
      <family val="2"/>
    </font>
    <font>
      <sz val="8"/>
      <color theme="1"/>
      <name val="Arial"/>
      <family val="2"/>
    </font>
    <font>
      <sz val="8"/>
      <name val="Arial"/>
      <family val="2"/>
    </font>
    <font>
      <b/>
      <sz val="8"/>
      <name val="Arial"/>
      <family val="2"/>
    </font>
    <font>
      <b/>
      <sz val="10"/>
      <color theme="1"/>
      <name val="Arial"/>
      <family val="2"/>
    </font>
    <font>
      <sz val="10"/>
      <color theme="1"/>
      <name val="Arial"/>
      <family val="2"/>
    </font>
    <font>
      <i/>
      <sz val="10"/>
      <color theme="1"/>
      <name val="Arial"/>
      <family val="2"/>
    </font>
    <font>
      <sz val="10"/>
      <name val="Arial"/>
      <family val="2"/>
    </font>
    <font>
      <b/>
      <sz val="8"/>
      <color theme="1"/>
      <name val="Arial"/>
      <family val="2"/>
    </font>
    <font>
      <sz val="11"/>
      <color rgb="FF000000"/>
      <name val="Calibri"/>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2" tint="-9.9978637043366805E-2"/>
        <bgColor indexed="64"/>
      </patternFill>
    </fill>
  </fills>
  <borders count="26">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9" fillId="0" borderId="0"/>
  </cellStyleXfs>
  <cellXfs count="90">
    <xf numFmtId="0" fontId="0" fillId="0" borderId="0" xfId="0"/>
    <xf numFmtId="0" fontId="0" fillId="0" borderId="3" xfId="0" applyBorder="1"/>
    <xf numFmtId="0" fontId="0" fillId="0" borderId="4" xfId="0" applyBorder="1"/>
    <xf numFmtId="0" fontId="0" fillId="0" borderId="5" xfId="0" applyBorder="1"/>
    <xf numFmtId="0" fontId="0" fillId="0" borderId="6" xfId="0" applyBorder="1"/>
    <xf numFmtId="0" fontId="1" fillId="2" borderId="2" xfId="0" applyFont="1" applyFill="1" applyBorder="1" applyAlignment="1">
      <alignment horizontal="center"/>
    </xf>
    <xf numFmtId="0" fontId="0" fillId="0" borderId="0" xfId="0" applyAlignment="1">
      <alignment horizontal="center"/>
    </xf>
    <xf numFmtId="0" fontId="0" fillId="0" borderId="9" xfId="0" applyBorder="1"/>
    <xf numFmtId="0" fontId="0" fillId="0" borderId="10" xfId="0" applyBorder="1"/>
    <xf numFmtId="0" fontId="3" fillId="0" borderId="0" xfId="0" applyFont="1"/>
    <xf numFmtId="0" fontId="0" fillId="0" borderId="2" xfId="0" applyBorder="1" applyAlignment="1">
      <alignment horizontal="left" vertical="center"/>
    </xf>
    <xf numFmtId="0" fontId="0" fillId="0" borderId="0" xfId="0" applyAlignment="1">
      <alignment horizontal="left" vertical="center"/>
    </xf>
    <xf numFmtId="0" fontId="0" fillId="3" borderId="2" xfId="0" applyFill="1" applyBorder="1" applyAlignment="1">
      <alignment horizontal="left" vertical="center"/>
    </xf>
    <xf numFmtId="0" fontId="0" fillId="0" borderId="9" xfId="0" applyBorder="1" applyAlignment="1">
      <alignment horizontal="left" vertical="center"/>
    </xf>
    <xf numFmtId="0" fontId="0" fillId="0" borderId="11" xfId="0" applyBorder="1" applyAlignment="1">
      <alignment horizontal="left" vertical="center"/>
    </xf>
    <xf numFmtId="0" fontId="0" fillId="0" borderId="12" xfId="0" applyBorder="1" applyAlignment="1">
      <alignment horizontal="left" vertical="center"/>
    </xf>
    <xf numFmtId="0" fontId="2" fillId="3" borderId="2" xfId="0" applyFont="1" applyFill="1" applyBorder="1" applyAlignment="1">
      <alignment horizontal="center" vertical="center" wrapText="1"/>
    </xf>
    <xf numFmtId="0" fontId="3" fillId="0" borderId="2" xfId="0" applyFont="1" applyBorder="1" applyAlignment="1">
      <alignment horizontal="center" vertical="center"/>
    </xf>
    <xf numFmtId="0" fontId="3" fillId="0" borderId="2" xfId="0" applyFont="1" applyBorder="1" applyAlignment="1">
      <alignment horizontal="center" vertical="center" textRotation="90"/>
    </xf>
    <xf numFmtId="0" fontId="3" fillId="0" borderId="2" xfId="0" applyFont="1" applyBorder="1" applyAlignment="1">
      <alignment horizontal="center" vertical="center" textRotation="90" wrapText="1"/>
    </xf>
    <xf numFmtId="15" fontId="3" fillId="0" borderId="2" xfId="0" applyNumberFormat="1" applyFont="1" applyBorder="1" applyAlignment="1">
      <alignment horizontal="center" vertical="center" wrapText="1"/>
    </xf>
    <xf numFmtId="0" fontId="4" fillId="0" borderId="0" xfId="0" applyFont="1"/>
    <xf numFmtId="0" fontId="2" fillId="3" borderId="2" xfId="0" applyFont="1" applyFill="1" applyBorder="1" applyAlignment="1">
      <alignment vertical="center" wrapText="1"/>
    </xf>
    <xf numFmtId="0" fontId="2" fillId="3" borderId="2" xfId="0" applyFont="1" applyFill="1" applyBorder="1" applyAlignment="1">
      <alignment vertical="center" textRotation="90" wrapText="1"/>
    </xf>
    <xf numFmtId="0" fontId="7" fillId="0" borderId="0" xfId="0" applyFont="1"/>
    <xf numFmtId="0" fontId="6" fillId="0" borderId="0" xfId="0" applyFont="1" applyAlignment="1">
      <alignment vertical="top"/>
    </xf>
    <xf numFmtId="0" fontId="6" fillId="0" borderId="0" xfId="0" applyFont="1" applyAlignment="1">
      <alignment horizontal="justify" wrapText="1"/>
    </xf>
    <xf numFmtId="0" fontId="6" fillId="0" borderId="0" xfId="0" applyFont="1"/>
    <xf numFmtId="0" fontId="7" fillId="0" borderId="0" xfId="0" applyFont="1" applyAlignment="1">
      <alignment vertical="top"/>
    </xf>
    <xf numFmtId="0" fontId="7" fillId="0" borderId="0" xfId="0" applyFont="1" applyAlignment="1">
      <alignment horizontal="justify" wrapText="1"/>
    </xf>
    <xf numFmtId="0" fontId="7" fillId="0" borderId="0" xfId="0" applyFont="1" applyAlignment="1">
      <alignment horizontal="justify"/>
    </xf>
    <xf numFmtId="0" fontId="6" fillId="0" borderId="0" xfId="0" applyFont="1" applyAlignment="1">
      <alignment horizontal="justify"/>
    </xf>
    <xf numFmtId="0" fontId="8" fillId="0" borderId="0" xfId="0" applyFont="1" applyAlignment="1">
      <alignment horizontal="justify" wrapText="1"/>
    </xf>
    <xf numFmtId="0" fontId="4" fillId="0" borderId="0" xfId="1" applyFont="1"/>
    <xf numFmtId="0" fontId="2" fillId="3" borderId="20" xfId="0" applyFont="1" applyFill="1" applyBorder="1" applyAlignment="1">
      <alignment vertical="center" textRotation="90" wrapText="1"/>
    </xf>
    <xf numFmtId="0" fontId="2" fillId="3" borderId="21" xfId="0" applyFont="1" applyFill="1" applyBorder="1" applyAlignment="1">
      <alignment horizontal="center" vertical="center" textRotation="90" wrapText="1"/>
    </xf>
    <xf numFmtId="0" fontId="2" fillId="3" borderId="22" xfId="0" applyFont="1" applyFill="1" applyBorder="1" applyAlignment="1">
      <alignment horizontal="center" vertical="center" textRotation="90" wrapText="1"/>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2" fillId="3" borderId="21" xfId="0" applyFont="1" applyFill="1" applyBorder="1" applyAlignment="1">
      <alignment vertical="center" textRotation="90" wrapText="1"/>
    </xf>
    <xf numFmtId="0" fontId="3" fillId="3" borderId="21" xfId="0" applyFont="1" applyFill="1" applyBorder="1" applyAlignment="1">
      <alignment horizontal="center" vertical="center"/>
    </xf>
    <xf numFmtId="0" fontId="3" fillId="3" borderId="22" xfId="0" applyFont="1" applyFill="1" applyBorder="1" applyAlignment="1">
      <alignment horizontal="center" vertical="center" textRotation="90"/>
    </xf>
    <xf numFmtId="0" fontId="2" fillId="3" borderId="20" xfId="0" applyFont="1" applyFill="1" applyBorder="1" applyAlignment="1">
      <alignment horizontal="center" vertical="center" textRotation="90" wrapText="1"/>
    </xf>
    <xf numFmtId="0" fontId="4" fillId="0" borderId="15" xfId="0" applyFont="1" applyBorder="1" applyAlignment="1">
      <alignment vertical="center" wrapText="1"/>
    </xf>
    <xf numFmtId="0" fontId="5" fillId="0" borderId="7" xfId="0" applyFont="1" applyBorder="1" applyAlignment="1">
      <alignment vertical="center"/>
    </xf>
    <xf numFmtId="0" fontId="4" fillId="0" borderId="15" xfId="0" applyFont="1" applyBorder="1" applyAlignment="1">
      <alignment vertical="center"/>
    </xf>
    <xf numFmtId="0" fontId="5" fillId="0" borderId="0" xfId="1" applyFont="1"/>
    <xf numFmtId="0" fontId="4" fillId="0" borderId="0" xfId="1" applyFont="1" applyAlignment="1">
      <alignment horizontal="left" vertical="center" wrapText="1"/>
    </xf>
    <xf numFmtId="0" fontId="4" fillId="0" borderId="0" xfId="1" applyFont="1" applyAlignment="1">
      <alignment wrapText="1"/>
    </xf>
    <xf numFmtId="0" fontId="2" fillId="3" borderId="2" xfId="0" applyFont="1" applyFill="1" applyBorder="1" applyAlignment="1">
      <alignment horizontal="center" vertical="center" textRotation="90" wrapText="1"/>
    </xf>
    <xf numFmtId="0" fontId="3" fillId="0" borderId="2" xfId="0" applyFont="1" applyBorder="1" applyAlignment="1">
      <alignment horizontal="center" vertical="center" wrapText="1"/>
    </xf>
    <xf numFmtId="0" fontId="6" fillId="0" borderId="0" xfId="0" applyFont="1" applyAlignment="1">
      <alignment horizontal="center" vertical="top" wrapText="1"/>
    </xf>
    <xf numFmtId="0" fontId="2" fillId="4" borderId="2" xfId="0" applyFont="1" applyFill="1" applyBorder="1" applyAlignment="1">
      <alignment horizontal="center" vertical="center" wrapText="1"/>
    </xf>
    <xf numFmtId="0" fontId="0" fillId="0" borderId="8" xfId="0" applyBorder="1"/>
    <xf numFmtId="0" fontId="5" fillId="0" borderId="23" xfId="0" applyFont="1" applyBorder="1" applyAlignment="1">
      <alignment horizontal="center" vertical="center" wrapText="1"/>
    </xf>
    <xf numFmtId="0" fontId="0" fillId="0" borderId="1" xfId="0" applyBorder="1"/>
    <xf numFmtId="0" fontId="0" fillId="0" borderId="16" xfId="0" applyBorder="1"/>
    <xf numFmtId="0" fontId="4" fillId="0" borderId="2" xfId="0" applyFont="1" applyBorder="1" applyAlignment="1">
      <alignment horizontal="left" vertical="top" wrapText="1"/>
    </xf>
    <xf numFmtId="0" fontId="0" fillId="0" borderId="13" xfId="0" applyBorder="1"/>
    <xf numFmtId="0" fontId="4" fillId="0" borderId="0" xfId="0" applyFont="1"/>
    <xf numFmtId="0" fontId="0" fillId="0" borderId="14" xfId="0" applyBorder="1"/>
    <xf numFmtId="0" fontId="0" fillId="0" borderId="17" xfId="0" applyBorder="1"/>
    <xf numFmtId="0" fontId="0" fillId="0" borderId="18" xfId="0" applyBorder="1"/>
    <xf numFmtId="0" fontId="0" fillId="0" borderId="19" xfId="0" applyBorder="1"/>
    <xf numFmtId="0" fontId="0" fillId="0" borderId="15" xfId="0" applyBorder="1"/>
    <xf numFmtId="164" fontId="4" fillId="0" borderId="24" xfId="0" applyNumberFormat="1" applyFont="1" applyBorder="1" applyAlignment="1">
      <alignment horizontal="center" vertical="center" wrapText="1"/>
    </xf>
    <xf numFmtId="0" fontId="4" fillId="0" borderId="8" xfId="0" applyFont="1" applyBorder="1" applyAlignment="1">
      <alignment horizontal="center" vertical="center" wrapText="1"/>
    </xf>
    <xf numFmtId="0" fontId="2" fillId="3" borderId="2" xfId="0" applyFont="1" applyFill="1" applyBorder="1" applyAlignment="1">
      <alignment horizontal="center" vertical="center" textRotation="90" wrapText="1"/>
    </xf>
    <xf numFmtId="0" fontId="0" fillId="0" borderId="24" xfId="0" applyBorder="1"/>
    <xf numFmtId="0" fontId="4" fillId="0" borderId="24" xfId="0" applyFont="1" applyBorder="1" applyAlignment="1">
      <alignment horizontal="center" vertical="center" wrapText="1"/>
    </xf>
    <xf numFmtId="0" fontId="5" fillId="0" borderId="13" xfId="0" applyFont="1" applyBorder="1" applyAlignment="1">
      <alignment horizontal="center" vertical="center" wrapText="1"/>
    </xf>
    <xf numFmtId="0" fontId="10" fillId="0" borderId="2" xfId="0" applyFont="1" applyBorder="1" applyAlignment="1">
      <alignment horizontal="center" vertical="center" wrapText="1"/>
    </xf>
    <xf numFmtId="0" fontId="3" fillId="0" borderId="2" xfId="0" applyFont="1" applyBorder="1" applyAlignment="1">
      <alignment horizontal="left" vertical="center" wrapText="1" indent="1"/>
    </xf>
    <xf numFmtId="0" fontId="3" fillId="0" borderId="0" xfId="0" applyFont="1"/>
    <xf numFmtId="0" fontId="5" fillId="0" borderId="2" xfId="1" applyFont="1" applyBorder="1" applyAlignment="1">
      <alignment horizontal="center" vertical="center" wrapText="1"/>
    </xf>
    <xf numFmtId="0" fontId="5" fillId="0" borderId="23" xfId="1" applyFont="1" applyBorder="1" applyAlignment="1">
      <alignment horizontal="center" vertical="center" wrapText="1"/>
    </xf>
    <xf numFmtId="0" fontId="3" fillId="0" borderId="2" xfId="0" applyFont="1" applyBorder="1" applyAlignment="1">
      <alignment horizontal="center" vertical="center" wrapText="1"/>
    </xf>
    <xf numFmtId="0" fontId="0" fillId="0" borderId="25" xfId="0" applyBorder="1"/>
    <xf numFmtId="0" fontId="4" fillId="0" borderId="24" xfId="1" applyFont="1" applyBorder="1" applyAlignment="1">
      <alignment horizontal="center" vertical="center" wrapText="1"/>
    </xf>
    <xf numFmtId="0" fontId="10" fillId="0" borderId="2" xfId="0" applyFont="1" applyBorder="1" applyAlignment="1">
      <alignment horizontal="center" vertical="center" textRotation="90" wrapText="1"/>
    </xf>
    <xf numFmtId="0" fontId="5" fillId="0" borderId="1" xfId="1" applyFont="1" applyBorder="1" applyAlignment="1">
      <alignment horizontal="center" vertical="center" wrapText="1"/>
    </xf>
    <xf numFmtId="0" fontId="4" fillId="0" borderId="0" xfId="1" applyFont="1" applyAlignment="1">
      <alignment horizontal="left" vertical="center" wrapText="1" indent="1"/>
    </xf>
    <xf numFmtId="0" fontId="4" fillId="0" borderId="0" xfId="1" applyFont="1"/>
    <xf numFmtId="0" fontId="4" fillId="0" borderId="18" xfId="1" applyFont="1" applyBorder="1" applyAlignment="1">
      <alignment horizontal="center" vertical="center" wrapText="1"/>
    </xf>
    <xf numFmtId="0" fontId="4" fillId="0" borderId="8" xfId="1" applyFont="1" applyBorder="1" applyAlignment="1">
      <alignment horizontal="center" vertical="center"/>
    </xf>
    <xf numFmtId="0" fontId="6" fillId="0" borderId="0" xfId="0" applyFont="1" applyAlignment="1">
      <alignment horizontal="center" vertical="top" wrapText="1"/>
    </xf>
    <xf numFmtId="0" fontId="7" fillId="0" borderId="0" xfId="0" applyFont="1" applyAlignment="1">
      <alignment horizontal="justify"/>
    </xf>
    <xf numFmtId="0" fontId="7" fillId="0" borderId="0" xfId="0" applyFont="1" applyAlignment="1">
      <alignment vertical="top"/>
    </xf>
    <xf numFmtId="0" fontId="1" fillId="2" borderId="2" xfId="0" applyFont="1" applyFill="1" applyBorder="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18</xdr:col>
      <xdr:colOff>140970</xdr:colOff>
      <xdr:row>0</xdr:row>
      <xdr:rowOff>9525</xdr:rowOff>
    </xdr:from>
    <xdr:to>
      <xdr:col>18</xdr:col>
      <xdr:colOff>798195</xdr:colOff>
      <xdr:row>3</xdr:row>
      <xdr:rowOff>126365</xdr:rowOff>
    </xdr:to>
    <xdr:pic>
      <xdr:nvPicPr>
        <xdr:cNvPr id="3" name="Imagen 3" descr="Descripción: UMV_CABEZOTE">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srcRect l="42989" t="17061" r="43323"/>
        <a:stretch>
          <a:fillRect/>
        </a:stretch>
      </xdr:blipFill>
      <xdr:spPr bwMode="auto">
        <a:xfrm>
          <a:off x="6141720" y="9525"/>
          <a:ext cx="657225" cy="574040"/>
        </a:xfrm>
        <a:prstGeom prst="rect">
          <a:avLst/>
        </a:prstGeom>
        <a:noFill/>
        <a:ln>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198120</xdr:colOff>
      <xdr:row>0</xdr:row>
      <xdr:rowOff>0</xdr:rowOff>
    </xdr:from>
    <xdr:to>
      <xdr:col>10</xdr:col>
      <xdr:colOff>381000</xdr:colOff>
      <xdr:row>3</xdr:row>
      <xdr:rowOff>160020</xdr:rowOff>
    </xdr:to>
    <xdr:pic>
      <xdr:nvPicPr>
        <xdr:cNvPr id="3" name="Imagen 3" descr="Descripción: UMV_CABEZOTE">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srcRect l="42989" t="17061" r="43323"/>
        <a:stretch>
          <a:fillRect/>
        </a:stretch>
      </xdr:blipFill>
      <xdr:spPr bwMode="auto">
        <a:xfrm>
          <a:off x="5280660" y="0"/>
          <a:ext cx="731520" cy="609600"/>
        </a:xfrm>
        <a:prstGeom prst="rect">
          <a:avLst/>
        </a:prstGeom>
        <a:noFill/>
        <a:ln>
          <a:noFill/>
          <a:prstDash val="solid"/>
        </a:ln>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6" cy="2423568"/>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10886" t="33297" r="64022" b="31762"/>
        <a:stretch>
          <a:fillRect/>
        </a:stretch>
      </xdr:blipFill>
      <xdr:spPr>
        <a:xfrm>
          <a:off x="3076575" y="2990850"/>
          <a:ext cx="3095626" cy="2423568"/>
        </a:xfrm>
        <a:prstGeom prst="rect">
          <a:avLst/>
        </a:prstGeom>
        <a:ln>
          <a:prstDash val="solid"/>
        </a:ln>
      </xdr:spPr>
    </xdr:pic>
    <xdr:clientData/>
  </xdr:oneCellAnchor>
  <xdr:oneCellAnchor>
    <xdr:from>
      <xdr:col>1</xdr:col>
      <xdr:colOff>1905000</xdr:colOff>
      <xdr:row>103</xdr:row>
      <xdr:rowOff>38100</xdr:rowOff>
    </xdr:from>
    <xdr:ext cx="2390775" cy="1676400"/>
    <xdr:pic>
      <xdr:nvPicPr>
        <xdr:cNvPr id="3" name="2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a:srcRect l="29555" t="32024" r="27810" b="14804"/>
        <a:stretch>
          <a:fillRect/>
        </a:stretch>
      </xdr:blipFill>
      <xdr:spPr bwMode="auto">
        <a:xfrm>
          <a:off x="1524000" y="19469100"/>
          <a:ext cx="2390775" cy="1676400"/>
        </a:xfrm>
        <a:prstGeom prst="rect">
          <a:avLst/>
        </a:prstGeom>
        <a:ln>
          <a:noFill/>
          <a:prstDash val="solid"/>
        </a:ln>
      </xdr:spPr>
    </xdr:pic>
    <xdr:clientData/>
  </xdr:oneCellAnchor>
  <xdr:oneCellAnchor>
    <xdr:from>
      <xdr:col>1</xdr:col>
      <xdr:colOff>38100</xdr:colOff>
      <xdr:row>116</xdr:row>
      <xdr:rowOff>28575</xdr:rowOff>
    </xdr:from>
    <xdr:ext cx="6724650" cy="2047875"/>
    <xdr:pic>
      <xdr:nvPicPr>
        <xdr:cNvPr id="4" name="3 Imagen">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3"/>
        <a:srcRect l="10192" t="34743" r="8446" b="14804"/>
        <a:stretch>
          <a:fillRect/>
        </a:stretch>
      </xdr:blipFill>
      <xdr:spPr bwMode="auto">
        <a:xfrm>
          <a:off x="800100" y="21936075"/>
          <a:ext cx="6724650" cy="2047875"/>
        </a:xfrm>
        <a:prstGeom prst="rect">
          <a:avLst/>
        </a:prstGeom>
        <a:ln>
          <a:noFill/>
          <a:prstDash val="solid"/>
        </a:ln>
      </xdr:spPr>
    </xdr:pic>
    <xdr:clientData/>
  </xdr:oneCellAnchor>
  <xdr:oneCellAnchor>
    <xdr:from>
      <xdr:col>1</xdr:col>
      <xdr:colOff>95249</xdr:colOff>
      <xdr:row>130</xdr:row>
      <xdr:rowOff>9525</xdr:rowOff>
    </xdr:from>
    <xdr:ext cx="6467475" cy="3419475"/>
    <xdr:pic>
      <xdr:nvPicPr>
        <xdr:cNvPr id="5" name="4 Imagen">
          <a:extLst>
            <a:ext uri="{FF2B5EF4-FFF2-40B4-BE49-F238E27FC236}">
              <a16:creationId xmlns:a16="http://schemas.microsoft.com/office/drawing/2014/main" id="{00000000-0008-0000-0200-000005000000}"/>
            </a:ext>
          </a:extLst>
        </xdr:cNvPr>
        <xdr:cNvPicPr/>
      </xdr:nvPicPr>
      <xdr:blipFill rotWithShape="1">
        <a:blip xmlns:r="http://schemas.openxmlformats.org/officeDocument/2006/relationships" r:embed="rId4"/>
        <a:srcRect l="10191" t="15106" r="8276" b="11480"/>
        <a:stretch>
          <a:fillRect/>
        </a:stretch>
      </xdr:blipFill>
      <xdr:spPr bwMode="auto">
        <a:xfrm>
          <a:off x="857249" y="24584025"/>
          <a:ext cx="6467475" cy="3419475"/>
        </a:xfrm>
        <a:prstGeom prst="rect">
          <a:avLst/>
        </a:prstGeom>
        <a:ln>
          <a:noFill/>
          <a:prstDash val="solid"/>
        </a:ln>
      </xdr:spPr>
    </xdr:pic>
    <xdr:clientData/>
  </xdr:oneCellAnchor>
  <xdr:oneCellAnchor>
    <xdr:from>
      <xdr:col>1</xdr:col>
      <xdr:colOff>1981200</xdr:colOff>
      <xdr:row>152</xdr:row>
      <xdr:rowOff>57151</xdr:rowOff>
    </xdr:from>
    <xdr:ext cx="2590800" cy="1533524"/>
    <xdr:pic>
      <xdr:nvPicPr>
        <xdr:cNvPr id="6" name="5 Imagen">
          <a:extLst>
            <a:ext uri="{FF2B5EF4-FFF2-40B4-BE49-F238E27FC236}">
              <a16:creationId xmlns:a16="http://schemas.microsoft.com/office/drawing/2014/main" id="{00000000-0008-0000-0200-000006000000}"/>
            </a:ext>
          </a:extLst>
        </xdr:cNvPr>
        <xdr:cNvPicPr/>
      </xdr:nvPicPr>
      <xdr:blipFill rotWithShape="1">
        <a:blip xmlns:r="http://schemas.openxmlformats.org/officeDocument/2006/relationships" r:embed="rId5"/>
        <a:srcRect l="37539" t="38672" r="35623" b="25377"/>
        <a:stretch>
          <a:fillRect/>
        </a:stretch>
      </xdr:blipFill>
      <xdr:spPr bwMode="auto">
        <a:xfrm>
          <a:off x="1524000" y="28822651"/>
          <a:ext cx="2590800" cy="1533524"/>
        </a:xfrm>
        <a:prstGeom prst="rect">
          <a:avLst/>
        </a:prstGeom>
        <a:ln>
          <a:noFill/>
          <a:prstDash val="solid"/>
        </a:ln>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22"/>
  <sheetViews>
    <sheetView tabSelected="1" view="pageBreakPreview" topLeftCell="A19" zoomScaleNormal="100" zoomScaleSheetLayoutView="100" workbookViewId="0">
      <selection activeCell="A22" sqref="A22"/>
    </sheetView>
  </sheetViews>
  <sheetFormatPr baseColWidth="10" defaultColWidth="11.42578125" defaultRowHeight="11.25" x14ac:dyDescent="0.2"/>
  <cols>
    <col min="1" max="1" width="2.42578125" style="9" bestFit="1" customWidth="1"/>
    <col min="2" max="5" width="3" style="9" bestFit="1" customWidth="1"/>
    <col min="6" max="6" width="20.42578125" style="9" customWidth="1"/>
    <col min="7" max="7" width="13.140625" style="9" customWidth="1"/>
    <col min="8" max="11" width="3" style="9" bestFit="1" customWidth="1"/>
    <col min="12" max="12" width="4.85546875" style="9" customWidth="1"/>
    <col min="13" max="13" width="5.42578125" style="9" customWidth="1"/>
    <col min="14" max="16" width="3" style="9" bestFit="1" customWidth="1"/>
    <col min="17" max="18" width="5.140625" style="9" bestFit="1" customWidth="1"/>
    <col min="19" max="19" width="14" style="9" customWidth="1"/>
    <col min="20" max="23" width="3" style="9" bestFit="1" customWidth="1"/>
    <col min="24" max="25" width="8.85546875" style="9" customWidth="1"/>
    <col min="26" max="27" width="8.28515625" style="9" customWidth="1"/>
    <col min="28" max="28" width="14.28515625" style="9" customWidth="1"/>
    <col min="29" max="29" width="4.85546875" style="9" customWidth="1"/>
    <col min="30" max="30" width="11.42578125" style="9" customWidth="1"/>
    <col min="31" max="16384" width="11.42578125" style="9"/>
  </cols>
  <sheetData>
    <row r="1" spans="1:29" s="21" customFormat="1" ht="13.5" customHeight="1" x14ac:dyDescent="0.25">
      <c r="A1" s="55" t="s">
        <v>0</v>
      </c>
      <c r="B1" s="56"/>
      <c r="C1" s="56"/>
      <c r="D1" s="56"/>
      <c r="E1" s="56"/>
      <c r="F1" s="56"/>
      <c r="G1" s="56"/>
      <c r="H1" s="56"/>
      <c r="I1" s="56"/>
      <c r="J1" s="56"/>
      <c r="K1" s="56"/>
      <c r="L1" s="56"/>
      <c r="M1" s="56"/>
      <c r="N1" s="57"/>
      <c r="T1" s="45" t="s">
        <v>1</v>
      </c>
      <c r="U1" s="46"/>
      <c r="V1" s="46"/>
      <c r="W1" s="46"/>
      <c r="X1" s="46"/>
      <c r="Y1" s="44"/>
      <c r="Z1" s="67" t="s">
        <v>362</v>
      </c>
      <c r="AA1" s="65"/>
      <c r="AB1" s="65"/>
      <c r="AC1" s="54"/>
    </row>
    <row r="2" spans="1:29" s="21" customFormat="1" ht="11.25" customHeight="1" x14ac:dyDescent="0.25">
      <c r="A2" s="70" t="s">
        <v>2</v>
      </c>
      <c r="B2" s="63"/>
      <c r="C2" s="63"/>
      <c r="D2" s="63"/>
      <c r="E2" s="63"/>
      <c r="F2" s="63"/>
      <c r="G2" s="63"/>
      <c r="H2" s="63"/>
      <c r="I2" s="63"/>
      <c r="J2" s="63"/>
      <c r="K2" s="63"/>
      <c r="L2" s="63"/>
      <c r="M2" s="63"/>
      <c r="N2" s="64"/>
      <c r="O2" s="71" t="s">
        <v>3</v>
      </c>
      <c r="P2" s="60"/>
      <c r="Q2" s="60"/>
      <c r="R2" s="60"/>
      <c r="T2" s="58" t="s">
        <v>363</v>
      </c>
      <c r="U2" s="56"/>
      <c r="V2" s="56"/>
      <c r="W2" s="56"/>
      <c r="X2" s="56"/>
      <c r="Y2" s="56"/>
      <c r="Z2" s="56"/>
      <c r="AA2" s="56"/>
      <c r="AB2" s="56"/>
      <c r="AC2" s="57"/>
    </row>
    <row r="3" spans="1:29" s="21" customFormat="1" ht="11.25" customHeight="1" x14ac:dyDescent="0.25">
      <c r="A3" s="55" t="s">
        <v>4</v>
      </c>
      <c r="B3" s="56"/>
      <c r="C3" s="56"/>
      <c r="D3" s="56"/>
      <c r="E3" s="57"/>
      <c r="F3" s="55" t="s">
        <v>5</v>
      </c>
      <c r="G3" s="56"/>
      <c r="H3" s="56"/>
      <c r="I3" s="56"/>
      <c r="J3" s="56"/>
      <c r="K3" s="57"/>
      <c r="L3" s="55" t="s">
        <v>6</v>
      </c>
      <c r="M3" s="56"/>
      <c r="N3" s="57"/>
      <c r="O3" s="59"/>
      <c r="P3" s="60"/>
      <c r="Q3" s="60"/>
      <c r="R3" s="60"/>
      <c r="T3" s="59"/>
      <c r="U3" s="60"/>
      <c r="V3" s="60"/>
      <c r="W3" s="60"/>
      <c r="X3" s="60"/>
      <c r="Y3" s="60"/>
      <c r="Z3" s="60"/>
      <c r="AA3" s="60"/>
      <c r="AB3" s="60"/>
      <c r="AC3" s="61"/>
    </row>
    <row r="4" spans="1:29" s="21" customFormat="1" ht="24.95" customHeight="1" x14ac:dyDescent="0.25">
      <c r="A4" s="70" t="s">
        <v>7</v>
      </c>
      <c r="B4" s="63"/>
      <c r="C4" s="63"/>
      <c r="D4" s="63"/>
      <c r="E4" s="64"/>
      <c r="F4" s="70" t="s">
        <v>8</v>
      </c>
      <c r="G4" s="63"/>
      <c r="H4" s="63"/>
      <c r="I4" s="63"/>
      <c r="J4" s="63"/>
      <c r="K4" s="64"/>
      <c r="L4" s="66">
        <v>3</v>
      </c>
      <c r="M4" s="63"/>
      <c r="N4" s="64"/>
      <c r="O4" s="21" t="s">
        <v>9</v>
      </c>
      <c r="T4" s="62"/>
      <c r="U4" s="63"/>
      <c r="V4" s="63"/>
      <c r="W4" s="63"/>
      <c r="X4" s="63"/>
      <c r="Y4" s="63"/>
      <c r="Z4" s="63"/>
      <c r="AA4" s="63"/>
      <c r="AB4" s="63"/>
      <c r="AC4" s="64"/>
    </row>
    <row r="5" spans="1:29" ht="2.25" customHeight="1" x14ac:dyDescent="0.2"/>
    <row r="6" spans="1:29" ht="21" customHeight="1" x14ac:dyDescent="0.25">
      <c r="A6" s="53" t="s">
        <v>10</v>
      </c>
      <c r="B6" s="65"/>
      <c r="C6" s="65"/>
      <c r="D6" s="65"/>
      <c r="E6" s="65"/>
      <c r="F6" s="65"/>
      <c r="G6" s="54"/>
      <c r="H6" s="53" t="s">
        <v>11</v>
      </c>
      <c r="I6" s="65"/>
      <c r="J6" s="65"/>
      <c r="K6" s="54"/>
      <c r="L6" s="53" t="s">
        <v>12</v>
      </c>
      <c r="M6" s="54"/>
      <c r="N6" s="53" t="s">
        <v>13</v>
      </c>
      <c r="O6" s="65"/>
      <c r="P6" s="65"/>
      <c r="Q6" s="65"/>
      <c r="R6" s="65"/>
      <c r="S6" s="54"/>
      <c r="T6" s="53" t="s">
        <v>14</v>
      </c>
      <c r="U6" s="65"/>
      <c r="V6" s="65"/>
      <c r="W6" s="54"/>
      <c r="X6" s="68" t="s">
        <v>15</v>
      </c>
      <c r="Y6" s="68" t="s">
        <v>16</v>
      </c>
      <c r="Z6" s="53" t="s">
        <v>17</v>
      </c>
      <c r="AA6" s="54"/>
      <c r="AB6" s="53" t="s">
        <v>18</v>
      </c>
      <c r="AC6" s="54"/>
    </row>
    <row r="7" spans="1:29" ht="57" customHeight="1" x14ac:dyDescent="0.2">
      <c r="A7" s="22" t="s">
        <v>19</v>
      </c>
      <c r="B7" s="23" t="s">
        <v>20</v>
      </c>
      <c r="C7" s="23" t="s">
        <v>21</v>
      </c>
      <c r="D7" s="23" t="s">
        <v>22</v>
      </c>
      <c r="E7" s="23" t="s">
        <v>23</v>
      </c>
      <c r="F7" s="16" t="s">
        <v>24</v>
      </c>
      <c r="G7" s="16" t="s">
        <v>25</v>
      </c>
      <c r="H7" s="34" t="s">
        <v>26</v>
      </c>
      <c r="I7" s="40" t="s">
        <v>27</v>
      </c>
      <c r="J7" s="40" t="s">
        <v>28</v>
      </c>
      <c r="K7" s="36" t="s">
        <v>29</v>
      </c>
      <c r="L7" s="50" t="s">
        <v>30</v>
      </c>
      <c r="M7" s="50" t="s">
        <v>31</v>
      </c>
      <c r="N7" s="34" t="s">
        <v>32</v>
      </c>
      <c r="O7" s="35" t="s">
        <v>33</v>
      </c>
      <c r="P7" s="35" t="s">
        <v>34</v>
      </c>
      <c r="Q7" s="35" t="s">
        <v>35</v>
      </c>
      <c r="R7" s="36" t="s">
        <v>36</v>
      </c>
      <c r="S7" s="16" t="s">
        <v>37</v>
      </c>
      <c r="T7" s="43" t="s">
        <v>26</v>
      </c>
      <c r="U7" s="35" t="s">
        <v>27</v>
      </c>
      <c r="V7" s="40" t="s">
        <v>28</v>
      </c>
      <c r="W7" s="36" t="s">
        <v>29</v>
      </c>
      <c r="X7" s="69"/>
      <c r="Y7" s="69"/>
      <c r="Z7" s="50" t="s">
        <v>38</v>
      </c>
      <c r="AA7" s="50" t="s">
        <v>39</v>
      </c>
      <c r="AB7" s="16" t="s">
        <v>40</v>
      </c>
      <c r="AC7" s="50" t="s">
        <v>41</v>
      </c>
    </row>
    <row r="8" spans="1:29" ht="192.75" customHeight="1" x14ac:dyDescent="0.2">
      <c r="A8" s="17">
        <v>1</v>
      </c>
      <c r="B8" s="18" t="s">
        <v>42</v>
      </c>
      <c r="C8" s="18" t="s">
        <v>43</v>
      </c>
      <c r="D8" s="18" t="s">
        <v>44</v>
      </c>
      <c r="E8" s="18" t="s">
        <v>45</v>
      </c>
      <c r="F8" s="51" t="s">
        <v>46</v>
      </c>
      <c r="G8" s="51" t="s">
        <v>47</v>
      </c>
      <c r="H8" s="37">
        <v>2</v>
      </c>
      <c r="I8" s="38">
        <v>3</v>
      </c>
      <c r="J8" s="41">
        <f t="shared" ref="J8:J20" si="0">H8+I8</f>
        <v>5</v>
      </c>
      <c r="K8" s="42" t="str">
        <f t="shared" ref="K8:K20" si="1">IF(J8&lt;=4,"Bajo",IF(J8=5,"Medio",IF(J8=6,"Alto",IF(J8=7,"Alto",IF(J8&gt;=8,"Extremo")))))</f>
        <v>Medio</v>
      </c>
      <c r="L8" s="17" t="s">
        <v>48</v>
      </c>
      <c r="M8" s="17"/>
      <c r="N8" s="37" t="s">
        <v>48</v>
      </c>
      <c r="O8" s="38"/>
      <c r="P8" s="38"/>
      <c r="Q8" s="38"/>
      <c r="R8" s="39"/>
      <c r="S8" s="51" t="s">
        <v>49</v>
      </c>
      <c r="T8" s="37">
        <v>1</v>
      </c>
      <c r="U8" s="38">
        <v>2</v>
      </c>
      <c r="V8" s="41">
        <f t="shared" ref="V8:V20" si="2">T8+U8</f>
        <v>3</v>
      </c>
      <c r="W8" s="42" t="str">
        <f t="shared" ref="W8:W20" si="3">IF(V8&lt;=4,"Bajo",IF(V8=5,"Medio",IF(V8=6,"Alto",IF(V8=7,"Alto",IF(V8&gt;=8,"Extremo")))))</f>
        <v>Bajo</v>
      </c>
      <c r="X8" s="51" t="s">
        <v>50</v>
      </c>
      <c r="Y8" s="19" t="s">
        <v>51</v>
      </c>
      <c r="Z8" s="20" t="s">
        <v>52</v>
      </c>
      <c r="AA8" s="20" t="s">
        <v>53</v>
      </c>
      <c r="AB8" s="51" t="s">
        <v>54</v>
      </c>
      <c r="AC8" s="19" t="s">
        <v>55</v>
      </c>
    </row>
    <row r="9" spans="1:29" ht="192.75" customHeight="1" x14ac:dyDescent="0.2">
      <c r="A9" s="17">
        <v>2</v>
      </c>
      <c r="B9" s="18" t="s">
        <v>42</v>
      </c>
      <c r="C9" s="18" t="s">
        <v>43</v>
      </c>
      <c r="D9" s="18" t="s">
        <v>44</v>
      </c>
      <c r="E9" s="18" t="s">
        <v>56</v>
      </c>
      <c r="F9" s="51" t="s">
        <v>57</v>
      </c>
      <c r="G9" s="51" t="s">
        <v>58</v>
      </c>
      <c r="H9" s="37">
        <v>1</v>
      </c>
      <c r="I9" s="38">
        <v>4</v>
      </c>
      <c r="J9" s="41">
        <f t="shared" si="0"/>
        <v>5</v>
      </c>
      <c r="K9" s="42" t="str">
        <f t="shared" si="1"/>
        <v>Medio</v>
      </c>
      <c r="L9" s="17" t="s">
        <v>48</v>
      </c>
      <c r="M9" s="17"/>
      <c r="N9" s="37" t="s">
        <v>48</v>
      </c>
      <c r="O9" s="38"/>
      <c r="P9" s="38"/>
      <c r="Q9" s="38"/>
      <c r="R9" s="39"/>
      <c r="S9" s="51" t="s">
        <v>59</v>
      </c>
      <c r="T9" s="37">
        <v>1</v>
      </c>
      <c r="U9" s="38">
        <v>3</v>
      </c>
      <c r="V9" s="41">
        <f t="shared" si="2"/>
        <v>4</v>
      </c>
      <c r="W9" s="42" t="str">
        <f t="shared" si="3"/>
        <v>Bajo</v>
      </c>
      <c r="X9" s="51" t="s">
        <v>60</v>
      </c>
      <c r="Y9" s="19" t="s">
        <v>61</v>
      </c>
      <c r="Z9" s="20" t="s">
        <v>52</v>
      </c>
      <c r="AA9" s="20" t="s">
        <v>62</v>
      </c>
      <c r="AB9" s="51" t="s">
        <v>63</v>
      </c>
      <c r="AC9" s="19" t="s">
        <v>55</v>
      </c>
    </row>
    <row r="10" spans="1:29" ht="204.95" customHeight="1" x14ac:dyDescent="0.2">
      <c r="A10" s="17">
        <v>3</v>
      </c>
      <c r="B10" s="18" t="s">
        <v>64</v>
      </c>
      <c r="C10" s="18" t="s">
        <v>43</v>
      </c>
      <c r="D10" s="18" t="s">
        <v>44</v>
      </c>
      <c r="E10" s="18" t="s">
        <v>56</v>
      </c>
      <c r="F10" s="51" t="s">
        <v>65</v>
      </c>
      <c r="G10" s="51" t="s">
        <v>66</v>
      </c>
      <c r="H10" s="37">
        <v>2</v>
      </c>
      <c r="I10" s="38">
        <v>3</v>
      </c>
      <c r="J10" s="41">
        <f t="shared" si="0"/>
        <v>5</v>
      </c>
      <c r="K10" s="42" t="str">
        <f t="shared" si="1"/>
        <v>Medio</v>
      </c>
      <c r="L10" s="17" t="s">
        <v>48</v>
      </c>
      <c r="M10" s="17"/>
      <c r="N10" s="37" t="s">
        <v>48</v>
      </c>
      <c r="O10" s="38"/>
      <c r="P10" s="38"/>
      <c r="Q10" s="38"/>
      <c r="R10" s="39"/>
      <c r="S10" s="51" t="s">
        <v>67</v>
      </c>
      <c r="T10" s="37">
        <v>2</v>
      </c>
      <c r="U10" s="38">
        <v>2</v>
      </c>
      <c r="V10" s="41">
        <f t="shared" si="2"/>
        <v>4</v>
      </c>
      <c r="W10" s="42" t="str">
        <f t="shared" si="3"/>
        <v>Bajo</v>
      </c>
      <c r="X10" s="51" t="s">
        <v>60</v>
      </c>
      <c r="Y10" s="19" t="s">
        <v>68</v>
      </c>
      <c r="Z10" s="20" t="s">
        <v>69</v>
      </c>
      <c r="AA10" s="20" t="s">
        <v>70</v>
      </c>
      <c r="AB10" s="51" t="s">
        <v>71</v>
      </c>
      <c r="AC10" s="19" t="s">
        <v>72</v>
      </c>
    </row>
    <row r="11" spans="1:29" ht="204.95" customHeight="1" x14ac:dyDescent="0.2">
      <c r="A11" s="17">
        <v>4</v>
      </c>
      <c r="B11" s="18" t="s">
        <v>42</v>
      </c>
      <c r="C11" s="18" t="s">
        <v>43</v>
      </c>
      <c r="D11" s="18" t="s">
        <v>73</v>
      </c>
      <c r="E11" s="18" t="s">
        <v>56</v>
      </c>
      <c r="F11" s="51" t="s">
        <v>74</v>
      </c>
      <c r="G11" s="51" t="s">
        <v>75</v>
      </c>
      <c r="H11" s="37">
        <v>2</v>
      </c>
      <c r="I11" s="38">
        <v>3</v>
      </c>
      <c r="J11" s="41">
        <f t="shared" si="0"/>
        <v>5</v>
      </c>
      <c r="K11" s="42" t="str">
        <f t="shared" si="1"/>
        <v>Medio</v>
      </c>
      <c r="L11" s="17" t="s">
        <v>48</v>
      </c>
      <c r="M11" s="17"/>
      <c r="N11" s="37" t="s">
        <v>48</v>
      </c>
      <c r="O11" s="38"/>
      <c r="P11" s="38"/>
      <c r="Q11" s="38"/>
      <c r="R11" s="39"/>
      <c r="S11" s="51" t="s">
        <v>76</v>
      </c>
      <c r="T11" s="37">
        <v>1</v>
      </c>
      <c r="U11" s="38">
        <v>2</v>
      </c>
      <c r="V11" s="41">
        <f t="shared" si="2"/>
        <v>3</v>
      </c>
      <c r="W11" s="42" t="str">
        <f t="shared" si="3"/>
        <v>Bajo</v>
      </c>
      <c r="X11" s="51" t="s">
        <v>60</v>
      </c>
      <c r="Y11" s="19" t="s">
        <v>77</v>
      </c>
      <c r="Z11" s="20" t="s">
        <v>78</v>
      </c>
      <c r="AA11" s="20" t="s">
        <v>79</v>
      </c>
      <c r="AB11" s="51" t="s">
        <v>80</v>
      </c>
      <c r="AC11" s="19" t="s">
        <v>81</v>
      </c>
    </row>
    <row r="12" spans="1:29" ht="204.95" customHeight="1" x14ac:dyDescent="0.2">
      <c r="A12" s="17">
        <v>5</v>
      </c>
      <c r="B12" s="18" t="s">
        <v>42</v>
      </c>
      <c r="C12" s="18" t="s">
        <v>43</v>
      </c>
      <c r="D12" s="18" t="s">
        <v>73</v>
      </c>
      <c r="E12" s="18" t="s">
        <v>56</v>
      </c>
      <c r="F12" s="51" t="s">
        <v>82</v>
      </c>
      <c r="G12" s="51" t="s">
        <v>83</v>
      </c>
      <c r="H12" s="37">
        <v>2</v>
      </c>
      <c r="I12" s="38">
        <v>4</v>
      </c>
      <c r="J12" s="41">
        <f t="shared" si="0"/>
        <v>6</v>
      </c>
      <c r="K12" s="42" t="str">
        <f t="shared" si="1"/>
        <v>Alto</v>
      </c>
      <c r="L12" s="17" t="s">
        <v>48</v>
      </c>
      <c r="M12" s="17"/>
      <c r="N12" s="37" t="s">
        <v>48</v>
      </c>
      <c r="O12" s="38"/>
      <c r="P12" s="38"/>
      <c r="Q12" s="38"/>
      <c r="R12" s="39"/>
      <c r="S12" s="51" t="s">
        <v>84</v>
      </c>
      <c r="T12" s="37">
        <v>1</v>
      </c>
      <c r="U12" s="38">
        <v>3</v>
      </c>
      <c r="V12" s="41">
        <f t="shared" si="2"/>
        <v>4</v>
      </c>
      <c r="W12" s="42" t="str">
        <f t="shared" si="3"/>
        <v>Bajo</v>
      </c>
      <c r="X12" s="51" t="s">
        <v>60</v>
      </c>
      <c r="Y12" s="19" t="s">
        <v>85</v>
      </c>
      <c r="Z12" s="20" t="s">
        <v>86</v>
      </c>
      <c r="AA12" s="20" t="s">
        <v>87</v>
      </c>
      <c r="AB12" s="51" t="s">
        <v>88</v>
      </c>
      <c r="AC12" s="19" t="s">
        <v>72</v>
      </c>
    </row>
    <row r="13" spans="1:29" ht="217.5" customHeight="1" x14ac:dyDescent="0.2">
      <c r="A13" s="17">
        <v>6</v>
      </c>
      <c r="B13" s="18" t="s">
        <v>42</v>
      </c>
      <c r="C13" s="18" t="s">
        <v>43</v>
      </c>
      <c r="D13" s="18" t="s">
        <v>73</v>
      </c>
      <c r="E13" s="18" t="s">
        <v>56</v>
      </c>
      <c r="F13" s="51" t="s">
        <v>89</v>
      </c>
      <c r="G13" s="51" t="s">
        <v>90</v>
      </c>
      <c r="H13" s="37">
        <v>2</v>
      </c>
      <c r="I13" s="38">
        <v>4</v>
      </c>
      <c r="J13" s="41">
        <f t="shared" si="0"/>
        <v>6</v>
      </c>
      <c r="K13" s="42" t="str">
        <f t="shared" si="1"/>
        <v>Alto</v>
      </c>
      <c r="L13" s="17" t="s">
        <v>48</v>
      </c>
      <c r="M13" s="17"/>
      <c r="N13" s="37" t="s">
        <v>48</v>
      </c>
      <c r="O13" s="38"/>
      <c r="P13" s="38"/>
      <c r="Q13" s="38"/>
      <c r="R13" s="39"/>
      <c r="S13" s="51" t="s">
        <v>91</v>
      </c>
      <c r="T13" s="37">
        <v>1</v>
      </c>
      <c r="U13" s="38">
        <v>3</v>
      </c>
      <c r="V13" s="41">
        <f t="shared" si="2"/>
        <v>4</v>
      </c>
      <c r="W13" s="42" t="str">
        <f t="shared" si="3"/>
        <v>Bajo</v>
      </c>
      <c r="X13" s="51" t="s">
        <v>60</v>
      </c>
      <c r="Y13" s="19" t="s">
        <v>92</v>
      </c>
      <c r="Z13" s="20" t="s">
        <v>86</v>
      </c>
      <c r="AA13" s="20" t="s">
        <v>93</v>
      </c>
      <c r="AB13" s="51" t="s">
        <v>94</v>
      </c>
      <c r="AC13" s="19" t="s">
        <v>72</v>
      </c>
    </row>
    <row r="14" spans="1:29" ht="204.95" customHeight="1" x14ac:dyDescent="0.2">
      <c r="A14" s="17">
        <v>7</v>
      </c>
      <c r="B14" s="18" t="s">
        <v>95</v>
      </c>
      <c r="C14" s="18" t="s">
        <v>96</v>
      </c>
      <c r="D14" s="18" t="s">
        <v>73</v>
      </c>
      <c r="E14" s="18" t="s">
        <v>56</v>
      </c>
      <c r="F14" s="51" t="s">
        <v>97</v>
      </c>
      <c r="G14" s="51" t="s">
        <v>98</v>
      </c>
      <c r="H14" s="37">
        <v>3</v>
      </c>
      <c r="I14" s="38">
        <v>4</v>
      </c>
      <c r="J14" s="41">
        <f t="shared" si="0"/>
        <v>7</v>
      </c>
      <c r="K14" s="42" t="str">
        <f t="shared" si="1"/>
        <v>Alto</v>
      </c>
      <c r="L14" s="17"/>
      <c r="M14" s="17" t="s">
        <v>48</v>
      </c>
      <c r="N14" s="37"/>
      <c r="O14" s="38" t="s">
        <v>48</v>
      </c>
      <c r="P14" s="38"/>
      <c r="Q14" s="38"/>
      <c r="R14" s="39"/>
      <c r="S14" s="51" t="s">
        <v>99</v>
      </c>
      <c r="T14" s="37">
        <v>1</v>
      </c>
      <c r="U14" s="38">
        <v>4</v>
      </c>
      <c r="V14" s="41">
        <f t="shared" si="2"/>
        <v>5</v>
      </c>
      <c r="W14" s="42" t="str">
        <f t="shared" si="3"/>
        <v>Medio</v>
      </c>
      <c r="X14" s="51" t="s">
        <v>60</v>
      </c>
      <c r="Y14" s="19" t="s">
        <v>364</v>
      </c>
      <c r="Z14" s="20" t="s">
        <v>100</v>
      </c>
      <c r="AA14" s="20" t="s">
        <v>101</v>
      </c>
      <c r="AB14" s="51" t="s">
        <v>102</v>
      </c>
      <c r="AC14" s="19" t="s">
        <v>103</v>
      </c>
    </row>
    <row r="15" spans="1:29" ht="204.95" customHeight="1" x14ac:dyDescent="0.2">
      <c r="A15" s="17">
        <v>8</v>
      </c>
      <c r="B15" s="18" t="s">
        <v>104</v>
      </c>
      <c r="C15" s="18" t="s">
        <v>96</v>
      </c>
      <c r="D15" s="18" t="s">
        <v>105</v>
      </c>
      <c r="E15" s="18" t="s">
        <v>56</v>
      </c>
      <c r="F15" s="51" t="s">
        <v>106</v>
      </c>
      <c r="G15" s="51" t="s">
        <v>107</v>
      </c>
      <c r="H15" s="37">
        <v>2</v>
      </c>
      <c r="I15" s="38">
        <v>3</v>
      </c>
      <c r="J15" s="41">
        <f t="shared" si="0"/>
        <v>5</v>
      </c>
      <c r="K15" s="42" t="str">
        <f t="shared" si="1"/>
        <v>Medio</v>
      </c>
      <c r="L15" s="17"/>
      <c r="M15" s="17" t="s">
        <v>48</v>
      </c>
      <c r="N15" s="37"/>
      <c r="O15" s="38" t="s">
        <v>48</v>
      </c>
      <c r="P15" s="38"/>
      <c r="Q15" s="38"/>
      <c r="R15" s="39"/>
      <c r="S15" s="51" t="s">
        <v>108</v>
      </c>
      <c r="T15" s="37">
        <v>1</v>
      </c>
      <c r="U15" s="38">
        <v>3</v>
      </c>
      <c r="V15" s="41">
        <f t="shared" si="2"/>
        <v>4</v>
      </c>
      <c r="W15" s="42" t="str">
        <f t="shared" si="3"/>
        <v>Bajo</v>
      </c>
      <c r="X15" s="51" t="s">
        <v>60</v>
      </c>
      <c r="Y15" s="19" t="s">
        <v>365</v>
      </c>
      <c r="Z15" s="20" t="s">
        <v>109</v>
      </c>
      <c r="AA15" s="20" t="s">
        <v>110</v>
      </c>
      <c r="AB15" s="51" t="s">
        <v>111</v>
      </c>
      <c r="AC15" s="19" t="s">
        <v>112</v>
      </c>
    </row>
    <row r="16" spans="1:29" ht="204.95" customHeight="1" x14ac:dyDescent="0.2">
      <c r="A16" s="17">
        <v>9</v>
      </c>
      <c r="B16" s="18" t="s">
        <v>104</v>
      </c>
      <c r="C16" s="18" t="s">
        <v>113</v>
      </c>
      <c r="D16" s="18" t="s">
        <v>114</v>
      </c>
      <c r="E16" s="18" t="s">
        <v>45</v>
      </c>
      <c r="F16" s="51" t="s">
        <v>115</v>
      </c>
      <c r="G16" s="51" t="s">
        <v>116</v>
      </c>
      <c r="H16" s="37">
        <v>2</v>
      </c>
      <c r="I16" s="38">
        <v>2</v>
      </c>
      <c r="J16" s="41">
        <f t="shared" si="0"/>
        <v>4</v>
      </c>
      <c r="K16" s="42" t="str">
        <f t="shared" si="1"/>
        <v>Bajo</v>
      </c>
      <c r="L16" s="17"/>
      <c r="M16" s="17" t="s">
        <v>48</v>
      </c>
      <c r="N16" s="37"/>
      <c r="O16" s="38"/>
      <c r="P16" s="38"/>
      <c r="Q16" s="38" t="s">
        <v>48</v>
      </c>
      <c r="R16" s="39"/>
      <c r="S16" s="51" t="s">
        <v>117</v>
      </c>
      <c r="T16" s="37">
        <v>1</v>
      </c>
      <c r="U16" s="38">
        <v>2</v>
      </c>
      <c r="V16" s="41">
        <f t="shared" si="2"/>
        <v>3</v>
      </c>
      <c r="W16" s="42" t="str">
        <f t="shared" si="3"/>
        <v>Bajo</v>
      </c>
      <c r="X16" s="51" t="s">
        <v>60</v>
      </c>
      <c r="Y16" s="19" t="s">
        <v>118</v>
      </c>
      <c r="Z16" s="20" t="s">
        <v>119</v>
      </c>
      <c r="AA16" s="20" t="s">
        <v>120</v>
      </c>
      <c r="AB16" s="51" t="s">
        <v>121</v>
      </c>
      <c r="AC16" s="19" t="s">
        <v>122</v>
      </c>
    </row>
    <row r="17" spans="1:29" ht="204.95" customHeight="1" x14ac:dyDescent="0.2">
      <c r="A17" s="17">
        <v>10</v>
      </c>
      <c r="B17" s="18" t="s">
        <v>42</v>
      </c>
      <c r="C17" s="18" t="s">
        <v>113</v>
      </c>
      <c r="D17" s="18" t="s">
        <v>114</v>
      </c>
      <c r="E17" s="18" t="s">
        <v>45</v>
      </c>
      <c r="F17" s="51" t="s">
        <v>123</v>
      </c>
      <c r="G17" s="51" t="s">
        <v>124</v>
      </c>
      <c r="H17" s="37">
        <v>2</v>
      </c>
      <c r="I17" s="38">
        <v>3</v>
      </c>
      <c r="J17" s="41">
        <f t="shared" si="0"/>
        <v>5</v>
      </c>
      <c r="K17" s="42" t="str">
        <f t="shared" si="1"/>
        <v>Medio</v>
      </c>
      <c r="L17" s="17" t="s">
        <v>48</v>
      </c>
      <c r="M17" s="17" t="s">
        <v>48</v>
      </c>
      <c r="N17" s="37"/>
      <c r="O17" s="38"/>
      <c r="P17" s="38" t="s">
        <v>48</v>
      </c>
      <c r="Q17" s="38"/>
      <c r="R17" s="39"/>
      <c r="S17" s="51" t="s">
        <v>125</v>
      </c>
      <c r="T17" s="37">
        <v>2</v>
      </c>
      <c r="U17" s="38">
        <v>2</v>
      </c>
      <c r="V17" s="41">
        <f t="shared" si="2"/>
        <v>4</v>
      </c>
      <c r="W17" s="42" t="str">
        <f t="shared" si="3"/>
        <v>Bajo</v>
      </c>
      <c r="X17" s="51" t="s">
        <v>60</v>
      </c>
      <c r="Y17" s="19" t="s">
        <v>126</v>
      </c>
      <c r="Z17" s="20" t="s">
        <v>127</v>
      </c>
      <c r="AA17" s="20" t="s">
        <v>128</v>
      </c>
      <c r="AB17" s="51" t="s">
        <v>129</v>
      </c>
      <c r="AC17" s="19" t="s">
        <v>130</v>
      </c>
    </row>
    <row r="18" spans="1:29" ht="204.95" customHeight="1" x14ac:dyDescent="0.2">
      <c r="A18" s="17">
        <v>11</v>
      </c>
      <c r="B18" s="18" t="s">
        <v>42</v>
      </c>
      <c r="C18" s="18" t="s">
        <v>113</v>
      </c>
      <c r="D18" s="18" t="s">
        <v>114</v>
      </c>
      <c r="E18" s="18" t="s">
        <v>45</v>
      </c>
      <c r="F18" s="51" t="s">
        <v>131</v>
      </c>
      <c r="G18" s="51" t="s">
        <v>132</v>
      </c>
      <c r="H18" s="37">
        <v>2</v>
      </c>
      <c r="I18" s="38">
        <v>3</v>
      </c>
      <c r="J18" s="41">
        <f t="shared" si="0"/>
        <v>5</v>
      </c>
      <c r="K18" s="42" t="str">
        <f t="shared" si="1"/>
        <v>Medio</v>
      </c>
      <c r="L18" s="17"/>
      <c r="M18" s="17" t="s">
        <v>48</v>
      </c>
      <c r="N18" s="37" t="s">
        <v>48</v>
      </c>
      <c r="O18" s="38"/>
      <c r="P18" s="38"/>
      <c r="Q18" s="38"/>
      <c r="R18" s="39"/>
      <c r="S18" s="51" t="s">
        <v>133</v>
      </c>
      <c r="T18" s="37">
        <v>1</v>
      </c>
      <c r="U18" s="38">
        <v>2</v>
      </c>
      <c r="V18" s="41">
        <f t="shared" si="2"/>
        <v>3</v>
      </c>
      <c r="W18" s="42" t="str">
        <f t="shared" si="3"/>
        <v>Bajo</v>
      </c>
      <c r="X18" s="51" t="s">
        <v>60</v>
      </c>
      <c r="Y18" s="19" t="s">
        <v>118</v>
      </c>
      <c r="Z18" s="20" t="s">
        <v>127</v>
      </c>
      <c r="AA18" s="20" t="s">
        <v>128</v>
      </c>
      <c r="AB18" s="51" t="s">
        <v>134</v>
      </c>
      <c r="AC18" s="19" t="s">
        <v>72</v>
      </c>
    </row>
    <row r="19" spans="1:29" ht="204.95" customHeight="1" x14ac:dyDescent="0.2">
      <c r="A19" s="17">
        <v>12</v>
      </c>
      <c r="B19" s="18" t="s">
        <v>42</v>
      </c>
      <c r="C19" s="18" t="s">
        <v>113</v>
      </c>
      <c r="D19" s="18" t="s">
        <v>114</v>
      </c>
      <c r="E19" s="18" t="s">
        <v>56</v>
      </c>
      <c r="F19" s="51" t="s">
        <v>135</v>
      </c>
      <c r="G19" s="51" t="s">
        <v>136</v>
      </c>
      <c r="H19" s="37">
        <v>2</v>
      </c>
      <c r="I19" s="38">
        <v>3</v>
      </c>
      <c r="J19" s="41">
        <f t="shared" si="0"/>
        <v>5</v>
      </c>
      <c r="K19" s="42" t="str">
        <f t="shared" si="1"/>
        <v>Medio</v>
      </c>
      <c r="L19" s="17"/>
      <c r="M19" s="17" t="s">
        <v>48</v>
      </c>
      <c r="N19" s="37"/>
      <c r="O19" s="38" t="s">
        <v>48</v>
      </c>
      <c r="P19" s="38"/>
      <c r="Q19" s="38"/>
      <c r="R19" s="39"/>
      <c r="S19" s="51" t="s">
        <v>137</v>
      </c>
      <c r="T19" s="37">
        <v>1</v>
      </c>
      <c r="U19" s="38">
        <v>2</v>
      </c>
      <c r="V19" s="41">
        <f t="shared" si="2"/>
        <v>3</v>
      </c>
      <c r="W19" s="42" t="str">
        <f t="shared" si="3"/>
        <v>Bajo</v>
      </c>
      <c r="X19" s="51" t="s">
        <v>138</v>
      </c>
      <c r="Y19" s="19" t="s">
        <v>118</v>
      </c>
      <c r="Z19" s="20" t="s">
        <v>127</v>
      </c>
      <c r="AA19" s="20" t="s">
        <v>139</v>
      </c>
      <c r="AB19" s="51" t="s">
        <v>140</v>
      </c>
      <c r="AC19" s="19" t="s">
        <v>72</v>
      </c>
    </row>
    <row r="20" spans="1:29" ht="204.95" customHeight="1" x14ac:dyDescent="0.2">
      <c r="A20" s="17">
        <v>13</v>
      </c>
      <c r="B20" s="18" t="s">
        <v>42</v>
      </c>
      <c r="C20" s="18" t="s">
        <v>113</v>
      </c>
      <c r="D20" s="18" t="s">
        <v>114</v>
      </c>
      <c r="E20" s="18" t="s">
        <v>56</v>
      </c>
      <c r="F20" s="51" t="s">
        <v>141</v>
      </c>
      <c r="G20" s="51" t="s">
        <v>142</v>
      </c>
      <c r="H20" s="37">
        <v>2</v>
      </c>
      <c r="I20" s="38">
        <v>2</v>
      </c>
      <c r="J20" s="41">
        <f t="shared" si="0"/>
        <v>4</v>
      </c>
      <c r="K20" s="42" t="str">
        <f t="shared" si="1"/>
        <v>Bajo</v>
      </c>
      <c r="L20" s="17"/>
      <c r="M20" s="17" t="s">
        <v>48</v>
      </c>
      <c r="N20" s="37"/>
      <c r="O20" s="38" t="s">
        <v>48</v>
      </c>
      <c r="P20" s="38"/>
      <c r="Q20" s="38"/>
      <c r="R20" s="39"/>
      <c r="S20" s="51" t="s">
        <v>143</v>
      </c>
      <c r="T20" s="37">
        <v>2</v>
      </c>
      <c r="U20" s="38">
        <v>1</v>
      </c>
      <c r="V20" s="41">
        <f t="shared" si="2"/>
        <v>3</v>
      </c>
      <c r="W20" s="42" t="str">
        <f t="shared" si="3"/>
        <v>Bajo</v>
      </c>
      <c r="X20" s="51" t="s">
        <v>138</v>
      </c>
      <c r="Y20" s="19" t="s">
        <v>118</v>
      </c>
      <c r="Z20" s="20" t="s">
        <v>127</v>
      </c>
      <c r="AA20" s="20" t="s">
        <v>128</v>
      </c>
      <c r="AB20" s="51" t="s">
        <v>144</v>
      </c>
      <c r="AC20" s="19" t="s">
        <v>72</v>
      </c>
    </row>
    <row r="21" spans="1:29" ht="204.95" customHeight="1" x14ac:dyDescent="0.2">
      <c r="A21" s="17"/>
      <c r="B21" s="18"/>
      <c r="C21" s="18"/>
      <c r="D21" s="18"/>
      <c r="E21" s="18"/>
      <c r="F21" s="51"/>
      <c r="G21" s="51"/>
      <c r="H21" s="37"/>
      <c r="I21" s="38"/>
      <c r="J21" s="41"/>
      <c r="K21" s="42"/>
      <c r="L21" s="17"/>
      <c r="M21" s="17"/>
      <c r="N21" s="37"/>
      <c r="O21" s="38"/>
      <c r="P21" s="38"/>
      <c r="Q21" s="38"/>
      <c r="R21" s="39"/>
      <c r="S21" s="51"/>
      <c r="T21" s="37"/>
      <c r="U21" s="38"/>
      <c r="V21" s="41"/>
      <c r="W21" s="42"/>
      <c r="X21" s="51"/>
      <c r="Y21" s="19"/>
      <c r="Z21" s="20"/>
      <c r="AA21" s="20"/>
      <c r="AB21" s="51"/>
      <c r="AC21" s="19"/>
    </row>
    <row r="22" spans="1:29" ht="204.95" customHeight="1" x14ac:dyDescent="0.2">
      <c r="A22" s="17"/>
      <c r="B22" s="18"/>
      <c r="C22" s="18"/>
      <c r="D22" s="18"/>
      <c r="E22" s="18"/>
      <c r="F22" s="51"/>
      <c r="G22" s="51"/>
      <c r="H22" s="37"/>
      <c r="I22" s="38"/>
      <c r="J22" s="41"/>
      <c r="K22" s="42"/>
      <c r="L22" s="17"/>
      <c r="M22" s="17"/>
      <c r="N22" s="37"/>
      <c r="O22" s="38"/>
      <c r="P22" s="38"/>
      <c r="Q22" s="38"/>
      <c r="R22" s="39"/>
      <c r="S22" s="51"/>
      <c r="T22" s="37"/>
      <c r="U22" s="38"/>
      <c r="V22" s="41"/>
      <c r="W22" s="42"/>
      <c r="X22" s="51"/>
      <c r="Y22" s="19"/>
      <c r="Z22" s="20"/>
      <c r="AA22" s="20"/>
      <c r="AB22" s="51"/>
      <c r="AC22" s="19"/>
    </row>
  </sheetData>
  <mergeCells count="20">
    <mergeCell ref="Z1:AC1"/>
    <mergeCell ref="A1:N1"/>
    <mergeCell ref="X6:X7"/>
    <mergeCell ref="Y6:Y7"/>
    <mergeCell ref="A3:E3"/>
    <mergeCell ref="N6:S6"/>
    <mergeCell ref="A6:G6"/>
    <mergeCell ref="A2:N2"/>
    <mergeCell ref="O2:R3"/>
    <mergeCell ref="H6:K6"/>
    <mergeCell ref="F4:K4"/>
    <mergeCell ref="A4:E4"/>
    <mergeCell ref="L6:M6"/>
    <mergeCell ref="L3:N3"/>
    <mergeCell ref="F3:K3"/>
    <mergeCell ref="Z6:AA6"/>
    <mergeCell ref="AB6:AC6"/>
    <mergeCell ref="T2:AC4"/>
    <mergeCell ref="T6:W6"/>
    <mergeCell ref="L4:N4"/>
  </mergeCells>
  <dataValidations count="7">
    <dataValidation type="list" allowBlank="1" showInputMessage="1" showErrorMessage="1" sqref="B8:B22" xr:uid="{00000000-0002-0000-0000-000000000000}">
      <formula1>CLASE</formula1>
    </dataValidation>
    <dataValidation type="list" allowBlank="1" showInputMessage="1" showErrorMessage="1" sqref="C8:C22" xr:uid="{00000000-0002-0000-0000-000001000000}">
      <formula1>FUENTE</formula1>
    </dataValidation>
    <dataValidation type="list" allowBlank="1" showInputMessage="1" showErrorMessage="1" sqref="D8:D22" xr:uid="{00000000-0002-0000-0000-000002000000}">
      <formula1>ETAPA</formula1>
    </dataValidation>
    <dataValidation type="list" allowBlank="1" showInputMessage="1" showErrorMessage="1" sqref="E8:E22" xr:uid="{00000000-0002-0000-0000-000003000000}">
      <formula1>TIPO</formula1>
    </dataValidation>
    <dataValidation type="list" allowBlank="1" showInputMessage="1" showErrorMessage="1" sqref="X8:X22" xr:uid="{00000000-0002-0000-0000-000004000000}">
      <formula1>AFECTACION</formula1>
    </dataValidation>
    <dataValidation type="list" allowBlank="1" showInputMessage="1" showErrorMessage="1" sqref="H8:H22 T8:T22" xr:uid="{00000000-0002-0000-0000-000005000000}">
      <formula1>PROBABILIDAD</formula1>
    </dataValidation>
    <dataValidation type="list" allowBlank="1" showInputMessage="1" showErrorMessage="1" sqref="I8:I22 U8:U22" xr:uid="{00000000-0002-0000-0000-000006000000}">
      <formula1>IMPACTO</formula1>
    </dataValidation>
  </dataValidations>
  <pageMargins left="0.39370078740157483" right="0.39370078740157483" top="0.39370078740157483" bottom="0.59055118110236227" header="0.27559055118110237" footer="0.27559055118110237"/>
  <pageSetup scale="76"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43"/>
  <sheetViews>
    <sheetView view="pageBreakPreview" topLeftCell="A40" zoomScaleNormal="100" zoomScaleSheetLayoutView="100" workbookViewId="0">
      <selection activeCell="A8" sqref="A8:K9"/>
    </sheetView>
  </sheetViews>
  <sheetFormatPr baseColWidth="10" defaultColWidth="11.42578125" defaultRowHeight="11.25" x14ac:dyDescent="0.2"/>
  <cols>
    <col min="1" max="1" width="11.85546875" style="33" customWidth="1"/>
    <col min="2" max="2" width="4.42578125" style="33" customWidth="1"/>
    <col min="3" max="6" width="8" style="33" customWidth="1"/>
    <col min="7" max="7" width="9.7109375" style="33" customWidth="1"/>
    <col min="8" max="11" width="8" style="33" customWidth="1"/>
    <col min="12" max="12" width="11.42578125" style="33" customWidth="1"/>
    <col min="13" max="16384" width="11.42578125" style="33"/>
  </cols>
  <sheetData>
    <row r="1" spans="1:11" ht="11.25" customHeight="1" x14ac:dyDescent="0.25">
      <c r="A1" s="76" t="s">
        <v>0</v>
      </c>
      <c r="B1" s="56"/>
      <c r="C1" s="56"/>
      <c r="D1" s="56"/>
      <c r="E1" s="56"/>
      <c r="F1" s="56"/>
      <c r="G1" s="56"/>
      <c r="H1" s="56"/>
      <c r="I1" s="57"/>
      <c r="J1" s="85"/>
      <c r="K1" s="57"/>
    </row>
    <row r="2" spans="1:11" ht="14.25" customHeight="1" x14ac:dyDescent="0.25">
      <c r="A2" s="79" t="s">
        <v>2</v>
      </c>
      <c r="B2" s="63"/>
      <c r="C2" s="63"/>
      <c r="D2" s="63"/>
      <c r="E2" s="63"/>
      <c r="F2" s="63"/>
      <c r="G2" s="63"/>
      <c r="H2" s="63"/>
      <c r="I2" s="64"/>
      <c r="J2" s="83"/>
      <c r="K2" s="61"/>
    </row>
    <row r="3" spans="1:11" ht="11.25" customHeight="1" x14ac:dyDescent="0.25">
      <c r="A3" s="76" t="s">
        <v>4</v>
      </c>
      <c r="B3" s="57"/>
      <c r="C3" s="81" t="s">
        <v>5</v>
      </c>
      <c r="D3" s="56"/>
      <c r="E3" s="56"/>
      <c r="F3" s="56"/>
      <c r="G3" s="56"/>
      <c r="H3" s="76" t="s">
        <v>6</v>
      </c>
      <c r="I3" s="57"/>
      <c r="J3" s="83"/>
      <c r="K3" s="61"/>
    </row>
    <row r="4" spans="1:11" ht="14.25" customHeight="1" x14ac:dyDescent="0.25">
      <c r="A4" s="79" t="s">
        <v>7</v>
      </c>
      <c r="B4" s="64"/>
      <c r="C4" s="84" t="s">
        <v>8</v>
      </c>
      <c r="D4" s="63"/>
      <c r="E4" s="63"/>
      <c r="F4" s="63"/>
      <c r="G4" s="63"/>
      <c r="H4" s="79">
        <v>3</v>
      </c>
      <c r="I4" s="64"/>
      <c r="J4" s="63"/>
      <c r="K4" s="64"/>
    </row>
    <row r="5" spans="1:11" ht="6" customHeight="1" x14ac:dyDescent="0.2"/>
    <row r="6" spans="1:11" x14ac:dyDescent="0.2">
      <c r="A6" s="47" t="s">
        <v>145</v>
      </c>
    </row>
    <row r="7" spans="1:11" ht="3" customHeight="1" x14ac:dyDescent="0.2"/>
    <row r="8" spans="1:11" ht="16.5" customHeight="1" x14ac:dyDescent="0.2">
      <c r="A8" s="82" t="s">
        <v>146</v>
      </c>
      <c r="B8" s="83"/>
      <c r="C8" s="83"/>
      <c r="D8" s="83"/>
      <c r="E8" s="83"/>
      <c r="F8" s="83"/>
      <c r="G8" s="83"/>
      <c r="H8" s="83"/>
      <c r="I8" s="83"/>
      <c r="J8" s="83"/>
      <c r="K8" s="83"/>
    </row>
    <row r="9" spans="1:11" ht="16.5" customHeight="1" x14ac:dyDescent="0.2">
      <c r="A9" s="83"/>
      <c r="B9" s="83"/>
      <c r="C9" s="83"/>
      <c r="D9" s="83"/>
      <c r="E9" s="83"/>
      <c r="F9" s="83"/>
      <c r="G9" s="83"/>
      <c r="H9" s="83"/>
      <c r="I9" s="83"/>
      <c r="J9" s="83"/>
      <c r="K9" s="83"/>
    </row>
    <row r="10" spans="1:11" ht="3" customHeight="1" x14ac:dyDescent="0.2">
      <c r="A10" s="49"/>
      <c r="B10" s="49"/>
      <c r="C10" s="49"/>
      <c r="D10" s="49"/>
      <c r="E10" s="49"/>
      <c r="F10" s="49"/>
      <c r="G10" s="49"/>
      <c r="H10" s="49"/>
      <c r="I10" s="49"/>
      <c r="J10" s="49"/>
      <c r="K10" s="49"/>
    </row>
    <row r="11" spans="1:11" ht="18" customHeight="1" x14ac:dyDescent="0.2">
      <c r="A11" s="82" t="s">
        <v>147</v>
      </c>
      <c r="B11" s="83"/>
      <c r="C11" s="83"/>
      <c r="D11" s="83"/>
      <c r="E11" s="83"/>
      <c r="F11" s="83"/>
      <c r="G11" s="83"/>
      <c r="H11" s="83"/>
      <c r="I11" s="83"/>
      <c r="J11" s="83"/>
      <c r="K11" s="83"/>
    </row>
    <row r="12" spans="1:11" ht="18" customHeight="1" x14ac:dyDescent="0.2">
      <c r="A12" s="83"/>
      <c r="B12" s="83"/>
      <c r="C12" s="83"/>
      <c r="D12" s="83"/>
      <c r="E12" s="83"/>
      <c r="F12" s="83"/>
      <c r="G12" s="83"/>
      <c r="H12" s="83"/>
      <c r="I12" s="83"/>
      <c r="J12" s="83"/>
      <c r="K12" s="83"/>
    </row>
    <row r="13" spans="1:11" ht="5.25" customHeight="1" x14ac:dyDescent="0.2">
      <c r="A13" s="48"/>
      <c r="B13" s="48"/>
      <c r="C13" s="48"/>
      <c r="D13" s="48"/>
      <c r="E13" s="48"/>
      <c r="F13" s="48"/>
      <c r="G13" s="48"/>
      <c r="H13" s="48"/>
      <c r="I13" s="48"/>
      <c r="J13" s="48"/>
      <c r="K13" s="48"/>
    </row>
    <row r="14" spans="1:11" ht="15" x14ac:dyDescent="0.25">
      <c r="A14" s="75" t="s">
        <v>148</v>
      </c>
      <c r="B14" s="65"/>
      <c r="C14" s="65"/>
      <c r="D14" s="54"/>
      <c r="E14" s="75" t="s">
        <v>149</v>
      </c>
      <c r="F14" s="65"/>
      <c r="G14" s="65"/>
      <c r="H14" s="65"/>
      <c r="I14" s="65"/>
      <c r="J14" s="65"/>
      <c r="K14" s="54"/>
    </row>
    <row r="15" spans="1:11" s="9" customFormat="1" ht="15" customHeight="1" x14ac:dyDescent="0.25">
      <c r="A15" s="80" t="s">
        <v>10</v>
      </c>
      <c r="B15" s="77" t="s">
        <v>19</v>
      </c>
      <c r="C15" s="65"/>
      <c r="D15" s="54"/>
      <c r="E15" s="73" t="s">
        <v>150</v>
      </c>
      <c r="F15" s="65"/>
      <c r="G15" s="65"/>
      <c r="H15" s="65"/>
      <c r="I15" s="65"/>
      <c r="J15" s="65"/>
      <c r="K15" s="54"/>
    </row>
    <row r="16" spans="1:11" s="9" customFormat="1" ht="15" x14ac:dyDescent="0.25">
      <c r="A16" s="78"/>
      <c r="B16" s="77" t="s">
        <v>20</v>
      </c>
      <c r="C16" s="65"/>
      <c r="D16" s="54"/>
      <c r="E16" s="73" t="s">
        <v>151</v>
      </c>
      <c r="F16" s="65"/>
      <c r="G16" s="65"/>
      <c r="H16" s="65"/>
      <c r="I16" s="65"/>
      <c r="J16" s="65"/>
      <c r="K16" s="54"/>
    </row>
    <row r="17" spans="1:11" s="9" customFormat="1" ht="15" x14ac:dyDescent="0.25">
      <c r="A17" s="78"/>
      <c r="B17" s="77" t="s">
        <v>21</v>
      </c>
      <c r="C17" s="65"/>
      <c r="D17" s="54"/>
      <c r="E17" s="73" t="s">
        <v>151</v>
      </c>
      <c r="F17" s="65"/>
      <c r="G17" s="65"/>
      <c r="H17" s="65"/>
      <c r="I17" s="65"/>
      <c r="J17" s="65"/>
      <c r="K17" s="54"/>
    </row>
    <row r="18" spans="1:11" s="9" customFormat="1" ht="15" x14ac:dyDescent="0.25">
      <c r="A18" s="78"/>
      <c r="B18" s="77" t="s">
        <v>22</v>
      </c>
      <c r="C18" s="65"/>
      <c r="D18" s="54"/>
      <c r="E18" s="73" t="s">
        <v>151</v>
      </c>
      <c r="F18" s="65"/>
      <c r="G18" s="65"/>
      <c r="H18" s="65"/>
      <c r="I18" s="65"/>
      <c r="J18" s="65"/>
      <c r="K18" s="54"/>
    </row>
    <row r="19" spans="1:11" s="9" customFormat="1" ht="15" x14ac:dyDescent="0.25">
      <c r="A19" s="78"/>
      <c r="B19" s="77" t="s">
        <v>23</v>
      </c>
      <c r="C19" s="65"/>
      <c r="D19" s="54"/>
      <c r="E19" s="73" t="s">
        <v>151</v>
      </c>
      <c r="F19" s="65"/>
      <c r="G19" s="65"/>
      <c r="H19" s="65"/>
      <c r="I19" s="65"/>
      <c r="J19" s="65"/>
      <c r="K19" s="54"/>
    </row>
    <row r="20" spans="1:11" s="9" customFormat="1" ht="35.25" customHeight="1" x14ac:dyDescent="0.25">
      <c r="A20" s="78"/>
      <c r="B20" s="77" t="s">
        <v>24</v>
      </c>
      <c r="C20" s="65"/>
      <c r="D20" s="54"/>
      <c r="E20" s="73" t="s">
        <v>152</v>
      </c>
      <c r="F20" s="65"/>
      <c r="G20" s="65"/>
      <c r="H20" s="65"/>
      <c r="I20" s="65"/>
      <c r="J20" s="65"/>
      <c r="K20" s="54"/>
    </row>
    <row r="21" spans="1:11" s="9" customFormat="1" ht="33" customHeight="1" x14ac:dyDescent="0.25">
      <c r="A21" s="69"/>
      <c r="B21" s="77" t="s">
        <v>25</v>
      </c>
      <c r="C21" s="65"/>
      <c r="D21" s="54"/>
      <c r="E21" s="73" t="s">
        <v>153</v>
      </c>
      <c r="F21" s="65"/>
      <c r="G21" s="65"/>
      <c r="H21" s="65"/>
      <c r="I21" s="65"/>
      <c r="J21" s="65"/>
      <c r="K21" s="54"/>
    </row>
    <row r="22" spans="1:11" s="9" customFormat="1" ht="21.75" customHeight="1" x14ac:dyDescent="0.25">
      <c r="A22" s="72" t="s">
        <v>11</v>
      </c>
      <c r="B22" s="77" t="s">
        <v>26</v>
      </c>
      <c r="C22" s="65"/>
      <c r="D22" s="54"/>
      <c r="E22" s="73" t="s">
        <v>154</v>
      </c>
      <c r="F22" s="65"/>
      <c r="G22" s="65"/>
      <c r="H22" s="65"/>
      <c r="I22" s="65"/>
      <c r="J22" s="65"/>
      <c r="K22" s="54"/>
    </row>
    <row r="23" spans="1:11" s="9" customFormat="1" ht="24" customHeight="1" x14ac:dyDescent="0.25">
      <c r="A23" s="78"/>
      <c r="B23" s="77" t="s">
        <v>27</v>
      </c>
      <c r="C23" s="65"/>
      <c r="D23" s="54"/>
      <c r="E23" s="73" t="s">
        <v>155</v>
      </c>
      <c r="F23" s="65"/>
      <c r="G23" s="65"/>
      <c r="H23" s="65"/>
      <c r="I23" s="65"/>
      <c r="J23" s="65"/>
      <c r="K23" s="54"/>
    </row>
    <row r="24" spans="1:11" s="9" customFormat="1" ht="21" customHeight="1" x14ac:dyDescent="0.25">
      <c r="A24" s="78"/>
      <c r="B24" s="77" t="s">
        <v>28</v>
      </c>
      <c r="C24" s="65"/>
      <c r="D24" s="54"/>
      <c r="E24" s="73" t="s">
        <v>156</v>
      </c>
      <c r="F24" s="65"/>
      <c r="G24" s="65"/>
      <c r="H24" s="65"/>
      <c r="I24" s="65"/>
      <c r="J24" s="65"/>
      <c r="K24" s="54"/>
    </row>
    <row r="25" spans="1:11" s="9" customFormat="1" ht="15" x14ac:dyDescent="0.25">
      <c r="A25" s="69"/>
      <c r="B25" s="77" t="s">
        <v>29</v>
      </c>
      <c r="C25" s="65"/>
      <c r="D25" s="54"/>
      <c r="E25" s="73" t="s">
        <v>157</v>
      </c>
      <c r="F25" s="65"/>
      <c r="G25" s="65"/>
      <c r="H25" s="65"/>
      <c r="I25" s="65"/>
      <c r="J25" s="65"/>
      <c r="K25" s="54"/>
    </row>
    <row r="26" spans="1:11" s="9" customFormat="1" ht="12.75" customHeight="1" x14ac:dyDescent="0.25">
      <c r="A26" s="72" t="s">
        <v>12</v>
      </c>
      <c r="B26" s="77" t="s">
        <v>30</v>
      </c>
      <c r="C26" s="65"/>
      <c r="D26" s="54"/>
      <c r="E26" s="73" t="s">
        <v>158</v>
      </c>
      <c r="F26" s="56"/>
      <c r="G26" s="56"/>
      <c r="H26" s="56"/>
      <c r="I26" s="56"/>
      <c r="J26" s="56"/>
      <c r="K26" s="57"/>
    </row>
    <row r="27" spans="1:11" s="9" customFormat="1" ht="12.75" customHeight="1" x14ac:dyDescent="0.25">
      <c r="A27" s="69"/>
      <c r="B27" s="77" t="s">
        <v>31</v>
      </c>
      <c r="C27" s="65"/>
      <c r="D27" s="54"/>
      <c r="E27" s="62"/>
      <c r="F27" s="63"/>
      <c r="G27" s="63"/>
      <c r="H27" s="63"/>
      <c r="I27" s="63"/>
      <c r="J27" s="63"/>
      <c r="K27" s="64"/>
    </row>
    <row r="28" spans="1:11" s="9" customFormat="1" ht="10.5" customHeight="1" x14ac:dyDescent="0.25">
      <c r="A28" s="72" t="s">
        <v>13</v>
      </c>
      <c r="B28" s="77" t="s">
        <v>32</v>
      </c>
      <c r="C28" s="65"/>
      <c r="D28" s="54"/>
      <c r="E28" s="73" t="s">
        <v>159</v>
      </c>
      <c r="F28" s="56"/>
      <c r="G28" s="56"/>
      <c r="H28" s="56"/>
      <c r="I28" s="56"/>
      <c r="J28" s="56"/>
      <c r="K28" s="57"/>
    </row>
    <row r="29" spans="1:11" s="9" customFormat="1" ht="10.5" customHeight="1" x14ac:dyDescent="0.25">
      <c r="A29" s="78"/>
      <c r="B29" s="77" t="s">
        <v>33</v>
      </c>
      <c r="C29" s="65"/>
      <c r="D29" s="54"/>
      <c r="E29" s="59"/>
      <c r="F29" s="74"/>
      <c r="G29" s="74"/>
      <c r="H29" s="74"/>
      <c r="I29" s="74"/>
      <c r="J29" s="74"/>
      <c r="K29" s="61"/>
    </row>
    <row r="30" spans="1:11" s="9" customFormat="1" ht="10.5" customHeight="1" x14ac:dyDescent="0.25">
      <c r="A30" s="78"/>
      <c r="B30" s="77" t="s">
        <v>34</v>
      </c>
      <c r="C30" s="65"/>
      <c r="D30" s="54"/>
      <c r="E30" s="59"/>
      <c r="F30" s="74"/>
      <c r="G30" s="74"/>
      <c r="H30" s="74"/>
      <c r="I30" s="74"/>
      <c r="J30" s="74"/>
      <c r="K30" s="61"/>
    </row>
    <row r="31" spans="1:11" s="9" customFormat="1" ht="10.5" customHeight="1" x14ac:dyDescent="0.25">
      <c r="A31" s="78"/>
      <c r="B31" s="77" t="s">
        <v>160</v>
      </c>
      <c r="C31" s="65"/>
      <c r="D31" s="54"/>
      <c r="E31" s="59"/>
      <c r="F31" s="74"/>
      <c r="G31" s="74"/>
      <c r="H31" s="74"/>
      <c r="I31" s="74"/>
      <c r="J31" s="74"/>
      <c r="K31" s="61"/>
    </row>
    <row r="32" spans="1:11" s="9" customFormat="1" ht="10.5" customHeight="1" x14ac:dyDescent="0.25">
      <c r="A32" s="78"/>
      <c r="B32" s="77" t="s">
        <v>36</v>
      </c>
      <c r="C32" s="65"/>
      <c r="D32" s="54"/>
      <c r="E32" s="62"/>
      <c r="F32" s="63"/>
      <c r="G32" s="63"/>
      <c r="H32" s="63"/>
      <c r="I32" s="63"/>
      <c r="J32" s="63"/>
      <c r="K32" s="64"/>
    </row>
    <row r="33" spans="1:11" s="9" customFormat="1" ht="35.25" customHeight="1" x14ac:dyDescent="0.25">
      <c r="A33" s="69"/>
      <c r="B33" s="77" t="s">
        <v>37</v>
      </c>
      <c r="C33" s="65"/>
      <c r="D33" s="54"/>
      <c r="E33" s="73" t="s">
        <v>161</v>
      </c>
      <c r="F33" s="65"/>
      <c r="G33" s="65"/>
      <c r="H33" s="65"/>
      <c r="I33" s="65"/>
      <c r="J33" s="65"/>
      <c r="K33" s="54"/>
    </row>
    <row r="34" spans="1:11" s="9" customFormat="1" ht="33.75" customHeight="1" x14ac:dyDescent="0.25">
      <c r="A34" s="72" t="s">
        <v>162</v>
      </c>
      <c r="B34" s="77" t="s">
        <v>26</v>
      </c>
      <c r="C34" s="65"/>
      <c r="D34" s="54"/>
      <c r="E34" s="73" t="s">
        <v>163</v>
      </c>
      <c r="F34" s="65"/>
      <c r="G34" s="65"/>
      <c r="H34" s="65"/>
      <c r="I34" s="65"/>
      <c r="J34" s="65"/>
      <c r="K34" s="54"/>
    </row>
    <row r="35" spans="1:11" s="9" customFormat="1" ht="34.5" customHeight="1" x14ac:dyDescent="0.25">
      <c r="A35" s="78"/>
      <c r="B35" s="77" t="s">
        <v>27</v>
      </c>
      <c r="C35" s="65"/>
      <c r="D35" s="54"/>
      <c r="E35" s="73" t="s">
        <v>164</v>
      </c>
      <c r="F35" s="65"/>
      <c r="G35" s="65"/>
      <c r="H35" s="65"/>
      <c r="I35" s="65"/>
      <c r="J35" s="65"/>
      <c r="K35" s="54"/>
    </row>
    <row r="36" spans="1:11" s="9" customFormat="1" ht="20.25" customHeight="1" x14ac:dyDescent="0.25">
      <c r="A36" s="78"/>
      <c r="B36" s="77" t="s">
        <v>28</v>
      </c>
      <c r="C36" s="65"/>
      <c r="D36" s="54"/>
      <c r="E36" s="73" t="s">
        <v>156</v>
      </c>
      <c r="F36" s="65"/>
      <c r="G36" s="65"/>
      <c r="H36" s="65"/>
      <c r="I36" s="65"/>
      <c r="J36" s="65"/>
      <c r="K36" s="54"/>
    </row>
    <row r="37" spans="1:11" s="9" customFormat="1" ht="15" x14ac:dyDescent="0.25">
      <c r="A37" s="69"/>
      <c r="B37" s="77" t="s">
        <v>29</v>
      </c>
      <c r="C37" s="65"/>
      <c r="D37" s="54"/>
      <c r="E37" s="73" t="s">
        <v>157</v>
      </c>
      <c r="F37" s="65"/>
      <c r="G37" s="65"/>
      <c r="H37" s="65"/>
      <c r="I37" s="65"/>
      <c r="J37" s="65"/>
      <c r="K37" s="54"/>
    </row>
    <row r="38" spans="1:11" s="9" customFormat="1" ht="24" customHeight="1" x14ac:dyDescent="0.25">
      <c r="A38" s="72" t="s">
        <v>165</v>
      </c>
      <c r="B38" s="65"/>
      <c r="C38" s="65"/>
      <c r="D38" s="54"/>
      <c r="E38" s="73" t="s">
        <v>166</v>
      </c>
      <c r="F38" s="65"/>
      <c r="G38" s="65"/>
      <c r="H38" s="65"/>
      <c r="I38" s="65"/>
      <c r="J38" s="65"/>
      <c r="K38" s="54"/>
    </row>
    <row r="39" spans="1:11" s="9" customFormat="1" ht="22.5" customHeight="1" x14ac:dyDescent="0.25">
      <c r="A39" s="72" t="s">
        <v>16</v>
      </c>
      <c r="B39" s="65"/>
      <c r="C39" s="65"/>
      <c r="D39" s="54"/>
      <c r="E39" s="73" t="s">
        <v>167</v>
      </c>
      <c r="F39" s="65"/>
      <c r="G39" s="65"/>
      <c r="H39" s="65"/>
      <c r="I39" s="65"/>
      <c r="J39" s="65"/>
      <c r="K39" s="54"/>
    </row>
    <row r="40" spans="1:11" s="9" customFormat="1" ht="35.25" customHeight="1" x14ac:dyDescent="0.25">
      <c r="A40" s="72" t="s">
        <v>168</v>
      </c>
      <c r="B40" s="77" t="s">
        <v>169</v>
      </c>
      <c r="C40" s="65"/>
      <c r="D40" s="54"/>
      <c r="E40" s="73" t="s">
        <v>170</v>
      </c>
      <c r="F40" s="65"/>
      <c r="G40" s="65"/>
      <c r="H40" s="65"/>
      <c r="I40" s="65"/>
      <c r="J40" s="65"/>
      <c r="K40" s="54"/>
    </row>
    <row r="41" spans="1:11" s="9" customFormat="1" ht="21" customHeight="1" x14ac:dyDescent="0.25">
      <c r="A41" s="69"/>
      <c r="B41" s="77" t="s">
        <v>171</v>
      </c>
      <c r="C41" s="65"/>
      <c r="D41" s="54"/>
      <c r="E41" s="73" t="s">
        <v>172</v>
      </c>
      <c r="F41" s="65"/>
      <c r="G41" s="65"/>
      <c r="H41" s="65"/>
      <c r="I41" s="65"/>
      <c r="J41" s="65"/>
      <c r="K41" s="54"/>
    </row>
    <row r="42" spans="1:11" s="9" customFormat="1" ht="22.5" customHeight="1" x14ac:dyDescent="0.25">
      <c r="A42" s="72" t="s">
        <v>18</v>
      </c>
      <c r="B42" s="77" t="s">
        <v>40</v>
      </c>
      <c r="C42" s="65"/>
      <c r="D42" s="54"/>
      <c r="E42" s="73" t="s">
        <v>173</v>
      </c>
      <c r="F42" s="65"/>
      <c r="G42" s="65"/>
      <c r="H42" s="65"/>
      <c r="I42" s="65"/>
      <c r="J42" s="65"/>
      <c r="K42" s="54"/>
    </row>
    <row r="43" spans="1:11" s="9" customFormat="1" ht="22.5" customHeight="1" x14ac:dyDescent="0.25">
      <c r="A43" s="69"/>
      <c r="B43" s="77" t="s">
        <v>174</v>
      </c>
      <c r="C43" s="65"/>
      <c r="D43" s="54"/>
      <c r="E43" s="73" t="s">
        <v>175</v>
      </c>
      <c r="F43" s="65"/>
      <c r="G43" s="65"/>
      <c r="H43" s="65"/>
      <c r="I43" s="65"/>
      <c r="J43" s="65"/>
      <c r="K43" s="54"/>
    </row>
  </sheetData>
  <mergeCells count="73">
    <mergeCell ref="B42:D42"/>
    <mergeCell ref="E36:K36"/>
    <mergeCell ref="B23:D23"/>
    <mergeCell ref="A38:D38"/>
    <mergeCell ref="B17:D17"/>
    <mergeCell ref="E41:K41"/>
    <mergeCell ref="B34:D34"/>
    <mergeCell ref="A39:D39"/>
    <mergeCell ref="A42:A43"/>
    <mergeCell ref="E38:K38"/>
    <mergeCell ref="B31:D31"/>
    <mergeCell ref="E40:K40"/>
    <mergeCell ref="B22:D22"/>
    <mergeCell ref="A34:A37"/>
    <mergeCell ref="E34:K34"/>
    <mergeCell ref="B43:D43"/>
    <mergeCell ref="E35:K35"/>
    <mergeCell ref="E20:K20"/>
    <mergeCell ref="A11:K12"/>
    <mergeCell ref="B25:D25"/>
    <mergeCell ref="E16:K16"/>
    <mergeCell ref="B29:D29"/>
    <mergeCell ref="E25:K25"/>
    <mergeCell ref="B28:D28"/>
    <mergeCell ref="B19:D19"/>
    <mergeCell ref="E19:K19"/>
    <mergeCell ref="B16:D16"/>
    <mergeCell ref="E26:K27"/>
    <mergeCell ref="A22:A25"/>
    <mergeCell ref="A3:B3"/>
    <mergeCell ref="A15:A21"/>
    <mergeCell ref="E14:K14"/>
    <mergeCell ref="B32:D32"/>
    <mergeCell ref="B26:D26"/>
    <mergeCell ref="H4:I4"/>
    <mergeCell ref="C3:G3"/>
    <mergeCell ref="A8:K9"/>
    <mergeCell ref="C4:G4"/>
    <mergeCell ref="H3:I3"/>
    <mergeCell ref="A4:B4"/>
    <mergeCell ref="J1:K4"/>
    <mergeCell ref="E43:K43"/>
    <mergeCell ref="B40:D40"/>
    <mergeCell ref="B30:D30"/>
    <mergeCell ref="B15:D15"/>
    <mergeCell ref="E24:K24"/>
    <mergeCell ref="E42:K42"/>
    <mergeCell ref="E33:K33"/>
    <mergeCell ref="B20:D20"/>
    <mergeCell ref="B24:D24"/>
    <mergeCell ref="B33:D33"/>
    <mergeCell ref="E23:K23"/>
    <mergeCell ref="E39:K39"/>
    <mergeCell ref="B36:D36"/>
    <mergeCell ref="E17:K17"/>
    <mergeCell ref="B41:D41"/>
    <mergeCell ref="B35:D35"/>
    <mergeCell ref="A40:A41"/>
    <mergeCell ref="E15:K15"/>
    <mergeCell ref="E28:K32"/>
    <mergeCell ref="A14:D14"/>
    <mergeCell ref="A1:I1"/>
    <mergeCell ref="B18:D18"/>
    <mergeCell ref="B27:D27"/>
    <mergeCell ref="B21:D21"/>
    <mergeCell ref="A28:A33"/>
    <mergeCell ref="A2:I2"/>
    <mergeCell ref="E37:K37"/>
    <mergeCell ref="E22:K22"/>
    <mergeCell ref="B37:D37"/>
    <mergeCell ref="E18:K18"/>
    <mergeCell ref="A26:A27"/>
    <mergeCell ref="E21:K21"/>
  </mergeCells>
  <printOptions horizontalCentered="1" verticalCentered="1"/>
  <pageMargins left="0.78740157480314965" right="0.59055118110236227" top="0.59055118110236227" bottom="0.59055118110236227" header="0" footer="0.27559055118110237"/>
  <pageSetup scale="9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93"/>
  <sheetViews>
    <sheetView view="pageBreakPreview" topLeftCell="A181" zoomScaleNormal="100" zoomScaleSheetLayoutView="100" workbookViewId="0">
      <selection activeCell="B63" sqref="B63"/>
    </sheetView>
  </sheetViews>
  <sheetFormatPr baseColWidth="10" defaultColWidth="11.42578125" defaultRowHeight="12.75" x14ac:dyDescent="0.2"/>
  <cols>
    <col min="1" max="1" width="5.7109375" style="28" bestFit="1" customWidth="1"/>
    <col min="2" max="2" width="103.28515625" style="30" customWidth="1"/>
    <col min="3" max="3" width="11.42578125" style="24" customWidth="1"/>
    <col min="4" max="16384" width="11.42578125" style="24"/>
  </cols>
  <sheetData>
    <row r="1" spans="1:2" ht="17.25" customHeight="1" x14ac:dyDescent="0.2">
      <c r="A1" s="86" t="s">
        <v>176</v>
      </c>
      <c r="B1" s="87"/>
    </row>
    <row r="2" spans="1:2" x14ac:dyDescent="0.2">
      <c r="A2" s="88"/>
      <c r="B2" s="87"/>
    </row>
    <row r="3" spans="1:2" x14ac:dyDescent="0.2">
      <c r="A3" s="52"/>
      <c r="B3" s="52"/>
    </row>
    <row r="4" spans="1:2" s="27" customFormat="1" ht="14.1" customHeight="1" x14ac:dyDescent="0.2">
      <c r="A4" s="25" t="s">
        <v>177</v>
      </c>
      <c r="B4" s="26" t="s">
        <v>178</v>
      </c>
    </row>
    <row r="5" spans="1:2" ht="14.1" customHeight="1" x14ac:dyDescent="0.2">
      <c r="A5" s="28" t="s">
        <v>179</v>
      </c>
      <c r="B5" s="29" t="s">
        <v>180</v>
      </c>
    </row>
    <row r="6" spans="1:2" ht="14.1" customHeight="1" x14ac:dyDescent="0.2">
      <c r="A6" s="28" t="s">
        <v>181</v>
      </c>
      <c r="B6" s="29" t="s">
        <v>182</v>
      </c>
    </row>
    <row r="7" spans="1:2" ht="14.1" customHeight="1" x14ac:dyDescent="0.2">
      <c r="A7" s="28" t="s">
        <v>183</v>
      </c>
      <c r="B7" s="29" t="s">
        <v>184</v>
      </c>
    </row>
    <row r="8" spans="1:2" ht="14.1" customHeight="1" x14ac:dyDescent="0.2">
      <c r="A8" s="28" t="s">
        <v>185</v>
      </c>
      <c r="B8" s="29" t="s">
        <v>186</v>
      </c>
    </row>
    <row r="9" spans="1:2" ht="14.1" customHeight="1" x14ac:dyDescent="0.2">
      <c r="A9" s="28" t="s">
        <v>187</v>
      </c>
      <c r="B9" s="29" t="s">
        <v>188</v>
      </c>
    </row>
    <row r="10" spans="1:2" x14ac:dyDescent="0.2">
      <c r="B10" s="29"/>
    </row>
    <row r="11" spans="1:2" s="27" customFormat="1" ht="14.1" customHeight="1" x14ac:dyDescent="0.2">
      <c r="A11" s="25" t="s">
        <v>189</v>
      </c>
      <c r="B11" s="26" t="s">
        <v>190</v>
      </c>
    </row>
    <row r="12" spans="1:2" ht="14.1" customHeight="1" x14ac:dyDescent="0.2">
      <c r="A12" s="28" t="s">
        <v>179</v>
      </c>
      <c r="B12" s="29" t="s">
        <v>191</v>
      </c>
    </row>
    <row r="13" spans="1:2" ht="14.1" customHeight="1" x14ac:dyDescent="0.2">
      <c r="A13" s="28" t="s">
        <v>181</v>
      </c>
      <c r="B13" s="29" t="s">
        <v>192</v>
      </c>
    </row>
    <row r="14" spans="1:2" ht="14.1" customHeight="1" x14ac:dyDescent="0.2">
      <c r="A14" s="28" t="s">
        <v>183</v>
      </c>
      <c r="B14" s="29" t="s">
        <v>193</v>
      </c>
    </row>
    <row r="15" spans="1:2" ht="14.1" customHeight="1" x14ac:dyDescent="0.2">
      <c r="A15" s="28" t="s">
        <v>185</v>
      </c>
      <c r="B15" s="29" t="s">
        <v>194</v>
      </c>
    </row>
    <row r="16" spans="1:2" ht="14.1" customHeight="1" x14ac:dyDescent="0.2">
      <c r="A16" s="28" t="s">
        <v>187</v>
      </c>
      <c r="B16" s="29" t="s">
        <v>195</v>
      </c>
    </row>
    <row r="18" spans="1:2" ht="14.1" customHeight="1" x14ac:dyDescent="0.2">
      <c r="A18" s="25" t="s">
        <v>196</v>
      </c>
      <c r="B18" s="31" t="s">
        <v>197</v>
      </c>
    </row>
    <row r="33" spans="1:2" ht="14.1" customHeight="1" x14ac:dyDescent="0.2">
      <c r="A33" s="25" t="s">
        <v>198</v>
      </c>
      <c r="B33" s="31" t="s">
        <v>199</v>
      </c>
    </row>
    <row r="34" spans="1:2" ht="14.1" customHeight="1" x14ac:dyDescent="0.2">
      <c r="A34" s="25" t="s">
        <v>179</v>
      </c>
      <c r="B34" s="31" t="s">
        <v>200</v>
      </c>
    </row>
    <row r="35" spans="1:2" ht="14.1" customHeight="1" x14ac:dyDescent="0.2">
      <c r="B35" s="30" t="s">
        <v>201</v>
      </c>
    </row>
    <row r="36" spans="1:2" ht="14.1" customHeight="1" x14ac:dyDescent="0.2">
      <c r="B36" s="30" t="s">
        <v>202</v>
      </c>
    </row>
    <row r="37" spans="1:2" ht="14.1" customHeight="1" x14ac:dyDescent="0.2">
      <c r="B37" s="30" t="s">
        <v>203</v>
      </c>
    </row>
    <row r="38" spans="1:2" ht="14.1" customHeight="1" x14ac:dyDescent="0.2">
      <c r="B38" s="30" t="s">
        <v>204</v>
      </c>
    </row>
    <row r="39" spans="1:2" ht="14.1" customHeight="1" x14ac:dyDescent="0.2">
      <c r="B39" s="29" t="s">
        <v>205</v>
      </c>
    </row>
    <row r="40" spans="1:2" ht="14.1" customHeight="1" x14ac:dyDescent="0.2">
      <c r="B40" s="29" t="s">
        <v>206</v>
      </c>
    </row>
    <row r="41" spans="1:2" ht="14.1" customHeight="1" x14ac:dyDescent="0.2">
      <c r="B41" s="29" t="s">
        <v>207</v>
      </c>
    </row>
    <row r="42" spans="1:2" ht="14.1" customHeight="1" x14ac:dyDescent="0.2">
      <c r="B42" s="29" t="s">
        <v>208</v>
      </c>
    </row>
    <row r="43" spans="1:2" ht="14.1" customHeight="1" x14ac:dyDescent="0.2">
      <c r="B43" s="29" t="s">
        <v>209</v>
      </c>
    </row>
    <row r="44" spans="1:2" ht="14.1" customHeight="1" x14ac:dyDescent="0.2">
      <c r="B44" s="29" t="s">
        <v>210</v>
      </c>
    </row>
    <row r="45" spans="1:2" ht="13.5" customHeight="1" x14ac:dyDescent="0.2">
      <c r="B45" s="29" t="s">
        <v>211</v>
      </c>
    </row>
    <row r="46" spans="1:2" ht="14.1" customHeight="1" x14ac:dyDescent="0.2">
      <c r="B46" s="30" t="s">
        <v>212</v>
      </c>
    </row>
    <row r="47" spans="1:2" ht="14.1" customHeight="1" x14ac:dyDescent="0.2">
      <c r="B47" s="30" t="s">
        <v>213</v>
      </c>
    </row>
    <row r="48" spans="1:2" ht="14.1" customHeight="1" x14ac:dyDescent="0.2">
      <c r="B48" s="30" t="s">
        <v>214</v>
      </c>
    </row>
    <row r="49" spans="1:2" ht="14.1" customHeight="1" x14ac:dyDescent="0.2">
      <c r="B49" s="30" t="s">
        <v>215</v>
      </c>
    </row>
    <row r="50" spans="1:2" ht="14.1" customHeight="1" x14ac:dyDescent="0.2">
      <c r="B50" s="30" t="s">
        <v>216</v>
      </c>
    </row>
    <row r="51" spans="1:2" ht="14.1" customHeight="1" x14ac:dyDescent="0.2">
      <c r="B51" s="30" t="s">
        <v>217</v>
      </c>
    </row>
    <row r="53" spans="1:2" s="27" customFormat="1" ht="14.1" customHeight="1" x14ac:dyDescent="0.2">
      <c r="A53" s="25" t="s">
        <v>218</v>
      </c>
      <c r="B53" s="31" t="s">
        <v>219</v>
      </c>
    </row>
    <row r="54" spans="1:2" ht="14.1" customHeight="1" x14ac:dyDescent="0.2">
      <c r="B54" s="30" t="s">
        <v>220</v>
      </c>
    </row>
    <row r="55" spans="1:2" ht="42" customHeight="1" x14ac:dyDescent="0.2">
      <c r="B55" s="32" t="s">
        <v>221</v>
      </c>
    </row>
    <row r="56" spans="1:2" ht="14.1" customHeight="1" x14ac:dyDescent="0.2">
      <c r="A56" s="25" t="s">
        <v>222</v>
      </c>
      <c r="B56" s="31" t="s">
        <v>20</v>
      </c>
    </row>
    <row r="57" spans="1:2" ht="27.95" customHeight="1" x14ac:dyDescent="0.2">
      <c r="A57" s="28" t="s">
        <v>223</v>
      </c>
      <c r="B57" s="29" t="s">
        <v>224</v>
      </c>
    </row>
    <row r="58" spans="1:2" ht="14.1" customHeight="1" x14ac:dyDescent="0.2">
      <c r="A58" s="28" t="s">
        <v>225</v>
      </c>
      <c r="B58" s="30" t="s">
        <v>226</v>
      </c>
    </row>
    <row r="59" spans="1:2" ht="14.1" customHeight="1" x14ac:dyDescent="0.2">
      <c r="A59" s="25" t="s">
        <v>227</v>
      </c>
      <c r="B59" s="31" t="s">
        <v>21</v>
      </c>
    </row>
    <row r="60" spans="1:2" ht="14.25" customHeight="1" x14ac:dyDescent="0.2">
      <c r="A60" s="28" t="s">
        <v>228</v>
      </c>
      <c r="B60" s="29" t="s">
        <v>229</v>
      </c>
    </row>
    <row r="61" spans="1:2" ht="27.95" customHeight="1" x14ac:dyDescent="0.2">
      <c r="A61" s="28" t="s">
        <v>230</v>
      </c>
      <c r="B61" s="29" t="s">
        <v>231</v>
      </c>
    </row>
    <row r="62" spans="1:2" ht="14.1" customHeight="1" x14ac:dyDescent="0.2">
      <c r="A62" s="25" t="s">
        <v>232</v>
      </c>
      <c r="B62" s="26" t="s">
        <v>22</v>
      </c>
    </row>
    <row r="63" spans="1:2" ht="56.1" customHeight="1" x14ac:dyDescent="0.2">
      <c r="A63" s="28" t="s">
        <v>233</v>
      </c>
      <c r="B63" s="29" t="s">
        <v>234</v>
      </c>
    </row>
    <row r="64" spans="1:2" ht="14.1" customHeight="1" x14ac:dyDescent="0.2">
      <c r="B64" s="30" t="s">
        <v>235</v>
      </c>
    </row>
    <row r="65" spans="1:2" ht="42" customHeight="1" x14ac:dyDescent="0.2">
      <c r="B65" s="29" t="s">
        <v>236</v>
      </c>
    </row>
    <row r="66" spans="1:2" ht="14.1" customHeight="1" x14ac:dyDescent="0.2">
      <c r="B66" s="30" t="s">
        <v>237</v>
      </c>
    </row>
    <row r="67" spans="1:2" ht="14.1" customHeight="1" x14ac:dyDescent="0.2">
      <c r="B67" s="30" t="s">
        <v>238</v>
      </c>
    </row>
    <row r="68" spans="1:2" ht="27.95" customHeight="1" x14ac:dyDescent="0.2">
      <c r="B68" s="29" t="s">
        <v>239</v>
      </c>
    </row>
    <row r="69" spans="1:2" ht="14.1" customHeight="1" x14ac:dyDescent="0.2">
      <c r="B69" s="30" t="s">
        <v>240</v>
      </c>
    </row>
    <row r="70" spans="1:2" ht="27.95" customHeight="1" x14ac:dyDescent="0.2">
      <c r="B70" s="29" t="s">
        <v>241</v>
      </c>
    </row>
    <row r="71" spans="1:2" ht="42" customHeight="1" x14ac:dyDescent="0.2">
      <c r="A71" s="28" t="s">
        <v>242</v>
      </c>
      <c r="B71" s="29" t="s">
        <v>243</v>
      </c>
    </row>
    <row r="72" spans="1:2" ht="42" customHeight="1" x14ac:dyDescent="0.2">
      <c r="B72" s="29" t="s">
        <v>244</v>
      </c>
    </row>
    <row r="73" spans="1:2" ht="14.1" customHeight="1" x14ac:dyDescent="0.2">
      <c r="B73" s="30" t="s">
        <v>245</v>
      </c>
    </row>
    <row r="74" spans="1:2" ht="14.1" customHeight="1" x14ac:dyDescent="0.2">
      <c r="B74" s="30" t="s">
        <v>246</v>
      </c>
    </row>
    <row r="75" spans="1:2" ht="56.1" customHeight="1" x14ac:dyDescent="0.2">
      <c r="A75" s="28" t="s">
        <v>247</v>
      </c>
      <c r="B75" s="29" t="s">
        <v>248</v>
      </c>
    </row>
    <row r="76" spans="1:2" ht="14.1" customHeight="1" x14ac:dyDescent="0.2">
      <c r="B76" s="29" t="s">
        <v>249</v>
      </c>
    </row>
    <row r="77" spans="1:2" ht="27.95" customHeight="1" x14ac:dyDescent="0.2">
      <c r="B77" s="29" t="s">
        <v>250</v>
      </c>
    </row>
    <row r="78" spans="1:2" ht="14.1" customHeight="1" x14ac:dyDescent="0.2">
      <c r="B78" s="29" t="s">
        <v>251</v>
      </c>
    </row>
    <row r="79" spans="1:2" ht="14.1" customHeight="1" x14ac:dyDescent="0.2">
      <c r="B79" s="29" t="s">
        <v>252</v>
      </c>
    </row>
    <row r="80" spans="1:2" ht="98.1" customHeight="1" x14ac:dyDescent="0.2">
      <c r="A80" s="28" t="s">
        <v>253</v>
      </c>
      <c r="B80" s="29" t="s">
        <v>254</v>
      </c>
    </row>
    <row r="81" spans="1:2" s="27" customFormat="1" ht="14.1" customHeight="1" x14ac:dyDescent="0.2">
      <c r="A81" s="25" t="s">
        <v>255</v>
      </c>
      <c r="B81" s="26" t="s">
        <v>256</v>
      </c>
    </row>
    <row r="82" spans="1:2" ht="27.95" customHeight="1" x14ac:dyDescent="0.2">
      <c r="A82" s="28" t="s">
        <v>257</v>
      </c>
      <c r="B82" s="29" t="s">
        <v>258</v>
      </c>
    </row>
    <row r="83" spans="1:2" ht="27.95" customHeight="1" x14ac:dyDescent="0.2">
      <c r="A83" s="28" t="s">
        <v>259</v>
      </c>
      <c r="B83" s="29" t="s">
        <v>260</v>
      </c>
    </row>
    <row r="84" spans="1:2" ht="42" customHeight="1" x14ac:dyDescent="0.2">
      <c r="A84" s="28" t="s">
        <v>261</v>
      </c>
      <c r="B84" s="29" t="s">
        <v>262</v>
      </c>
    </row>
    <row r="85" spans="1:2" ht="43.5" customHeight="1" x14ac:dyDescent="0.2">
      <c r="A85" s="28" t="s">
        <v>263</v>
      </c>
      <c r="B85" s="29" t="s">
        <v>264</v>
      </c>
    </row>
    <row r="86" spans="1:2" ht="14.1" customHeight="1" x14ac:dyDescent="0.2">
      <c r="A86" s="28" t="s">
        <v>265</v>
      </c>
      <c r="B86" s="29" t="s">
        <v>266</v>
      </c>
    </row>
    <row r="87" spans="1:2" ht="27.95" customHeight="1" x14ac:dyDescent="0.2">
      <c r="A87" s="28" t="s">
        <v>267</v>
      </c>
      <c r="B87" s="29" t="s">
        <v>268</v>
      </c>
    </row>
    <row r="88" spans="1:2" ht="42" customHeight="1" x14ac:dyDescent="0.2">
      <c r="A88" s="28" t="s">
        <v>269</v>
      </c>
      <c r="B88" s="29" t="s">
        <v>270</v>
      </c>
    </row>
    <row r="89" spans="1:2" ht="42" customHeight="1" x14ac:dyDescent="0.2">
      <c r="A89" s="28" t="s">
        <v>271</v>
      </c>
      <c r="B89" s="29" t="s">
        <v>272</v>
      </c>
    </row>
    <row r="90" spans="1:2" x14ac:dyDescent="0.2">
      <c r="B90" s="29"/>
    </row>
    <row r="91" spans="1:2" s="27" customFormat="1" ht="14.1" customHeight="1" x14ac:dyDescent="0.2">
      <c r="A91" s="25" t="s">
        <v>183</v>
      </c>
      <c r="B91" s="26" t="s">
        <v>273</v>
      </c>
    </row>
    <row r="92" spans="1:2" ht="69.95" customHeight="1" x14ac:dyDescent="0.2">
      <c r="B92" s="29" t="s">
        <v>274</v>
      </c>
    </row>
    <row r="93" spans="1:2" ht="14.1" customHeight="1" x14ac:dyDescent="0.2">
      <c r="B93" s="29" t="s">
        <v>275</v>
      </c>
    </row>
    <row r="94" spans="1:2" ht="14.1" customHeight="1" x14ac:dyDescent="0.2">
      <c r="B94" s="29" t="s">
        <v>276</v>
      </c>
    </row>
    <row r="95" spans="1:2" ht="14.1" customHeight="1" x14ac:dyDescent="0.2">
      <c r="B95" s="29" t="s">
        <v>277</v>
      </c>
    </row>
    <row r="96" spans="1:2" ht="14.1" customHeight="1" x14ac:dyDescent="0.2">
      <c r="B96" s="29" t="s">
        <v>278</v>
      </c>
    </row>
    <row r="97" spans="2:2" ht="14.1" customHeight="1" x14ac:dyDescent="0.2">
      <c r="B97" s="29" t="s">
        <v>279</v>
      </c>
    </row>
    <row r="98" spans="2:2" ht="14.1" customHeight="1" x14ac:dyDescent="0.2">
      <c r="B98" s="29" t="s">
        <v>280</v>
      </c>
    </row>
    <row r="99" spans="2:2" x14ac:dyDescent="0.2">
      <c r="B99" s="29"/>
    </row>
    <row r="100" spans="2:2" ht="14.1" customHeight="1" x14ac:dyDescent="0.2">
      <c r="B100" s="29" t="s">
        <v>281</v>
      </c>
    </row>
    <row r="101" spans="2:2" ht="56.1" customHeight="1" x14ac:dyDescent="0.2">
      <c r="B101" s="29" t="s">
        <v>282</v>
      </c>
    </row>
    <row r="102" spans="2:2" x14ac:dyDescent="0.2">
      <c r="B102" s="29"/>
    </row>
    <row r="103" spans="2:2" ht="14.1" customHeight="1" x14ac:dyDescent="0.2">
      <c r="B103" s="26" t="s">
        <v>283</v>
      </c>
    </row>
    <row r="104" spans="2:2" ht="14.1" customHeight="1" x14ac:dyDescent="0.2">
      <c r="B104" s="29" t="s">
        <v>284</v>
      </c>
    </row>
    <row r="105" spans="2:2" x14ac:dyDescent="0.2">
      <c r="B105" s="29"/>
    </row>
    <row r="106" spans="2:2" x14ac:dyDescent="0.2">
      <c r="B106" s="29"/>
    </row>
    <row r="107" spans="2:2" x14ac:dyDescent="0.2">
      <c r="B107" s="29"/>
    </row>
    <row r="108" spans="2:2" x14ac:dyDescent="0.2">
      <c r="B108" s="29"/>
    </row>
    <row r="109" spans="2:2" x14ac:dyDescent="0.2">
      <c r="B109" s="29"/>
    </row>
    <row r="110" spans="2:2" x14ac:dyDescent="0.2">
      <c r="B110" s="29"/>
    </row>
    <row r="111" spans="2:2" x14ac:dyDescent="0.2">
      <c r="B111" s="29"/>
    </row>
    <row r="112" spans="2:2" x14ac:dyDescent="0.2">
      <c r="B112" s="29"/>
    </row>
    <row r="113" spans="2:2" x14ac:dyDescent="0.2">
      <c r="B113" s="29"/>
    </row>
    <row r="114" spans="2:2" ht="56.1" customHeight="1" x14ac:dyDescent="0.2">
      <c r="B114" s="29" t="s">
        <v>285</v>
      </c>
    </row>
    <row r="115" spans="2:2" x14ac:dyDescent="0.2">
      <c r="B115" s="29"/>
    </row>
    <row r="116" spans="2:2" ht="14.1" customHeight="1" x14ac:dyDescent="0.2">
      <c r="B116" s="26" t="s">
        <v>286</v>
      </c>
    </row>
    <row r="117" spans="2:2" x14ac:dyDescent="0.2">
      <c r="B117" s="29"/>
    </row>
    <row r="118" spans="2:2" x14ac:dyDescent="0.2">
      <c r="B118" s="29"/>
    </row>
    <row r="119" spans="2:2" x14ac:dyDescent="0.2">
      <c r="B119" s="29"/>
    </row>
    <row r="120" spans="2:2" x14ac:dyDescent="0.2">
      <c r="B120" s="29"/>
    </row>
    <row r="121" spans="2:2" x14ac:dyDescent="0.2">
      <c r="B121" s="29"/>
    </row>
    <row r="122" spans="2:2" x14ac:dyDescent="0.2">
      <c r="B122" s="29"/>
    </row>
    <row r="123" spans="2:2" x14ac:dyDescent="0.2">
      <c r="B123" s="29"/>
    </row>
    <row r="124" spans="2:2" x14ac:dyDescent="0.2">
      <c r="B124" s="29"/>
    </row>
    <row r="125" spans="2:2" x14ac:dyDescent="0.2">
      <c r="B125" s="29"/>
    </row>
    <row r="127" spans="2:2" x14ac:dyDescent="0.2">
      <c r="B127" s="29"/>
    </row>
    <row r="128" spans="2:2" ht="14.1" customHeight="1" x14ac:dyDescent="0.2">
      <c r="B128" s="29" t="s">
        <v>287</v>
      </c>
    </row>
    <row r="129" spans="2:2" x14ac:dyDescent="0.2">
      <c r="B129" s="29"/>
    </row>
    <row r="130" spans="2:2" ht="14.1" customHeight="1" x14ac:dyDescent="0.2">
      <c r="B130" s="26" t="s">
        <v>288</v>
      </c>
    </row>
    <row r="131" spans="2:2" x14ac:dyDescent="0.2">
      <c r="B131" s="29"/>
    </row>
    <row r="132" spans="2:2" x14ac:dyDescent="0.2">
      <c r="B132" s="29"/>
    </row>
    <row r="133" spans="2:2" x14ac:dyDescent="0.2">
      <c r="B133" s="29"/>
    </row>
    <row r="134" spans="2:2" x14ac:dyDescent="0.2">
      <c r="B134" s="29"/>
    </row>
    <row r="135" spans="2:2" x14ac:dyDescent="0.2">
      <c r="B135" s="29"/>
    </row>
    <row r="136" spans="2:2" x14ac:dyDescent="0.2">
      <c r="B136" s="29"/>
    </row>
    <row r="137" spans="2:2" x14ac:dyDescent="0.2">
      <c r="B137" s="29"/>
    </row>
    <row r="138" spans="2:2" x14ac:dyDescent="0.2">
      <c r="B138" s="29"/>
    </row>
    <row r="139" spans="2:2" x14ac:dyDescent="0.2">
      <c r="B139" s="29"/>
    </row>
    <row r="140" spans="2:2" x14ac:dyDescent="0.2">
      <c r="B140" s="29"/>
    </row>
    <row r="141" spans="2:2" x14ac:dyDescent="0.2">
      <c r="B141" s="29"/>
    </row>
    <row r="142" spans="2:2" x14ac:dyDescent="0.2">
      <c r="B142" s="29"/>
    </row>
    <row r="143" spans="2:2" x14ac:dyDescent="0.2">
      <c r="B143" s="29"/>
    </row>
    <row r="144" spans="2:2" x14ac:dyDescent="0.2">
      <c r="B144" s="29"/>
    </row>
    <row r="145" spans="2:2" x14ac:dyDescent="0.2">
      <c r="B145" s="29"/>
    </row>
    <row r="146" spans="2:2" x14ac:dyDescent="0.2">
      <c r="B146" s="29"/>
    </row>
    <row r="147" spans="2:2" x14ac:dyDescent="0.2">
      <c r="B147" s="29"/>
    </row>
    <row r="148" spans="2:2" x14ac:dyDescent="0.2">
      <c r="B148" s="29"/>
    </row>
    <row r="149" spans="2:2" x14ac:dyDescent="0.2">
      <c r="B149" s="29"/>
    </row>
    <row r="150" spans="2:2" ht="14.1" customHeight="1" x14ac:dyDescent="0.2">
      <c r="B150" s="29" t="s">
        <v>289</v>
      </c>
    </row>
    <row r="151" spans="2:2" x14ac:dyDescent="0.2">
      <c r="B151" s="29"/>
    </row>
    <row r="152" spans="2:2" ht="14.1" customHeight="1" x14ac:dyDescent="0.2">
      <c r="B152" s="26" t="s">
        <v>290</v>
      </c>
    </row>
    <row r="153" spans="2:2" x14ac:dyDescent="0.2">
      <c r="B153" s="29"/>
    </row>
    <row r="154" spans="2:2" x14ac:dyDescent="0.2">
      <c r="B154" s="29"/>
    </row>
    <row r="155" spans="2:2" x14ac:dyDescent="0.2">
      <c r="B155" s="29"/>
    </row>
    <row r="156" spans="2:2" x14ac:dyDescent="0.2">
      <c r="B156" s="29"/>
    </row>
    <row r="157" spans="2:2" x14ac:dyDescent="0.2">
      <c r="B157" s="29"/>
    </row>
    <row r="158" spans="2:2" x14ac:dyDescent="0.2">
      <c r="B158" s="29"/>
    </row>
    <row r="159" spans="2:2" x14ac:dyDescent="0.2">
      <c r="B159" s="29"/>
    </row>
    <row r="160" spans="2:2" x14ac:dyDescent="0.2">
      <c r="B160" s="29"/>
    </row>
    <row r="161" spans="1:2" x14ac:dyDescent="0.2">
      <c r="B161" s="29"/>
    </row>
    <row r="162" spans="1:2" ht="14.1" customHeight="1" x14ac:dyDescent="0.2">
      <c r="A162" s="25" t="s">
        <v>185</v>
      </c>
      <c r="B162" s="26" t="s">
        <v>291</v>
      </c>
    </row>
    <row r="163" spans="1:2" ht="27.95" customHeight="1" x14ac:dyDescent="0.2">
      <c r="B163" s="29" t="s">
        <v>292</v>
      </c>
    </row>
    <row r="164" spans="1:2" ht="27.95" customHeight="1" x14ac:dyDescent="0.2">
      <c r="B164" s="29" t="s">
        <v>293</v>
      </c>
    </row>
    <row r="165" spans="1:2" ht="69.95" customHeight="1" x14ac:dyDescent="0.2">
      <c r="B165" s="29" t="s">
        <v>294</v>
      </c>
    </row>
    <row r="166" spans="1:2" ht="27.95" customHeight="1" x14ac:dyDescent="0.2">
      <c r="B166" s="29" t="s">
        <v>295</v>
      </c>
    </row>
    <row r="167" spans="1:2" ht="69.95" customHeight="1" x14ac:dyDescent="0.2">
      <c r="B167" s="29" t="s">
        <v>296</v>
      </c>
    </row>
    <row r="168" spans="1:2" ht="42" customHeight="1" x14ac:dyDescent="0.2">
      <c r="B168" s="29" t="s">
        <v>297</v>
      </c>
    </row>
    <row r="169" spans="1:2" ht="42" customHeight="1" x14ac:dyDescent="0.2">
      <c r="B169" s="29" t="s">
        <v>298</v>
      </c>
    </row>
    <row r="170" spans="1:2" ht="56.1" customHeight="1" x14ac:dyDescent="0.2">
      <c r="B170" s="29" t="s">
        <v>299</v>
      </c>
    </row>
    <row r="171" spans="1:2" ht="42" customHeight="1" x14ac:dyDescent="0.2">
      <c r="B171" s="29" t="s">
        <v>300</v>
      </c>
    </row>
    <row r="172" spans="1:2" x14ac:dyDescent="0.2">
      <c r="B172" s="29"/>
    </row>
    <row r="173" spans="1:2" s="27" customFormat="1" ht="14.1" customHeight="1" x14ac:dyDescent="0.2">
      <c r="A173" s="25" t="s">
        <v>187</v>
      </c>
      <c r="B173" s="26" t="s">
        <v>301</v>
      </c>
    </row>
    <row r="174" spans="1:2" ht="42" customHeight="1" x14ac:dyDescent="0.2">
      <c r="B174" s="29" t="s">
        <v>302</v>
      </c>
    </row>
    <row r="175" spans="1:2" ht="14.1" customHeight="1" x14ac:dyDescent="0.2">
      <c r="B175" s="29" t="s">
        <v>303</v>
      </c>
    </row>
    <row r="176" spans="1:2" ht="14.1" customHeight="1" x14ac:dyDescent="0.2">
      <c r="B176" s="29" t="s">
        <v>304</v>
      </c>
    </row>
    <row r="177" spans="2:2" ht="14.1" customHeight="1" x14ac:dyDescent="0.2">
      <c r="B177" s="29" t="s">
        <v>305</v>
      </c>
    </row>
    <row r="178" spans="2:2" ht="14.1" customHeight="1" x14ac:dyDescent="0.2">
      <c r="B178" s="29" t="s">
        <v>306</v>
      </c>
    </row>
    <row r="179" spans="2:2" ht="27.95" customHeight="1" x14ac:dyDescent="0.2">
      <c r="B179" s="29" t="s">
        <v>307</v>
      </c>
    </row>
    <row r="180" spans="2:2" ht="14.1" customHeight="1" x14ac:dyDescent="0.2">
      <c r="B180" s="29" t="s">
        <v>308</v>
      </c>
    </row>
    <row r="181" spans="2:2" ht="56.1" customHeight="1" x14ac:dyDescent="0.2">
      <c r="B181" s="29" t="s">
        <v>309</v>
      </c>
    </row>
    <row r="182" spans="2:2" x14ac:dyDescent="0.2">
      <c r="B182" s="29"/>
    </row>
    <row r="183" spans="2:2" ht="14.1" customHeight="1" x14ac:dyDescent="0.2">
      <c r="B183" s="26" t="s">
        <v>310</v>
      </c>
    </row>
    <row r="184" spans="2:2" ht="98.1" customHeight="1" x14ac:dyDescent="0.2">
      <c r="B184" s="29" t="s">
        <v>311</v>
      </c>
    </row>
    <row r="185" spans="2:2" x14ac:dyDescent="0.2">
      <c r="B185" s="29"/>
    </row>
    <row r="186" spans="2:2" x14ac:dyDescent="0.2">
      <c r="B186" s="29"/>
    </row>
    <row r="187" spans="2:2" x14ac:dyDescent="0.2">
      <c r="B187" s="29"/>
    </row>
    <row r="188" spans="2:2" x14ac:dyDescent="0.2">
      <c r="B188" s="29"/>
    </row>
    <row r="189" spans="2:2" x14ac:dyDescent="0.2">
      <c r="B189" s="29"/>
    </row>
    <row r="190" spans="2:2" x14ac:dyDescent="0.2">
      <c r="B190" s="29"/>
    </row>
    <row r="191" spans="2:2" x14ac:dyDescent="0.2">
      <c r="B191" s="29"/>
    </row>
    <row r="192" spans="2:2" x14ac:dyDescent="0.2">
      <c r="B192" s="29"/>
    </row>
    <row r="193" spans="2:2" x14ac:dyDescent="0.2">
      <c r="B193" s="29"/>
    </row>
  </sheetData>
  <mergeCells count="1">
    <mergeCell ref="A1:B2"/>
  </mergeCells>
  <pageMargins left="0.70866141732283472" right="0.70866141732283472" top="0.74803149606299213" bottom="0.74803149606299213" header="0.31496062992125978" footer="0.31496062992125978"/>
  <pageSetup scale="82" fitToHeight="6" orientation="portrait" r:id="rId1"/>
  <headerFooter>
    <oddFooter>&amp;LCalle 26 No. 69-76 Edificio Elemento Torre Aire, Piso 3 Bogotá D.C.
C.P. 111071 PBX:(+57) 601-3779555 - Información: Línea 195 
Sede Operativa - Atención al Ciudadano: Calle 22D No. 120-40 
WWW.UMV.GOV.CO</oddFooter>
  </headerFooter>
  <rowBreaks count="3" manualBreakCount="3">
    <brk id="52" max="1" man="1"/>
    <brk id="80" max="1" man="1"/>
    <brk id="161"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31:AK42"/>
  <sheetViews>
    <sheetView topLeftCell="V31" workbookViewId="0">
      <selection activeCell="AK37" sqref="AK37"/>
    </sheetView>
  </sheetViews>
  <sheetFormatPr baseColWidth="10" defaultColWidth="11.42578125" defaultRowHeight="15" x14ac:dyDescent="0.25"/>
  <cols>
    <col min="14" max="14" width="4.28515625" customWidth="1"/>
    <col min="16" max="16" width="3.42578125" customWidth="1"/>
    <col min="18" max="18" width="3.42578125" customWidth="1"/>
    <col min="19" max="19" width="14" customWidth="1"/>
    <col min="20" max="20" width="3.42578125" customWidth="1"/>
    <col min="21" max="21" width="14.7109375" customWidth="1"/>
    <col min="22" max="22" width="3.42578125" customWidth="1"/>
    <col min="25" max="25" width="3.42578125" customWidth="1"/>
    <col min="28" max="28" width="3.42578125" customWidth="1"/>
    <col min="31" max="31" width="3.42578125" customWidth="1"/>
    <col min="32" max="32" width="19.85546875" customWidth="1"/>
    <col min="33" max="33" width="3.42578125" customWidth="1"/>
    <col min="35" max="35" width="3.42578125" customWidth="1"/>
    <col min="36" max="36" width="13.85546875" customWidth="1"/>
    <col min="37" max="37" width="3.42578125" customWidth="1"/>
  </cols>
  <sheetData>
    <row r="31" spans="14:37" ht="15.95" customHeight="1" thickBot="1" x14ac:dyDescent="0.3"/>
    <row r="32" spans="14:37" x14ac:dyDescent="0.25">
      <c r="N32" s="1"/>
      <c r="O32" s="2"/>
      <c r="P32" s="2"/>
      <c r="Q32" s="2"/>
      <c r="R32" s="2"/>
      <c r="S32" s="2"/>
      <c r="T32" s="2"/>
      <c r="U32" s="2"/>
      <c r="V32" s="2"/>
      <c r="W32" s="2"/>
      <c r="X32" s="2"/>
      <c r="Y32" s="2"/>
      <c r="Z32" s="2"/>
      <c r="AA32" s="2"/>
      <c r="AB32" s="2"/>
      <c r="AC32" s="2"/>
      <c r="AD32" s="2"/>
      <c r="AE32" s="2"/>
      <c r="AF32" s="2"/>
      <c r="AG32" s="2"/>
      <c r="AH32" s="2"/>
      <c r="AI32" s="2"/>
      <c r="AJ32" s="2"/>
      <c r="AK32" s="3"/>
    </row>
    <row r="33" spans="14:37" x14ac:dyDescent="0.25">
      <c r="N33" s="4"/>
      <c r="O33" s="5" t="s">
        <v>312</v>
      </c>
      <c r="P33" s="6"/>
      <c r="Q33" s="5" t="s">
        <v>313</v>
      </c>
      <c r="R33" s="6"/>
      <c r="S33" s="5" t="s">
        <v>314</v>
      </c>
      <c r="T33" s="6"/>
      <c r="U33" s="5" t="s">
        <v>315</v>
      </c>
      <c r="V33" s="6"/>
      <c r="W33" s="89" t="s">
        <v>316</v>
      </c>
      <c r="X33" s="54"/>
      <c r="Y33" s="6"/>
      <c r="Z33" s="89" t="s">
        <v>317</v>
      </c>
      <c r="AA33" s="54"/>
      <c r="AB33" s="6"/>
      <c r="AC33" s="89" t="s">
        <v>318</v>
      </c>
      <c r="AD33" s="54"/>
      <c r="AE33" s="6"/>
      <c r="AF33" s="5" t="s">
        <v>319</v>
      </c>
      <c r="AG33" s="6"/>
      <c r="AH33" s="5" t="s">
        <v>320</v>
      </c>
      <c r="AI33" s="6"/>
      <c r="AJ33" s="5" t="s">
        <v>321</v>
      </c>
      <c r="AK33" s="7"/>
    </row>
    <row r="34" spans="14:37" x14ac:dyDescent="0.25">
      <c r="N34" s="4"/>
      <c r="O34" s="10" t="s">
        <v>42</v>
      </c>
      <c r="P34" s="11"/>
      <c r="Q34" s="10" t="s">
        <v>43</v>
      </c>
      <c r="R34" s="11"/>
      <c r="S34" s="10" t="s">
        <v>322</v>
      </c>
      <c r="T34" s="11"/>
      <c r="U34" s="10" t="s">
        <v>323</v>
      </c>
      <c r="V34" s="11"/>
      <c r="W34" s="12" t="s">
        <v>324</v>
      </c>
      <c r="X34" s="12" t="s">
        <v>325</v>
      </c>
      <c r="Y34" s="11"/>
      <c r="Z34" s="12" t="s">
        <v>324</v>
      </c>
      <c r="AA34" s="12" t="s">
        <v>325</v>
      </c>
      <c r="AB34" s="11"/>
      <c r="AC34" s="12" t="s">
        <v>325</v>
      </c>
      <c r="AD34" s="12" t="s">
        <v>324</v>
      </c>
      <c r="AE34" s="11"/>
      <c r="AF34" s="10" t="s">
        <v>32</v>
      </c>
      <c r="AG34" s="11"/>
      <c r="AH34" s="10" t="s">
        <v>50</v>
      </c>
      <c r="AI34" s="11"/>
      <c r="AJ34" s="10" t="s">
        <v>326</v>
      </c>
      <c r="AK34" s="13"/>
    </row>
    <row r="35" spans="14:37" x14ac:dyDescent="0.25">
      <c r="N35" s="4"/>
      <c r="O35" s="10" t="s">
        <v>327</v>
      </c>
      <c r="P35" s="11"/>
      <c r="Q35" s="10" t="s">
        <v>113</v>
      </c>
      <c r="R35" s="11"/>
      <c r="S35" s="10" t="s">
        <v>328</v>
      </c>
      <c r="T35" s="11"/>
      <c r="U35" s="10" t="s">
        <v>329</v>
      </c>
      <c r="V35" s="11"/>
      <c r="W35" s="10" t="s">
        <v>330</v>
      </c>
      <c r="X35" s="10">
        <v>1</v>
      </c>
      <c r="Y35" s="11"/>
      <c r="Z35" s="10" t="s">
        <v>331</v>
      </c>
      <c r="AA35" s="10">
        <v>1</v>
      </c>
      <c r="AB35" s="11"/>
      <c r="AC35" s="10" t="s">
        <v>332</v>
      </c>
      <c r="AD35" s="10" t="s">
        <v>333</v>
      </c>
      <c r="AE35" s="11"/>
      <c r="AF35" s="10" t="s">
        <v>33</v>
      </c>
      <c r="AG35" s="11"/>
      <c r="AH35" s="10" t="s">
        <v>60</v>
      </c>
      <c r="AI35" s="11"/>
      <c r="AJ35" s="10" t="s">
        <v>334</v>
      </c>
      <c r="AK35" s="13"/>
    </row>
    <row r="36" spans="14:37" x14ac:dyDescent="0.25">
      <c r="N36" s="4"/>
      <c r="O36" s="11"/>
      <c r="P36" s="11"/>
      <c r="Q36" s="11"/>
      <c r="R36" s="11"/>
      <c r="S36" s="10" t="s">
        <v>335</v>
      </c>
      <c r="T36" s="11"/>
      <c r="U36" s="10" t="s">
        <v>336</v>
      </c>
      <c r="V36" s="11"/>
      <c r="W36" s="10" t="s">
        <v>337</v>
      </c>
      <c r="X36" s="10">
        <v>2</v>
      </c>
      <c r="Y36" s="11"/>
      <c r="Z36" s="10" t="s">
        <v>338</v>
      </c>
      <c r="AA36" s="10">
        <v>2</v>
      </c>
      <c r="AB36" s="11"/>
      <c r="AC36" s="10" t="s">
        <v>339</v>
      </c>
      <c r="AD36" s="10" t="s">
        <v>340</v>
      </c>
      <c r="AE36" s="11"/>
      <c r="AF36" s="10" t="s">
        <v>34</v>
      </c>
      <c r="AG36" s="11"/>
      <c r="AH36" s="11"/>
      <c r="AI36" s="11"/>
      <c r="AJ36" s="10" t="s">
        <v>341</v>
      </c>
      <c r="AK36" s="13"/>
    </row>
    <row r="37" spans="14:37" x14ac:dyDescent="0.25">
      <c r="N37" s="4"/>
      <c r="O37" s="11"/>
      <c r="P37" s="11"/>
      <c r="Q37" s="11"/>
      <c r="R37" s="11"/>
      <c r="S37" s="10" t="s">
        <v>342</v>
      </c>
      <c r="T37" s="11"/>
      <c r="U37" s="10" t="s">
        <v>343</v>
      </c>
      <c r="V37" s="11"/>
      <c r="W37" s="10" t="s">
        <v>344</v>
      </c>
      <c r="X37" s="10">
        <v>3</v>
      </c>
      <c r="Y37" s="11"/>
      <c r="Z37" s="10" t="s">
        <v>345</v>
      </c>
      <c r="AA37" s="10">
        <v>3</v>
      </c>
      <c r="AB37" s="11"/>
      <c r="AC37" s="10">
        <v>5</v>
      </c>
      <c r="AD37" s="10" t="s">
        <v>346</v>
      </c>
      <c r="AE37" s="11"/>
      <c r="AF37" s="10" t="s">
        <v>347</v>
      </c>
      <c r="AG37" s="11"/>
      <c r="AH37" s="11"/>
      <c r="AI37" s="11"/>
      <c r="AJ37" s="10" t="s">
        <v>348</v>
      </c>
      <c r="AK37" s="13"/>
    </row>
    <row r="38" spans="14:37" x14ac:dyDescent="0.25">
      <c r="N38" s="4"/>
      <c r="O38" s="11"/>
      <c r="P38" s="11"/>
      <c r="Q38" s="11"/>
      <c r="R38" s="11"/>
      <c r="S38" s="11"/>
      <c r="T38" s="11"/>
      <c r="U38" s="10" t="s">
        <v>349</v>
      </c>
      <c r="V38" s="11"/>
      <c r="W38" s="10" t="s">
        <v>350</v>
      </c>
      <c r="X38" s="10">
        <v>4</v>
      </c>
      <c r="Y38" s="11"/>
      <c r="Z38" s="10" t="s">
        <v>351</v>
      </c>
      <c r="AA38" s="10">
        <v>4</v>
      </c>
      <c r="AB38" s="11"/>
      <c r="AC38" s="10" t="s">
        <v>352</v>
      </c>
      <c r="AD38" s="10" t="s">
        <v>353</v>
      </c>
      <c r="AE38" s="11"/>
      <c r="AF38" s="10" t="s">
        <v>36</v>
      </c>
      <c r="AG38" s="11"/>
      <c r="AH38" s="11"/>
      <c r="AI38" s="11"/>
      <c r="AJ38" s="10" t="s">
        <v>354</v>
      </c>
      <c r="AK38" s="13"/>
    </row>
    <row r="39" spans="14:37" x14ac:dyDescent="0.25">
      <c r="N39" s="4"/>
      <c r="O39" s="11"/>
      <c r="P39" s="11"/>
      <c r="Q39" s="11"/>
      <c r="R39" s="11"/>
      <c r="S39" s="11"/>
      <c r="T39" s="11"/>
      <c r="U39" s="10" t="s">
        <v>355</v>
      </c>
      <c r="V39" s="11"/>
      <c r="W39" s="10" t="s">
        <v>356</v>
      </c>
      <c r="X39" s="10">
        <v>5</v>
      </c>
      <c r="Y39" s="11"/>
      <c r="Z39" s="10" t="s">
        <v>357</v>
      </c>
      <c r="AA39" s="10">
        <v>5</v>
      </c>
      <c r="AB39" s="11"/>
      <c r="AC39" s="11"/>
      <c r="AD39" s="11"/>
      <c r="AE39" s="11"/>
      <c r="AF39" s="11"/>
      <c r="AG39" s="11"/>
      <c r="AH39" s="11"/>
      <c r="AI39" s="11"/>
      <c r="AJ39" s="10" t="s">
        <v>358</v>
      </c>
      <c r="AK39" s="13"/>
    </row>
    <row r="40" spans="14:37" x14ac:dyDescent="0.25">
      <c r="N40" s="4"/>
      <c r="O40" s="11"/>
      <c r="P40" s="11"/>
      <c r="Q40" s="11"/>
      <c r="R40" s="11"/>
      <c r="S40" s="11"/>
      <c r="T40" s="11"/>
      <c r="U40" s="10" t="s">
        <v>359</v>
      </c>
      <c r="V40" s="11"/>
      <c r="W40" s="11"/>
      <c r="X40" s="11"/>
      <c r="Y40" s="11"/>
      <c r="Z40" s="11"/>
      <c r="AA40" s="11"/>
      <c r="AB40" s="11"/>
      <c r="AC40" s="11"/>
      <c r="AD40" s="11"/>
      <c r="AE40" s="11"/>
      <c r="AF40" s="11"/>
      <c r="AG40" s="11"/>
      <c r="AH40" s="11"/>
      <c r="AI40" s="11"/>
      <c r="AJ40" s="10" t="s">
        <v>360</v>
      </c>
      <c r="AK40" s="13"/>
    </row>
    <row r="41" spans="14:37" x14ac:dyDescent="0.25">
      <c r="N41" s="4"/>
      <c r="O41" s="11"/>
      <c r="P41" s="11"/>
      <c r="Q41" s="11"/>
      <c r="R41" s="11"/>
      <c r="S41" s="11"/>
      <c r="T41" s="11"/>
      <c r="U41" s="10" t="s">
        <v>361</v>
      </c>
      <c r="V41" s="11"/>
      <c r="W41" s="11"/>
      <c r="X41" s="11"/>
      <c r="Y41" s="11"/>
      <c r="Z41" s="11"/>
      <c r="AA41" s="11"/>
      <c r="AB41" s="11"/>
      <c r="AC41" s="11"/>
      <c r="AD41" s="11"/>
      <c r="AE41" s="11"/>
      <c r="AF41" s="11"/>
      <c r="AG41" s="11"/>
      <c r="AH41" s="11"/>
      <c r="AI41" s="11"/>
      <c r="AJ41" s="11"/>
      <c r="AK41" s="13"/>
    </row>
    <row r="42" spans="14:37" ht="15.95" customHeight="1" thickBot="1" x14ac:dyDescent="0.3">
      <c r="N42" s="8"/>
      <c r="O42" s="14"/>
      <c r="P42" s="14"/>
      <c r="Q42" s="14"/>
      <c r="R42" s="14"/>
      <c r="S42" s="14"/>
      <c r="T42" s="14"/>
      <c r="U42" s="14"/>
      <c r="V42" s="14"/>
      <c r="W42" s="14"/>
      <c r="X42" s="14"/>
      <c r="Y42" s="14"/>
      <c r="Z42" s="14"/>
      <c r="AA42" s="14"/>
      <c r="AB42" s="14"/>
      <c r="AC42" s="14"/>
      <c r="AD42" s="14"/>
      <c r="AE42" s="14"/>
      <c r="AF42" s="14"/>
      <c r="AG42" s="14"/>
      <c r="AH42" s="14"/>
      <c r="AI42" s="14"/>
      <c r="AJ42" s="14"/>
      <c r="AK42" s="15"/>
    </row>
  </sheetData>
  <sheetProtection password="DE76" sheet="1" objects="1" scenarios="1"/>
  <mergeCells count="3">
    <mergeCell ref="W33:X33"/>
    <mergeCell ref="AC33:AD33"/>
    <mergeCell ref="Z33:AA33"/>
  </mergeCells>
  <pageMargins left="0.70866141732283472" right="0.70866141732283472" top="0.74803149606299213" bottom="0.74803149606299213" header="0.31496062992125978" footer="0.31496062992125978"/>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13</vt:i4>
      </vt:variant>
    </vt:vector>
  </HeadingPairs>
  <TitlesOfParts>
    <vt:vector size="17" baseType="lpstr">
      <vt:lpstr>Formato</vt:lpstr>
      <vt:lpstr>Instructivo</vt:lpstr>
      <vt:lpstr>Manual</vt:lpstr>
      <vt:lpstr>LISTAS</vt:lpstr>
      <vt:lpstr>AFECTACION</vt:lpstr>
      <vt:lpstr>Formato!Área_de_impresión</vt:lpstr>
      <vt:lpstr>Instructivo!Área_de_impresión</vt:lpstr>
      <vt:lpstr>Manual!Área_de_impresión</vt:lpstr>
      <vt:lpstr>CLASE</vt:lpstr>
      <vt:lpstr>ETAPA</vt:lpstr>
      <vt:lpstr>FUENTE</vt:lpstr>
      <vt:lpstr>IMPACTO</vt:lpstr>
      <vt:lpstr>NIVEL</vt:lpstr>
      <vt:lpstr>PERIODICIDAD</vt:lpstr>
      <vt:lpstr>PROBABILIDAD</vt:lpstr>
      <vt:lpstr>TIPO</vt:lpstr>
      <vt:lpstr>Formato!Títulos_a_imprimir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Enrique Ortiz Blanco</dc:creator>
  <cp:keywords/>
  <dc:description/>
  <cp:lastModifiedBy>Rafael Andres Poveda Latorre</cp:lastModifiedBy>
  <cp:revision/>
  <cp:lastPrinted>2026-09-30T13:24:13Z</cp:lastPrinted>
  <dcterms:created xsi:type="dcterms:W3CDTF">2026-08-20T21:03:45Z</dcterms:created>
  <dcterms:modified xsi:type="dcterms:W3CDTF">2026-09-30T13:39:08Z</dcterms:modified>
  <cp:category/>
  <cp:contentStatus/>
</cp:coreProperties>
</file>