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CALARCA 2026\MINIMA CUANTÍA\MC DANUBIO\DOCUMENTOS DANUBIO\"/>
    </mc:Choice>
  </mc:AlternateContent>
  <bookViews>
    <workbookView xWindow="0" yWindow="0" windowWidth="23040" windowHeight="8784" tabRatio="906"/>
  </bookViews>
  <sheets>
    <sheet name="OFERTA ECONÓMICA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'OFERTA ECONÓMICA'!$I$11:$I$19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ECONÓMICA'!$B$1:$L$31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'OFERTA ECONÓMICA'!#REF!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ECONÓMICA'!$K$27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ECONÓMICA'!$K$27</definedName>
    <definedName name="solver_pre" localSheetId="0" hidden="1">0.000001</definedName>
    <definedName name="solver_rel1" localSheetId="0" hidden="1">2</definedName>
    <definedName name="solver_rhs1" localSheetId="0" hidden="1">'OFERTA ECONÓMICA'!$K$28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265" l="1"/>
  <c r="K17" i="265"/>
  <c r="K16" i="265"/>
  <c r="K15" i="265"/>
  <c r="K14" i="265"/>
  <c r="K18" i="265" l="1"/>
  <c r="K19" i="265"/>
  <c r="K22" i="265" s="1"/>
</calcChain>
</file>

<file path=xl/sharedStrings.xml><?xml version="1.0" encoding="utf-8"?>
<sst xmlns="http://schemas.openxmlformats.org/spreadsheetml/2006/main" count="46" uniqueCount="42">
  <si>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</si>
  <si>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</si>
  <si>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</si>
  <si>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</si>
  <si>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</si>
  <si>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</si>
  <si>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</si>
  <si>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</si>
  <si>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</si>
  <si>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</si>
  <si>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</si>
  <si>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</si>
  <si>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</si>
  <si>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</si>
  <si>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</si>
  <si>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</si>
  <si>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</si>
  <si>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</si>
  <si>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</si>
  <si>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</si>
  <si>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</si>
  <si>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</si>
  <si>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</si>
  <si>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</si>
  <si>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</si>
  <si>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</si>
  <si>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</si>
  <si>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</si>
  <si>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</si>
  <si>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</si>
  <si>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</si>
  <si>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</si>
  <si>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1. INSTITUCION EDUCATIVA RURAL SAN RAFAEL SEDE EL DANUBIO  MUNICIPIO DE CALARCA QUINDIO</t>
  </si>
  <si>
    <t>x</t>
  </si>
  <si>
    <t>DESMONTE DE CUBIERTA EN TEJA FIBROCEMENTO O SIMILAR (NO INCLUYE ESTRUCTURA) SE DEBE CUMPLIR LA NORMATIVA VIGENTE PARA TRABAJO SEGURO EN ALTURAS</t>
  </si>
  <si>
    <t>INSTALACION DE PERFIL C. 125 X 50 ESPESOR 1,5 MM X 6 METROS PARA ESTRUCTURA DE LA CUBIERTA, INCLUYE CORTE, SOLDADURA, APLICACIÓN DE ANTICORROSIVO, PINTURA, SE DEBE CUMPLIR LA NORMATIVA VIGENTE PARA TRABAJO SEGURO EN ALTURAS</t>
  </si>
  <si>
    <t>INSTALACIÓN DE CUBIERTA EN TEJA TERMOACUSTICA PVC PLUS 5,9 X1,13 METROS, ESPESOR 2 MM COLOR BLANCO INTERIOR, COLOR BLANCO EXTERIOR, INCLUYE INSTALACION DE CUMBRERA TERMOACUSTICA 0.43 X 1.13 E INSTALACION DE LIMATESA 0.43 X 1.13. SE DEBE CUMPLIR CON LA NORMATIVA VIGENTE PARA TRABAJO SEGURO EN ALTURAS.</t>
  </si>
  <si>
    <t xml:space="preserve">DESMONTE  E INSTALACIÓN CANAL AGUAS LLUVIAS EN LÁMINA GALVANIZADA C.22 LD= 110 CMS, INC. INSTALACION DE SOPORTES Y TODOS LOS ELEMENTOS NECESARIOS PARA SU CORRECTA . SE DEBE CUMPLIR CON LA NORMATIVA VIGENTE PARA TRABAJO SEGURO EN ALTURAS.INSTALACIÓN  </t>
  </si>
  <si>
    <t>M2</t>
  </si>
  <si>
    <t>UND</t>
  </si>
  <si>
    <t>ML</t>
  </si>
  <si>
    <t>FIRMA DEL PROPONTE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</si>
</sst>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8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0CECE"/>
        <bgColor rgb="FFD0CECE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5">
      <alignment horizontal="right"/>
    </xf>
    <xf numFmtId="185" fontId="6" fillId="0" borderId="45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5">
      <alignment horizontal="right"/>
    </xf>
    <xf numFmtId="188" fontId="4" fillId="0" borderId="0">
      <protection locked="0"/>
    </xf>
    <xf numFmtId="3" fontId="29" fillId="0" borderId="0" applyFont="0" applyFill="0" applyBorder="0" applyAlignment="0" applyProtection="0"/>
    <xf numFmtId="189" fontId="4" fillId="0" borderId="0">
      <protection locked="0"/>
    </xf>
    <xf numFmtId="190" fontId="29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3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48">
      <protection locked="0"/>
    </xf>
  </cellStyleXfs>
  <cellXfs count="120">
    <xf numFmtId="0" fontId="0" fillId="0" borderId="0" xfId="0"/>
    <xf numFmtId="0" fontId="39" fillId="0" borderId="0" xfId="89" applyFont="1"/>
    <xf numFmtId="0" fontId="39" fillId="0" borderId="0" xfId="89" applyFont="1" applyAlignment="1">
      <alignment horizontal="center"/>
    </xf>
    <xf numFmtId="0" fontId="40" fillId="0" borderId="0" xfId="89" applyFont="1"/>
    <xf numFmtId="0" fontId="40" fillId="0" borderId="0" xfId="89" applyFont="1" applyAlignment="1">
      <alignment horizontal="center"/>
    </xf>
    <xf numFmtId="0" fontId="40" fillId="0" borderId="35" xfId="89" applyFont="1" applyBorder="1"/>
    <xf numFmtId="0" fontId="40" fillId="0" borderId="58" xfId="89" applyFont="1" applyBorder="1"/>
    <xf numFmtId="0" fontId="40" fillId="0" borderId="58" xfId="89" applyFont="1" applyBorder="1" applyAlignment="1">
      <alignment horizontal="center"/>
    </xf>
    <xf numFmtId="0" fontId="40" fillId="0" borderId="36" xfId="89" applyFont="1" applyBorder="1"/>
    <xf numFmtId="0" fontId="40" fillId="0" borderId="33" xfId="89" applyFont="1" applyBorder="1"/>
    <xf numFmtId="0" fontId="40" fillId="0" borderId="34" xfId="89" applyFont="1" applyBorder="1"/>
    <xf numFmtId="0" fontId="40" fillId="25" borderId="0" xfId="89" applyFont="1" applyFill="1"/>
    <xf numFmtId="0" fontId="40" fillId="25" borderId="62" xfId="89" applyFont="1" applyFill="1" applyBorder="1"/>
    <xf numFmtId="0" fontId="40" fillId="25" borderId="34" xfId="89" applyFont="1" applyFill="1" applyBorder="1"/>
    <xf numFmtId="0" fontId="39" fillId="25" borderId="0" xfId="89" applyFont="1" applyFill="1"/>
    <xf numFmtId="0" fontId="40" fillId="0" borderId="62" xfId="89" applyFont="1" applyBorder="1"/>
    <xf numFmtId="0" fontId="41" fillId="0" borderId="17" xfId="126" applyFont="1" applyBorder="1" applyAlignment="1">
      <alignment horizontal="center" vertical="center" wrapText="1"/>
    </xf>
    <xf numFmtId="0" fontId="41" fillId="0" borderId="55" xfId="126" applyFont="1" applyBorder="1" applyAlignment="1">
      <alignment horizontal="center" vertical="center" wrapText="1"/>
    </xf>
    <xf numFmtId="0" fontId="39" fillId="0" borderId="16" xfId="74" applyFont="1" applyBorder="1" applyAlignment="1">
      <alignment horizontal="center" vertical="center"/>
    </xf>
    <xf numFmtId="0" fontId="39" fillId="0" borderId="16" xfId="74" applyFont="1" applyBorder="1" applyAlignment="1">
      <alignment horizontal="left" vertical="center" wrapText="1"/>
    </xf>
    <xf numFmtId="4" fontId="39" fillId="0" borderId="16" xfId="39" applyNumberFormat="1" applyFont="1" applyBorder="1" applyAlignment="1">
      <alignment vertical="center" wrapText="1"/>
    </xf>
    <xf numFmtId="166" fontId="39" fillId="0" borderId="16" xfId="62" applyNumberFormat="1" applyFont="1" applyBorder="1" applyAlignment="1">
      <alignment horizontal="right" vertical="center" wrapText="1"/>
    </xf>
    <xf numFmtId="0" fontId="39" fillId="0" borderId="12" xfId="73" applyFont="1" applyBorder="1" applyAlignment="1">
      <alignment horizontal="left" vertical="center"/>
    </xf>
    <xf numFmtId="0" fontId="39" fillId="0" borderId="13" xfId="74" applyFont="1" applyBorder="1" applyAlignment="1">
      <alignment horizontal="center" vertical="center"/>
    </xf>
    <xf numFmtId="0" fontId="39" fillId="0" borderId="13" xfId="74" applyFont="1" applyBorder="1" applyAlignment="1">
      <alignment horizontal="left" vertical="center" wrapText="1"/>
    </xf>
    <xf numFmtId="166" fontId="39" fillId="0" borderId="21" xfId="62" applyNumberFormat="1" applyFont="1" applyBorder="1" applyAlignment="1">
      <alignment horizontal="right" vertical="center" wrapText="1"/>
    </xf>
    <xf numFmtId="0" fontId="39" fillId="0" borderId="16" xfId="73" applyFont="1" applyBorder="1" applyAlignment="1">
      <alignment horizontal="center" vertical="center"/>
    </xf>
    <xf numFmtId="0" fontId="40" fillId="0" borderId="0" xfId="90" applyFont="1"/>
    <xf numFmtId="0" fontId="40" fillId="0" borderId="33" xfId="90" applyFont="1" applyBorder="1"/>
    <xf numFmtId="184" fontId="41" fillId="24" borderId="40" xfId="73" applyNumberFormat="1" applyFont="1" applyFill="1" applyBorder="1" applyAlignment="1">
      <alignment vertical="center"/>
    </xf>
    <xf numFmtId="0" fontId="40" fillId="0" borderId="34" xfId="90" applyFont="1" applyBorder="1"/>
    <xf numFmtId="0" fontId="44" fillId="0" borderId="0" xfId="90" applyFont="1"/>
    <xf numFmtId="49" fontId="41" fillId="0" borderId="0" xfId="131" applyNumberFormat="1" applyFont="1" applyAlignment="1">
      <alignment horizontal="right" vertical="center"/>
    </xf>
    <xf numFmtId="183" fontId="41" fillId="0" borderId="0" xfId="131" applyNumberFormat="1" applyFont="1" applyAlignment="1">
      <alignment vertical="center"/>
    </xf>
    <xf numFmtId="0" fontId="39" fillId="0" borderId="0" xfId="128" applyFont="1"/>
    <xf numFmtId="0" fontId="39" fillId="0" borderId="0" xfId="128" applyFont="1" applyAlignment="1">
      <alignment horizontal="center"/>
    </xf>
    <xf numFmtId="9" fontId="39" fillId="0" borderId="19" xfId="129" applyNumberFormat="1" applyFont="1" applyBorder="1" applyAlignment="1">
      <alignment horizontal="center" vertical="center"/>
    </xf>
    <xf numFmtId="178" fontId="39" fillId="0" borderId="19" xfId="129" applyNumberFormat="1" applyFont="1" applyBorder="1" applyAlignment="1">
      <alignment vertical="center"/>
    </xf>
    <xf numFmtId="178" fontId="41" fillId="0" borderId="27" xfId="129" applyNumberFormat="1" applyFont="1" applyBorder="1" applyAlignment="1">
      <alignment vertical="center"/>
    </xf>
    <xf numFmtId="0" fontId="39" fillId="0" borderId="18" xfId="128" applyFont="1" applyBorder="1" applyAlignment="1">
      <alignment horizontal="left" vertical="center" wrapText="1"/>
    </xf>
    <xf numFmtId="0" fontId="39" fillId="0" borderId="20" xfId="128" applyFont="1" applyBorder="1" applyAlignment="1">
      <alignment horizontal="right" vertical="center"/>
    </xf>
    <xf numFmtId="0" fontId="39" fillId="0" borderId="0" xfId="128" applyFont="1" applyAlignment="1">
      <alignment horizontal="center" vertical="center" wrapText="1"/>
    </xf>
    <xf numFmtId="0" fontId="41" fillId="0" borderId="24" xfId="128" applyFont="1" applyBorder="1" applyAlignment="1">
      <alignment horizontal="left" vertical="center"/>
    </xf>
    <xf numFmtId="9" fontId="39" fillId="0" borderId="28" xfId="129" applyNumberFormat="1" applyFont="1" applyBorder="1" applyAlignment="1">
      <alignment horizontal="center" vertical="center"/>
    </xf>
    <xf numFmtId="178" fontId="41" fillId="0" borderId="28" xfId="129" applyNumberFormat="1" applyFont="1" applyBorder="1" applyAlignment="1">
      <alignment vertical="center"/>
    </xf>
    <xf numFmtId="0" fontId="39" fillId="0" borderId="25" xfId="128" applyFont="1" applyBorder="1" applyAlignment="1">
      <alignment vertical="center"/>
    </xf>
    <xf numFmtId="2" fontId="39" fillId="0" borderId="0" xfId="128" applyNumberFormat="1" applyFont="1"/>
    <xf numFmtId="178" fontId="39" fillId="0" borderId="0" xfId="129" applyNumberFormat="1" applyFont="1"/>
    <xf numFmtId="39" fontId="41" fillId="0" borderId="0" xfId="129" applyNumberFormat="1" applyFont="1" applyAlignment="1">
      <alignment vertical="center"/>
    </xf>
    <xf numFmtId="0" fontId="41" fillId="0" borderId="31" xfId="79" applyFont="1" applyBorder="1" applyAlignment="1">
      <alignment vertical="center"/>
    </xf>
    <xf numFmtId="179" fontId="40" fillId="0" borderId="34" xfId="90" applyNumberFormat="1" applyFont="1" applyBorder="1"/>
    <xf numFmtId="183" fontId="41" fillId="26" borderId="43" xfId="60" applyNumberFormat="1" applyFont="1" applyFill="1" applyBorder="1" applyAlignment="1">
      <alignment horizontal="center" vertical="center"/>
    </xf>
    <xf numFmtId="181" fontId="40" fillId="0" borderId="34" xfId="90" applyNumberFormat="1" applyFont="1" applyBorder="1"/>
    <xf numFmtId="183" fontId="41" fillId="26" borderId="16" xfId="60" applyNumberFormat="1" applyFont="1" applyFill="1" applyBorder="1" applyAlignment="1">
      <alignment horizontal="center" vertical="center"/>
    </xf>
    <xf numFmtId="0" fontId="39" fillId="0" borderId="56" xfId="0" applyFont="1" applyBorder="1" applyAlignment="1">
      <alignment vertical="center" wrapText="1"/>
    </xf>
    <xf numFmtId="0" fontId="45" fillId="0" borderId="0" xfId="90" applyFont="1"/>
    <xf numFmtId="0" fontId="39" fillId="0" borderId="49" xfId="0" applyFont="1" applyBorder="1" applyAlignment="1">
      <alignment vertical="center" wrapText="1"/>
    </xf>
    <xf numFmtId="0" fontId="39" fillId="0" borderId="57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41" xfId="0" applyFont="1" applyBorder="1" applyAlignment="1">
      <alignment vertical="center" wrapText="1"/>
    </xf>
    <xf numFmtId="0" fontId="39" fillId="0" borderId="12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21" xfId="0" applyFont="1" applyBorder="1" applyAlignment="1">
      <alignment vertical="center" wrapText="1"/>
    </xf>
    <xf numFmtId="0" fontId="40" fillId="0" borderId="59" xfId="90" applyFont="1" applyBorder="1"/>
    <xf numFmtId="0" fontId="40" fillId="0" borderId="60" xfId="89" applyFont="1" applyBorder="1"/>
    <xf numFmtId="0" fontId="40" fillId="0" borderId="60" xfId="89" applyFont="1" applyBorder="1" applyAlignment="1">
      <alignment horizontal="center"/>
    </xf>
    <xf numFmtId="182" fontId="40" fillId="0" borderId="60" xfId="34" applyNumberFormat="1" applyFont="1" applyBorder="1"/>
    <xf numFmtId="0" fontId="40" fillId="0" borderId="61" xfId="89" applyFont="1" applyBorder="1"/>
    <xf numFmtId="4" fontId="39" fillId="0" borderId="22" xfId="39" applyNumberFormat="1" applyFont="1" applyBorder="1" applyAlignment="1">
      <alignment vertical="center" wrapText="1"/>
    </xf>
    <xf numFmtId="0" fontId="37" fillId="0" borderId="16" xfId="74" applyFont="1" applyBorder="1" applyAlignment="1">
      <alignment horizontal="center" vertical="center"/>
    </xf>
    <xf numFmtId="178" fontId="46" fillId="0" borderId="63" xfId="0" applyNumberFormat="1" applyFont="1" applyBorder="1" applyAlignment="1">
      <alignment horizontal="center" vertical="center" wrapText="1"/>
    </xf>
    <xf numFmtId="178" fontId="47" fillId="28" borderId="64" xfId="0" applyNumberFormat="1" applyFont="1" applyFill="1" applyBorder="1" applyAlignment="1">
      <alignment horizontal="center" vertical="center" wrapText="1"/>
    </xf>
    <xf numFmtId="10" fontId="39" fillId="27" borderId="27" xfId="95" applyNumberFormat="1" applyFont="1" applyFill="1" applyBorder="1" applyAlignment="1">
      <alignment horizontal="center" vertical="center"/>
    </xf>
    <xf numFmtId="10" fontId="39" fillId="0" borderId="0" xfId="89" applyNumberFormat="1" applyFont="1"/>
    <xf numFmtId="0" fontId="38" fillId="0" borderId="0" xfId="89" applyFont="1"/>
    <xf numFmtId="0" fontId="39" fillId="0" borderId="50" xfId="89" applyFont="1" applyBorder="1"/>
    <xf numFmtId="0" fontId="39" fillId="0" borderId="50" xfId="89" applyFont="1" applyBorder="1" applyAlignment="1">
      <alignment horizontal="center"/>
    </xf>
    <xf numFmtId="0" fontId="38" fillId="24" borderId="54" xfId="73" applyFont="1" applyFill="1" applyBorder="1" applyAlignment="1">
      <alignment horizontal="left" vertical="center"/>
    </xf>
    <xf numFmtId="0" fontId="41" fillId="24" borderId="53" xfId="73" applyFont="1" applyFill="1" applyBorder="1" applyAlignment="1">
      <alignment horizontal="left" vertical="center"/>
    </xf>
    <xf numFmtId="0" fontId="41" fillId="24" borderId="52" xfId="73" applyFont="1" applyFill="1" applyBorder="1" applyAlignment="1">
      <alignment horizontal="left" vertical="center"/>
    </xf>
    <xf numFmtId="0" fontId="39" fillId="0" borderId="0" xfId="89" applyFont="1" applyAlignment="1">
      <alignment horizontal="left"/>
    </xf>
    <xf numFmtId="0" fontId="39" fillId="26" borderId="30" xfId="130" applyFont="1" applyFill="1" applyBorder="1" applyAlignment="1">
      <alignment vertical="center" wrapText="1"/>
    </xf>
    <xf numFmtId="0" fontId="39" fillId="26" borderId="16" xfId="130" applyFont="1" applyFill="1" applyBorder="1" applyAlignment="1">
      <alignment vertical="center" wrapText="1"/>
    </xf>
    <xf numFmtId="0" fontId="41" fillId="24" borderId="12" xfId="73" applyFont="1" applyFill="1" applyBorder="1" applyAlignment="1">
      <alignment horizontal="left" vertical="center"/>
    </xf>
    <xf numFmtId="0" fontId="41" fillId="24" borderId="13" xfId="73" applyFont="1" applyFill="1" applyBorder="1" applyAlignment="1">
      <alignment horizontal="left" vertical="center"/>
    </xf>
    <xf numFmtId="0" fontId="41" fillId="24" borderId="14" xfId="73" applyFont="1" applyFill="1" applyBorder="1" applyAlignment="1">
      <alignment horizontal="left" vertical="center"/>
    </xf>
    <xf numFmtId="0" fontId="43" fillId="24" borderId="37" xfId="73" applyFont="1" applyFill="1" applyBorder="1" applyAlignment="1">
      <alignment horizontal="right" vertical="center"/>
    </xf>
    <xf numFmtId="0" fontId="41" fillId="24" borderId="39" xfId="73" applyFont="1" applyFill="1" applyBorder="1" applyAlignment="1">
      <alignment horizontal="right" vertical="center"/>
    </xf>
    <xf numFmtId="0" fontId="41" fillId="24" borderId="47" xfId="73" applyFont="1" applyFill="1" applyBorder="1" applyAlignment="1">
      <alignment horizontal="right" vertical="center"/>
    </xf>
    <xf numFmtId="3" fontId="41" fillId="26" borderId="22" xfId="130" applyNumberFormat="1" applyFont="1" applyFill="1" applyBorder="1" applyAlignment="1">
      <alignment horizontal="center" vertical="center" wrapText="1"/>
    </xf>
    <xf numFmtId="3" fontId="41" fillId="26" borderId="16" xfId="130" applyNumberFormat="1" applyFont="1" applyFill="1" applyBorder="1" applyAlignment="1">
      <alignment horizontal="center" vertical="center"/>
    </xf>
    <xf numFmtId="0" fontId="39" fillId="0" borderId="15" xfId="79" applyFont="1" applyBorder="1" applyAlignment="1">
      <alignment horizontal="center" vertical="center"/>
    </xf>
    <xf numFmtId="0" fontId="39" fillId="0" borderId="23" xfId="79" applyFont="1" applyBorder="1" applyAlignment="1">
      <alignment horizontal="center" vertical="center"/>
    </xf>
    <xf numFmtId="0" fontId="41" fillId="0" borderId="13" xfId="130" applyFont="1" applyBorder="1" applyAlignment="1">
      <alignment horizontal="center"/>
    </xf>
    <xf numFmtId="0" fontId="41" fillId="25" borderId="26" xfId="73" applyFont="1" applyFill="1" applyBorder="1" applyAlignment="1">
      <alignment horizontal="center" vertical="center" wrapText="1"/>
    </xf>
    <xf numFmtId="0" fontId="41" fillId="25" borderId="17" xfId="73" applyFont="1" applyFill="1" applyBorder="1" applyAlignment="1">
      <alignment horizontal="center" vertical="center" wrapText="1"/>
    </xf>
    <xf numFmtId="0" fontId="41" fillId="0" borderId="0" xfId="130" applyFont="1" applyAlignment="1">
      <alignment horizontal="center" vertical="top"/>
    </xf>
    <xf numFmtId="4" fontId="41" fillId="25" borderId="26" xfId="73" applyNumberFormat="1" applyFont="1" applyFill="1" applyBorder="1" applyAlignment="1">
      <alignment horizontal="center" vertical="center" wrapText="1"/>
    </xf>
    <xf numFmtId="4" fontId="41" fillId="25" borderId="17" xfId="73" applyNumberFormat="1" applyFont="1" applyFill="1" applyBorder="1" applyAlignment="1">
      <alignment horizontal="center" vertical="center" wrapText="1"/>
    </xf>
    <xf numFmtId="4" fontId="41" fillId="25" borderId="32" xfId="73" applyNumberFormat="1" applyFont="1" applyFill="1" applyBorder="1" applyAlignment="1">
      <alignment horizontal="center" vertical="center" wrapText="1"/>
    </xf>
    <xf numFmtId="4" fontId="41" fillId="25" borderId="38" xfId="73" applyNumberFormat="1" applyFont="1" applyFill="1" applyBorder="1" applyAlignment="1">
      <alignment horizontal="center" vertical="center" wrapText="1"/>
    </xf>
    <xf numFmtId="0" fontId="41" fillId="25" borderId="29" xfId="73" applyFont="1" applyFill="1" applyBorder="1" applyAlignment="1">
      <alignment horizontal="center" vertical="center" wrapText="1"/>
    </xf>
    <xf numFmtId="0" fontId="41" fillId="25" borderId="44" xfId="73" applyFont="1" applyFill="1" applyBorder="1" applyAlignment="1">
      <alignment horizontal="center" vertical="center" wrapText="1"/>
    </xf>
    <xf numFmtId="0" fontId="39" fillId="25" borderId="17" xfId="130" applyFont="1" applyFill="1" applyBorder="1" applyAlignment="1">
      <alignment horizontal="center" vertical="center" wrapText="1"/>
    </xf>
    <xf numFmtId="0" fontId="39" fillId="25" borderId="38" xfId="130" applyFont="1" applyFill="1" applyBorder="1" applyAlignment="1">
      <alignment horizontal="center" vertical="center" wrapText="1"/>
    </xf>
    <xf numFmtId="0" fontId="41" fillId="26" borderId="16" xfId="130" applyFont="1" applyFill="1" applyBorder="1" applyAlignment="1">
      <alignment horizontal="center" vertical="center" wrapText="1"/>
    </xf>
    <xf numFmtId="0" fontId="41" fillId="26" borderId="16" xfId="130" applyFont="1" applyFill="1" applyBorder="1" applyAlignment="1">
      <alignment horizontal="center" vertical="center"/>
    </xf>
    <xf numFmtId="3" fontId="41" fillId="26" borderId="16" xfId="130" applyNumberFormat="1" applyFont="1" applyFill="1" applyBorder="1" applyAlignment="1">
      <alignment horizontal="center" vertical="center" wrapText="1"/>
    </xf>
    <xf numFmtId="0" fontId="41" fillId="0" borderId="26" xfId="126" applyFont="1" applyBorder="1" applyAlignment="1">
      <alignment horizontal="center" vertical="center" wrapText="1"/>
    </xf>
    <xf numFmtId="0" fontId="41" fillId="0" borderId="42" xfId="126" applyFont="1" applyBorder="1" applyAlignment="1">
      <alignment horizontal="center" vertical="center" wrapText="1"/>
    </xf>
    <xf numFmtId="0" fontId="39" fillId="27" borderId="46" xfId="89" applyFont="1" applyFill="1" applyBorder="1" applyAlignment="1">
      <alignment horizontal="left" vertical="center" wrapText="1"/>
    </xf>
    <xf numFmtId="0" fontId="39" fillId="27" borderId="22" xfId="89" applyFont="1" applyFill="1" applyBorder="1" applyAlignment="1">
      <alignment horizontal="left" vertical="center" wrapText="1"/>
    </xf>
    <xf numFmtId="0" fontId="39" fillId="27" borderId="43" xfId="89" applyFont="1" applyFill="1" applyBorder="1" applyAlignment="1">
      <alignment horizontal="left" vertical="center" wrapText="1"/>
    </xf>
    <xf numFmtId="0" fontId="39" fillId="27" borderId="30" xfId="89" applyFont="1" applyFill="1" applyBorder="1" applyAlignment="1">
      <alignment horizontal="left" vertical="center" wrapText="1"/>
    </xf>
    <xf numFmtId="0" fontId="39" fillId="27" borderId="16" xfId="89" applyFont="1" applyFill="1" applyBorder="1" applyAlignment="1">
      <alignment horizontal="left" vertical="center" wrapText="1"/>
    </xf>
    <xf numFmtId="0" fontId="39" fillId="27" borderId="27" xfId="89" applyFont="1" applyFill="1" applyBorder="1" applyAlignment="1">
      <alignment horizontal="left" vertical="center" wrapText="1"/>
    </xf>
    <xf numFmtId="0" fontId="39" fillId="26" borderId="18" xfId="89" applyFont="1" applyFill="1" applyBorder="1" applyAlignment="1">
      <alignment horizontal="center" vertical="center" wrapText="1"/>
    </xf>
    <xf numFmtId="0" fontId="39" fillId="26" borderId="19" xfId="89" applyFont="1" applyFill="1" applyBorder="1" applyAlignment="1">
      <alignment horizontal="center" vertical="center" wrapText="1"/>
    </xf>
    <xf numFmtId="0" fontId="39" fillId="26" borderId="51" xfId="89" applyFont="1" applyFill="1" applyBorder="1" applyAlignment="1">
      <alignment horizontal="center" vertical="center" wrapText="1"/>
    </xf>
  </cellXfs>
  <cellStyles count="255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N37"/>
  <sheetViews>
    <sheetView showGridLines="0" tabSelected="1" topLeftCell="A16" zoomScale="55" zoomScaleNormal="55" zoomScaleSheetLayoutView="100" zoomScalePageLayoutView="55" workbookViewId="0">
      <selection activeCell="J17" sqref="J17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4" width="37.109375" style="1" customWidth="1"/>
    <col min="15" max="16384" width="11.44140625" style="1"/>
  </cols>
  <sheetData>
    <row r="1" spans="1:13" x14ac:dyDescent="0.25">
      <c r="B1" s="81" t="s">
        <v>0</v>
      </c>
      <c r="C1" s="81"/>
      <c r="D1" s="81"/>
      <c r="E1" s="81"/>
      <c r="F1" s="81"/>
      <c r="G1" s="81"/>
    </row>
    <row r="2" spans="1:13" x14ac:dyDescent="0.25">
      <c r="B2" s="1" t="s">
        <v>1</v>
      </c>
    </row>
    <row r="3" spans="1:13" ht="16.8" thickBot="1" x14ac:dyDescent="0.3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6.8" thickTop="1" x14ac:dyDescent="0.3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6.2" x14ac:dyDescent="0.3">
      <c r="A5" s="3"/>
      <c r="B5" s="9"/>
      <c r="C5" s="97" t="s">
        <v>2</v>
      </c>
      <c r="D5" s="97"/>
      <c r="E5" s="97"/>
      <c r="F5" s="97"/>
      <c r="G5" s="97"/>
      <c r="H5" s="97"/>
      <c r="I5" s="97"/>
      <c r="J5" s="97"/>
      <c r="K5" s="97"/>
      <c r="L5" s="10"/>
      <c r="M5" s="3"/>
    </row>
    <row r="6" spans="1:13" ht="16.8" thickBot="1" x14ac:dyDescent="0.35">
      <c r="A6" s="3"/>
      <c r="B6" s="9"/>
      <c r="C6" s="94" t="s">
        <v>3</v>
      </c>
      <c r="D6" s="94"/>
      <c r="E6" s="94"/>
      <c r="F6" s="94"/>
      <c r="G6" s="94"/>
      <c r="H6" s="94"/>
      <c r="I6" s="94"/>
      <c r="J6" s="94"/>
      <c r="K6" s="94"/>
      <c r="L6" s="10"/>
      <c r="M6" s="3"/>
    </row>
    <row r="7" spans="1:13" s="14" customFormat="1" ht="16.2" x14ac:dyDescent="0.3">
      <c r="A7" s="11"/>
      <c r="B7" s="12"/>
      <c r="C7" s="111" t="s">
        <v>4</v>
      </c>
      <c r="D7" s="112"/>
      <c r="E7" s="112"/>
      <c r="F7" s="112"/>
      <c r="G7" s="112"/>
      <c r="H7" s="112"/>
      <c r="I7" s="112"/>
      <c r="J7" s="112"/>
      <c r="K7" s="113"/>
      <c r="L7" s="13"/>
      <c r="M7" s="11"/>
    </row>
    <row r="8" spans="1:13" ht="87.75" customHeight="1" x14ac:dyDescent="0.3">
      <c r="A8" s="3"/>
      <c r="B8" s="15"/>
      <c r="C8" s="114"/>
      <c r="D8" s="115"/>
      <c r="E8" s="115"/>
      <c r="F8" s="115"/>
      <c r="G8" s="115"/>
      <c r="H8" s="115"/>
      <c r="I8" s="115"/>
      <c r="J8" s="115"/>
      <c r="K8" s="116"/>
      <c r="L8" s="10"/>
      <c r="M8" s="3"/>
    </row>
    <row r="9" spans="1:13" ht="34.5" customHeight="1" x14ac:dyDescent="0.3">
      <c r="A9" s="3"/>
      <c r="B9" s="15"/>
      <c r="C9" s="117" t="s">
        <v>5</v>
      </c>
      <c r="D9" s="118"/>
      <c r="E9" s="118"/>
      <c r="F9" s="118"/>
      <c r="G9" s="118"/>
      <c r="H9" s="118"/>
      <c r="I9" s="118"/>
      <c r="J9" s="118"/>
      <c r="K9" s="119"/>
      <c r="L9" s="10"/>
      <c r="M9" s="3"/>
    </row>
    <row r="10" spans="1:13" ht="30" customHeight="1" thickBot="1" x14ac:dyDescent="0.35">
      <c r="A10" s="3"/>
      <c r="B10" s="9"/>
      <c r="C10" s="84"/>
      <c r="D10" s="85"/>
      <c r="E10" s="85"/>
      <c r="F10" s="85"/>
      <c r="G10" s="85"/>
      <c r="H10" s="85"/>
      <c r="I10" s="85"/>
      <c r="J10" s="85"/>
      <c r="K10" s="86"/>
      <c r="L10" s="10"/>
      <c r="M10" s="3"/>
    </row>
    <row r="11" spans="1:13" ht="30" customHeight="1" x14ac:dyDescent="0.3">
      <c r="A11" s="3"/>
      <c r="B11" s="9"/>
      <c r="C11" s="102" t="s">
        <v>6</v>
      </c>
      <c r="D11" s="95" t="s">
        <v>7</v>
      </c>
      <c r="E11" s="109" t="s">
        <v>8</v>
      </c>
      <c r="F11" s="110"/>
      <c r="G11" s="95" t="s">
        <v>9</v>
      </c>
      <c r="H11" s="95" t="s">
        <v>10</v>
      </c>
      <c r="I11" s="95" t="s">
        <v>11</v>
      </c>
      <c r="J11" s="98" t="s">
        <v>12</v>
      </c>
      <c r="K11" s="100" t="s">
        <v>13</v>
      </c>
      <c r="L11" s="10"/>
      <c r="M11" s="3"/>
    </row>
    <row r="12" spans="1:13" ht="30" customHeight="1" thickBot="1" x14ac:dyDescent="0.35">
      <c r="A12" s="3"/>
      <c r="B12" s="9"/>
      <c r="C12" s="103"/>
      <c r="D12" s="96"/>
      <c r="E12" s="16" t="s">
        <v>14</v>
      </c>
      <c r="F12" s="17" t="s">
        <v>15</v>
      </c>
      <c r="G12" s="96"/>
      <c r="H12" s="96"/>
      <c r="I12" s="96"/>
      <c r="J12" s="99"/>
      <c r="K12" s="101"/>
      <c r="L12" s="10"/>
      <c r="M12" s="3"/>
    </row>
    <row r="13" spans="1:13" ht="30" customHeight="1" x14ac:dyDescent="0.3">
      <c r="A13" s="3"/>
      <c r="B13" s="9"/>
      <c r="C13" s="78" t="s">
        <v>32</v>
      </c>
      <c r="D13" s="79"/>
      <c r="E13" s="79"/>
      <c r="F13" s="79"/>
      <c r="G13" s="79"/>
      <c r="H13" s="79"/>
      <c r="I13" s="79"/>
      <c r="J13" s="79"/>
      <c r="K13" s="80"/>
      <c r="L13" s="10"/>
      <c r="M13" s="3"/>
    </row>
    <row r="14" spans="1:13" ht="82.8" customHeight="1" x14ac:dyDescent="0.3">
      <c r="A14" s="3"/>
      <c r="B14" s="9"/>
      <c r="C14" s="26">
        <v>1</v>
      </c>
      <c r="D14" s="18">
        <v>1</v>
      </c>
      <c r="E14" s="18"/>
      <c r="F14" s="70" t="s">
        <v>33</v>
      </c>
      <c r="G14" s="19" t="s">
        <v>34</v>
      </c>
      <c r="H14" s="18" t="s">
        <v>38</v>
      </c>
      <c r="I14" s="20">
        <v>630</v>
      </c>
      <c r="J14" s="21"/>
      <c r="K14" s="71">
        <f>+J14*I14</f>
        <v>0</v>
      </c>
      <c r="L14" s="10"/>
      <c r="M14" s="3"/>
    </row>
    <row r="15" spans="1:13" ht="82.8" customHeight="1" x14ac:dyDescent="0.3">
      <c r="A15" s="3"/>
      <c r="B15" s="9"/>
      <c r="C15" s="26">
        <v>2</v>
      </c>
      <c r="D15" s="18">
        <v>2</v>
      </c>
      <c r="E15" s="18"/>
      <c r="F15" s="70" t="s">
        <v>33</v>
      </c>
      <c r="G15" s="19" t="s">
        <v>35</v>
      </c>
      <c r="H15" s="18" t="s">
        <v>39</v>
      </c>
      <c r="I15" s="20">
        <v>44</v>
      </c>
      <c r="J15" s="21"/>
      <c r="K15" s="71">
        <f t="shared" ref="K15:K17" si="0">+J15*I15</f>
        <v>0</v>
      </c>
      <c r="L15" s="10"/>
      <c r="M15" s="3"/>
    </row>
    <row r="16" spans="1:13" ht="82.8" customHeight="1" x14ac:dyDescent="0.3">
      <c r="A16" s="3"/>
      <c r="B16" s="9"/>
      <c r="C16" s="26">
        <v>3</v>
      </c>
      <c r="D16" s="18">
        <v>3</v>
      </c>
      <c r="E16" s="18"/>
      <c r="F16" s="70" t="s">
        <v>33</v>
      </c>
      <c r="G16" s="19" t="s">
        <v>36</v>
      </c>
      <c r="H16" s="18" t="s">
        <v>38</v>
      </c>
      <c r="I16" s="20">
        <v>630</v>
      </c>
      <c r="J16" s="21"/>
      <c r="K16" s="71">
        <f t="shared" si="0"/>
        <v>0</v>
      </c>
      <c r="L16" s="10"/>
      <c r="M16" s="3"/>
    </row>
    <row r="17" spans="1:14" ht="82.8" customHeight="1" x14ac:dyDescent="0.3">
      <c r="A17" s="3"/>
      <c r="B17" s="9"/>
      <c r="C17" s="26">
        <v>4</v>
      </c>
      <c r="D17" s="18">
        <v>4</v>
      </c>
      <c r="E17" s="18"/>
      <c r="F17" s="70" t="s">
        <v>33</v>
      </c>
      <c r="G17" s="19" t="s">
        <v>37</v>
      </c>
      <c r="H17" s="18" t="s">
        <v>40</v>
      </c>
      <c r="I17" s="20">
        <v>110</v>
      </c>
      <c r="J17" s="21"/>
      <c r="K17" s="71">
        <f t="shared" si="0"/>
        <v>0</v>
      </c>
      <c r="L17" s="10"/>
      <c r="M17" s="3"/>
    </row>
    <row r="18" spans="1:14" ht="30" customHeight="1" thickBot="1" x14ac:dyDescent="0.35">
      <c r="A18" s="3"/>
      <c r="B18" s="9"/>
      <c r="C18" s="22" t="s">
        <v>16</v>
      </c>
      <c r="D18" s="23"/>
      <c r="E18" s="23"/>
      <c r="F18" s="23"/>
      <c r="G18" s="24"/>
      <c r="H18" s="23"/>
      <c r="I18" s="69"/>
      <c r="J18" s="25"/>
      <c r="K18" s="72">
        <f>SUM(K14:K17)</f>
        <v>0</v>
      </c>
      <c r="L18" s="10"/>
      <c r="M18" s="3"/>
    </row>
    <row r="19" spans="1:14" s="31" customFormat="1" ht="30" customHeight="1" thickBot="1" x14ac:dyDescent="0.35">
      <c r="A19" s="27"/>
      <c r="B19" s="28"/>
      <c r="C19" s="87" t="s">
        <v>17</v>
      </c>
      <c r="D19" s="88"/>
      <c r="E19" s="88"/>
      <c r="F19" s="88"/>
      <c r="G19" s="88"/>
      <c r="H19" s="88"/>
      <c r="I19" s="88"/>
      <c r="J19" s="89"/>
      <c r="K19" s="29">
        <f>+K18</f>
        <v>0</v>
      </c>
      <c r="L19" s="30"/>
      <c r="M19" s="27"/>
    </row>
    <row r="20" spans="1:14" s="31" customFormat="1" ht="16.2" x14ac:dyDescent="0.3">
      <c r="A20" s="27"/>
      <c r="B20" s="28"/>
      <c r="C20" s="32"/>
      <c r="D20" s="32"/>
      <c r="E20" s="32"/>
      <c r="F20" s="32"/>
      <c r="G20" s="32"/>
      <c r="H20" s="32"/>
      <c r="I20" s="32"/>
      <c r="J20" s="32"/>
      <c r="K20" s="33"/>
      <c r="L20" s="30"/>
      <c r="M20" s="27"/>
    </row>
    <row r="21" spans="1:14" s="31" customFormat="1" ht="30" customHeight="1" thickBot="1" x14ac:dyDescent="0.35">
      <c r="A21" s="27"/>
      <c r="B21" s="28"/>
      <c r="C21" s="34"/>
      <c r="D21" s="35"/>
      <c r="E21" s="34"/>
      <c r="F21" s="41"/>
      <c r="G21" s="39"/>
      <c r="H21" s="36"/>
      <c r="I21" s="37"/>
      <c r="J21" s="40"/>
      <c r="K21" s="38"/>
      <c r="L21" s="30"/>
      <c r="M21" s="27"/>
    </row>
    <row r="22" spans="1:14" s="31" customFormat="1" ht="30" customHeight="1" thickBot="1" x14ac:dyDescent="0.35">
      <c r="A22" s="27"/>
      <c r="B22" s="28"/>
      <c r="C22" s="34"/>
      <c r="D22" s="35"/>
      <c r="E22" s="34"/>
      <c r="F22" s="34"/>
      <c r="G22" s="42" t="s">
        <v>18</v>
      </c>
      <c r="H22" s="43"/>
      <c r="I22" s="44"/>
      <c r="J22" s="45"/>
      <c r="K22" s="29">
        <f>+K19</f>
        <v>0</v>
      </c>
      <c r="L22" s="30"/>
      <c r="M22" s="27"/>
    </row>
    <row r="23" spans="1:14" s="31" customFormat="1" ht="16.8" thickBot="1" x14ac:dyDescent="0.35">
      <c r="A23" s="27"/>
      <c r="B23" s="28"/>
      <c r="C23" s="34"/>
      <c r="D23" s="35"/>
      <c r="E23" s="35"/>
      <c r="F23" s="35"/>
      <c r="G23" s="34"/>
      <c r="H23" s="34"/>
      <c r="I23" s="46"/>
      <c r="J23" s="47"/>
      <c r="K23" s="48"/>
      <c r="L23" s="30"/>
      <c r="M23" s="27"/>
    </row>
    <row r="24" spans="1:14" s="31" customFormat="1" ht="16.2" x14ac:dyDescent="0.3">
      <c r="A24" s="27"/>
      <c r="B24" s="28"/>
      <c r="C24" s="49"/>
      <c r="D24" s="92"/>
      <c r="E24" s="92"/>
      <c r="F24" s="92"/>
      <c r="G24" s="92"/>
      <c r="H24" s="92"/>
      <c r="I24" s="92"/>
      <c r="J24" s="92"/>
      <c r="K24" s="93"/>
      <c r="L24" s="50"/>
      <c r="M24" s="27"/>
    </row>
    <row r="25" spans="1:14" s="31" customFormat="1" ht="46.5" customHeight="1" x14ac:dyDescent="0.3">
      <c r="A25" s="27"/>
      <c r="B25" s="28"/>
      <c r="C25" s="82" t="s">
        <v>19</v>
      </c>
      <c r="D25" s="83"/>
      <c r="E25" s="83"/>
      <c r="F25" s="83"/>
      <c r="G25" s="83"/>
      <c r="H25" s="90" t="s">
        <v>20</v>
      </c>
      <c r="I25" s="90"/>
      <c r="J25" s="90"/>
      <c r="K25" s="51" t="s">
        <v>21</v>
      </c>
      <c r="L25" s="52"/>
      <c r="M25" s="27"/>
    </row>
    <row r="26" spans="1:14" s="31" customFormat="1" ht="32.25" customHeight="1" x14ac:dyDescent="0.3">
      <c r="A26" s="27"/>
      <c r="B26" s="28"/>
      <c r="C26" s="82" t="s">
        <v>22</v>
      </c>
      <c r="D26" s="83"/>
      <c r="E26" s="83"/>
      <c r="F26" s="83"/>
      <c r="G26" s="83"/>
      <c r="H26" s="91" t="s">
        <v>23</v>
      </c>
      <c r="I26" s="91"/>
      <c r="J26" s="53" t="s">
        <v>24</v>
      </c>
      <c r="K26" s="73"/>
      <c r="L26" s="52"/>
      <c r="M26" s="27"/>
    </row>
    <row r="27" spans="1:14" s="31" customFormat="1" ht="30" customHeight="1" x14ac:dyDescent="0.3">
      <c r="A27" s="27"/>
      <c r="B27" s="28"/>
      <c r="C27" s="82" t="s">
        <v>25</v>
      </c>
      <c r="D27" s="83"/>
      <c r="E27" s="83"/>
      <c r="F27" s="83"/>
      <c r="G27" s="83"/>
      <c r="H27" s="106" t="s">
        <v>26</v>
      </c>
      <c r="I27" s="107"/>
      <c r="J27" s="53" t="s">
        <v>27</v>
      </c>
      <c r="K27" s="73"/>
      <c r="L27" s="52"/>
      <c r="M27" s="27"/>
    </row>
    <row r="28" spans="1:14" s="55" customFormat="1" ht="58.5" customHeight="1" x14ac:dyDescent="0.3">
      <c r="A28" s="27"/>
      <c r="B28" s="28"/>
      <c r="C28" s="54"/>
      <c r="E28" s="56"/>
      <c r="F28" s="56"/>
      <c r="G28" s="57"/>
      <c r="H28" s="108" t="s">
        <v>28</v>
      </c>
      <c r="I28" s="91"/>
      <c r="J28" s="53" t="s">
        <v>29</v>
      </c>
      <c r="K28" s="73"/>
      <c r="L28" s="30"/>
      <c r="M28" s="27"/>
    </row>
    <row r="29" spans="1:14" ht="57" customHeight="1" x14ac:dyDescent="0.3">
      <c r="A29" s="3"/>
      <c r="B29" s="9"/>
      <c r="C29" s="58"/>
      <c r="D29" s="59"/>
      <c r="E29" s="59"/>
      <c r="F29" s="59"/>
      <c r="G29" s="60"/>
      <c r="H29" s="91" t="s">
        <v>30</v>
      </c>
      <c r="I29" s="91"/>
      <c r="J29" s="53" t="s">
        <v>31</v>
      </c>
      <c r="K29" s="73">
        <f>SUM(K26:K28)</f>
        <v>0</v>
      </c>
      <c r="L29" s="10"/>
      <c r="M29" s="3"/>
      <c r="N29" s="74"/>
    </row>
    <row r="30" spans="1:14" ht="16.8" thickBot="1" x14ac:dyDescent="0.35">
      <c r="A30" s="3"/>
      <c r="B30" s="9"/>
      <c r="C30" s="61"/>
      <c r="D30" s="62"/>
      <c r="E30" s="62"/>
      <c r="F30" s="62"/>
      <c r="G30" s="63"/>
      <c r="H30" s="104"/>
      <c r="I30" s="104"/>
      <c r="J30" s="104"/>
      <c r="K30" s="105"/>
      <c r="L30" s="10"/>
      <c r="M30" s="3"/>
    </row>
    <row r="31" spans="1:14" ht="16.8" thickBot="1" x14ac:dyDescent="0.35">
      <c r="A31" s="3"/>
      <c r="B31" s="64"/>
      <c r="C31" s="65"/>
      <c r="D31" s="65"/>
      <c r="E31" s="66"/>
      <c r="F31" s="65"/>
      <c r="G31" s="67"/>
      <c r="H31" s="65"/>
      <c r="I31" s="65"/>
      <c r="J31" s="65"/>
      <c r="K31" s="65"/>
      <c r="L31" s="68"/>
      <c r="M31" s="3"/>
    </row>
    <row r="32" spans="1:14" ht="16.8" thickTop="1" x14ac:dyDescent="0.3">
      <c r="A32" s="3"/>
      <c r="B32" s="3"/>
      <c r="C32" s="3"/>
      <c r="D32" s="3"/>
      <c r="E32" s="4"/>
      <c r="F32" s="3"/>
      <c r="G32" s="3"/>
      <c r="H32" s="3"/>
      <c r="I32" s="3"/>
      <c r="J32" s="3"/>
      <c r="K32" s="3"/>
      <c r="L32" s="3"/>
      <c r="M32" s="3"/>
    </row>
    <row r="36" spans="4:6" x14ac:dyDescent="0.25">
      <c r="D36" s="76"/>
      <c r="E36" s="77"/>
      <c r="F36" s="76"/>
    </row>
    <row r="37" spans="4:6" x14ac:dyDescent="0.25">
      <c r="D37" s="75" t="s">
        <v>41</v>
      </c>
    </row>
  </sheetData>
  <mergeCells count="26">
    <mergeCell ref="G11:G12"/>
    <mergeCell ref="H11:H12"/>
    <mergeCell ref="E11:F11"/>
    <mergeCell ref="C7:K8"/>
    <mergeCell ref="C9:K9"/>
    <mergeCell ref="H30:K30"/>
    <mergeCell ref="C27:G27"/>
    <mergeCell ref="H27:I27"/>
    <mergeCell ref="H28:I28"/>
    <mergeCell ref="H29:I29"/>
    <mergeCell ref="C13:K13"/>
    <mergeCell ref="B1:G1"/>
    <mergeCell ref="C26:G26"/>
    <mergeCell ref="C10:K10"/>
    <mergeCell ref="C19:J19"/>
    <mergeCell ref="C25:G25"/>
    <mergeCell ref="H25:J25"/>
    <mergeCell ref="H26:I26"/>
    <mergeCell ref="D24:K24"/>
    <mergeCell ref="C6:K6"/>
    <mergeCell ref="I11:I12"/>
    <mergeCell ref="C5:K5"/>
    <mergeCell ref="J11:J12"/>
    <mergeCell ref="K11:K12"/>
    <mergeCell ref="C11:C12"/>
    <mergeCell ref="D11:D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2026-09-29T04:10:25Z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