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mc:AlternateContent xmlns:mc="http://schemas.openxmlformats.org/markup-compatibility/2006">
    <mc:Choice Requires="x15">
      <x15ac:absPath xmlns:x15ac="http://schemas.microsoft.com/office/spreadsheetml/2010/11/ac" url="C:\ARCHIVOS SERGIO\1. HABITAT\1. ALPES - CARACOLI\1. OBRA\APERTURA\PARA PUBLICAR\"/>
    </mc:Choice>
  </mc:AlternateContent>
  <xr:revisionPtr revIDLastSave="0" documentId="13_ncr:1_{69C001C9-FCA4-4102-A424-D8D4B01F2F81}" xr6:coauthVersionLast="47" xr6:coauthVersionMax="47" xr10:uidLastSave="{00000000-0000-0000-0000-000000000000}"/>
  <bookViews>
    <workbookView xWindow="-108" yWindow="-108" windowWidth="23256" windowHeight="12456" tabRatio="845" firstSheet="4" activeTab="4" xr2:uid="{00000000-000D-0000-FFFF-FFFF00000000}"/>
  </bookViews>
  <sheets>
    <sheet name="IDENTIFICACION Y ANALISIS" sheetId="1" r:id="rId1"/>
    <sheet name="TABLA DE VALORACIÓN DE RIESGOS" sheetId="2" r:id="rId2"/>
    <sheet name="EVALUACION DE RIESGOS" sheetId="3" r:id="rId3"/>
    <sheet name="EVALUACION CON CONTROLES" sheetId="4" r:id="rId4"/>
    <sheet name="MATRIZ DILIGENCIADA" sheetId="5" r:id="rId5"/>
  </sheets>
  <definedNames>
    <definedName name="_xlnm.Print_Area" localSheetId="3">'EVALUACION CON CONTROLES'!$B$2:$R$54</definedName>
    <definedName name="_xlnm.Print_Area" localSheetId="2">'EVALUACION DE RIESGOS'!$B$2:$L$33</definedName>
    <definedName name="_xlnm.Print_Area" localSheetId="0">'IDENTIFICACION Y ANALISIS'!$B$2:$H$87</definedName>
    <definedName name="_xlnm.Print_Area" localSheetId="4">'MATRIZ DILIGENCIADA'!$B$2:$X$66</definedName>
    <definedName name="contratación">'IDENTIFICACION Y ANALISIS'!$B$41:$B$46</definedName>
    <definedName name="ejecución">'IDENTIFICACION Y ANALISIS'!$B$48:$B$87</definedName>
    <definedName name="OPCIONES">'MATRIZ DILIGENCIADA'!$B$70:$B$72</definedName>
    <definedName name="planeación">'IDENTIFICACION Y ANALISIS'!$B$19:$B$29</definedName>
    <definedName name="selección">'IDENTIFICACION Y ANALISIS'!$B$31:$B$39</definedName>
    <definedName name="_xlnm.Print_Titles" localSheetId="0">'IDENTIFICACION Y ANALISIS'!$2:$4</definedName>
    <definedName name="_xlnm.Print_Titles" localSheetId="4">'MATRIZ DILIGENCIADA'!$2:$5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4" l="1"/>
  <c r="L33" i="4"/>
  <c r="L32" i="4"/>
  <c r="L31" i="4"/>
  <c r="L30" i="4"/>
  <c r="L29" i="4"/>
  <c r="L28" i="4"/>
  <c r="L27" i="4"/>
  <c r="L26" i="4"/>
  <c r="L25" i="4"/>
  <c r="L24" i="4"/>
  <c r="L23" i="4"/>
  <c r="L22" i="4"/>
  <c r="L21" i="4"/>
  <c r="L20" i="4"/>
  <c r="L19" i="4"/>
  <c r="L18" i="4"/>
  <c r="L17" i="4"/>
  <c r="L16" i="4"/>
  <c r="L15" i="4"/>
  <c r="L14" i="4"/>
  <c r="L13" i="4"/>
  <c r="L12" i="4"/>
  <c r="L11" i="4"/>
  <c r="B6" i="4"/>
  <c r="L33" i="3"/>
  <c r="L32" i="3"/>
  <c r="L31" i="3"/>
  <c r="L30" i="3"/>
  <c r="L29" i="3"/>
  <c r="L28" i="3"/>
  <c r="L27" i="3"/>
  <c r="L26" i="3"/>
  <c r="L25" i="3"/>
  <c r="L24" i="3"/>
  <c r="L23" i="3"/>
  <c r="L22" i="3"/>
  <c r="L21" i="3"/>
  <c r="L20" i="3"/>
  <c r="L19" i="3"/>
  <c r="L18" i="3"/>
  <c r="L17" i="3"/>
  <c r="L16" i="3"/>
  <c r="L15" i="3"/>
  <c r="L14" i="3"/>
  <c r="L13" i="3"/>
  <c r="L12" i="3"/>
  <c r="L11" i="3"/>
  <c r="L10" i="3"/>
  <c r="R48" i="5"/>
  <c r="K48" i="5"/>
  <c r="R47" i="5"/>
  <c r="K47" i="5"/>
  <c r="R46" i="5"/>
  <c r="K46" i="5"/>
  <c r="R45" i="5"/>
  <c r="K45" i="5"/>
  <c r="R44" i="5"/>
  <c r="K44" i="5"/>
  <c r="R43" i="5"/>
  <c r="K43" i="5"/>
  <c r="R42" i="5"/>
  <c r="K42" i="5"/>
  <c r="R41" i="5"/>
  <c r="K41" i="5"/>
  <c r="R40" i="5"/>
  <c r="K40" i="5"/>
  <c r="K39" i="5"/>
  <c r="R38" i="5"/>
  <c r="K38" i="5"/>
  <c r="R37" i="5"/>
  <c r="K37" i="5"/>
  <c r="R36" i="5"/>
  <c r="K36" i="5"/>
  <c r="R35" i="5"/>
  <c r="K35" i="5"/>
  <c r="R34" i="5"/>
  <c r="K34" i="5"/>
  <c r="R33" i="5"/>
  <c r="K33" i="5"/>
  <c r="R32" i="5"/>
  <c r="K32" i="5"/>
  <c r="R31" i="5"/>
  <c r="K31" i="5"/>
  <c r="R30" i="5"/>
  <c r="K30" i="5"/>
  <c r="R29" i="5"/>
  <c r="K29" i="5"/>
  <c r="R28" i="5"/>
  <c r="K28" i="5"/>
  <c r="R27" i="5"/>
  <c r="K27" i="5"/>
  <c r="R26" i="5"/>
  <c r="K26" i="5"/>
  <c r="R25" i="5"/>
  <c r="K25" i="5"/>
  <c r="R24" i="5"/>
  <c r="K24" i="5"/>
  <c r="R23" i="5"/>
  <c r="K23" i="5"/>
  <c r="R22" i="5"/>
  <c r="K22"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dairon.galindo</author>
  </authors>
  <commentList>
    <comment ref="H10" authorId="0" shapeId="0" xr:uid="{00000000-0006-0000-0200-000001000000}">
      <text>
        <r>
          <rPr>
            <sz val="10"/>
            <rFont val="Arial"/>
            <family val="2"/>
          </rPr>
          <t>dairon.galindo:
NO EST0Y DE ACUERDO CON LA CONSECUENCIA.  ELLO IMPLICARÍA QUE NOS HAREMOS PARTE DE SU ERROR DE OFERTA Y QUE DESDE YA VAMOS A ASUMIR QUE VAMOS A SOLIDARIZARNOS CON EL PRECIO O QUE VAMOS A AJUSTAR SU PREVIO.  EL CONTRATISTA TIENE LA CARGHA DE CONFECCION DE SU OFERTA, SI VAMOS A DEJARLO LA CONSECUENCIA ES QUE ELLOS ASUMEN EN SU INTEGRIDAD EL VALOR OFERTADO  (SINO PUEDE SER UNA ESTRATEGIA PARA GANARSE EL PROCESO Y BAJO ESTE RIESGO QUE ELLOS PIDAN SU EQUIÑIBRIO)-</t>
        </r>
      </text>
    </comment>
    <comment ref="C14" authorId="0" shapeId="0" xr:uid="{00000000-0006-0000-0200-000002000000}">
      <text>
        <r>
          <rPr>
            <sz val="10"/>
            <rFont val="Arial"/>
            <family val="2"/>
          </rPr>
          <t xml:space="preserve">NO CONSIDERO PRUDENTE DEJARLO, MAS SI EL HECHO ES RETRASO DEL CONTRATISTA. </t>
        </r>
      </text>
    </comment>
    <comment ref="C23" authorId="0" shapeId="0" xr:uid="{00000000-0006-0000-0200-000003000000}">
      <text>
        <r>
          <rPr>
            <sz val="10"/>
            <rFont val="Arial"/>
            <family val="2"/>
          </rPr>
          <t>dairon.galindo:
INCUMPLIMIENTO . NO SE REGHULA A TRAVES DE MATRIZ DE RIESGOS.</t>
        </r>
      </text>
    </comment>
    <comment ref="C28" authorId="0" shapeId="0" xr:uid="{00000000-0006-0000-0200-000004000000}">
      <text>
        <r>
          <rPr>
            <sz val="10"/>
            <rFont val="Arial"/>
            <family val="2"/>
          </rPr>
          <t>dairon.galindo:
NO CONSIDERO DESDE YA ABRIR LA PUERTA A RECLAMACIONES ANTE ESTA EVENTUALIDAD, COMO SI DESDE YA CONTEMPLACEMOS ESA POSIBILIDAD.</t>
        </r>
      </text>
    </comment>
    <comment ref="C33" authorId="0" shapeId="0" xr:uid="{00000000-0006-0000-0200-000005000000}">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dairon.galindo</author>
  </authors>
  <commentList>
    <comment ref="G14" authorId="0" shapeId="0" xr:uid="{00000000-0006-0000-0300-000001000000}">
      <text/>
    </comment>
    <comment ref="C15" authorId="0" shapeId="0" xr:uid="{00000000-0006-0000-0300-000002000000}">
      <text>
        <r>
          <rPr>
            <sz val="10"/>
            <rFont val="Arial"/>
            <family val="2"/>
          </rPr>
          <t xml:space="preserve">NO CONSIDERO PRUDENTE DEJARLO, MAS SI EL HECHO ES RETRASO DEL CONTRATISTA. </t>
        </r>
      </text>
    </comment>
    <comment ref="C24" authorId="0" shapeId="0" xr:uid="{00000000-0006-0000-0300-000003000000}">
      <text>
        <r>
          <rPr>
            <sz val="10"/>
            <rFont val="Arial"/>
            <family val="2"/>
          </rPr>
          <t>dairon.galindo:
INCUMPLIMIENTO . NO SE REGHULA A TRAVES DE MATRIZ DE RIESGOS.</t>
        </r>
      </text>
    </comment>
    <comment ref="C29" authorId="0" shapeId="0" xr:uid="{00000000-0006-0000-0300-000004000000}">
      <text>
        <r>
          <rPr>
            <sz val="10"/>
            <rFont val="Arial"/>
            <family val="2"/>
          </rPr>
          <t>dairon.galindo:
NO CONSIDERO DESDE YA ABRIR LA PUERTA A RECLAMACIONES ANTE ESTA EVENTUALIDAD, COMO SI DESDE YA CONTEMPLACEMOS ESA POSIBILIDAD.</t>
        </r>
      </text>
    </comment>
  </commentList>
</comments>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3">
    <bk>
      <extLst>
        <ext uri="{3e2802c4-a4d2-4d8b-9148-e3be6c30e623}">
          <xlrd:rvb i="0"/>
        </ext>
      </extLst>
    </bk>
    <bk>
      <extLst>
        <ext uri="{3e2802c4-a4d2-4d8b-9148-e3be6c30e623}">
          <xlrd:rvb i="1"/>
        </ext>
      </extLst>
    </bk>
    <bk>
      <extLst>
        <ext uri="{3e2802c4-a4d2-4d8b-9148-e3be6c30e623}">
          <xlrd:rvb i="2"/>
        </ext>
      </extLst>
    </bk>
  </futureMetadata>
  <valueMetadata count="3">
    <bk>
      <rc t="1" v="0"/>
    </bk>
    <bk>
      <rc t="1" v="1"/>
    </bk>
    <bk>
      <rc t="1" v="2"/>
    </bk>
  </valueMetadata>
</metadata>
</file>

<file path=xl/sharedStrings.xml><?xml version="1.0" encoding="utf-8"?>
<sst xmlns="http://schemas.openxmlformats.org/spreadsheetml/2006/main" count="1246" uniqueCount="346">
  <si>
    <t>PROCESO GESTIÓN CONTRACTUAL</t>
  </si>
  <si>
    <t>FECHA
16/07/2026</t>
  </si>
  <si>
    <t>Matriz de Riesgos Identificación, evaluación y tratamiento de riesgos para procesos de contratación</t>
  </si>
  <si>
    <t>CÓDIGO:
PS07-FO580</t>
  </si>
  <si>
    <t>VERSIÓN 3</t>
  </si>
  <si>
    <t>DEFINICIONES</t>
  </si>
  <si>
    <t xml:space="preserve">RIESGO: Evento que puede generar efectos adversos y de distinta magnitud en el logro de los objetivos del Proceso de Contratación o en la ejecución de un contrato
RIESGOS PREVISIBLES: Son los posibles hechos o circunstancias que por la naturaleza del contrato y de la actividad a ejecutar es factible su ocurrencia.
ETAPA DE PLANEACIÓN: Está comprendida desde el momento en que se identifican las necesidades que debe satisfacer la Secretaría Distrital del Hábitat, a través del abastecimiento de bienes, obras o servicios, la elaboración del Plan Anual de Adquisiciones y la estructuración de los documentos y estudios previos.
ETAPA DE SELECCIÓN: Está comprendida entre el acto de Apertura del Proceso de Contratación y la Adjudicación o la declaración de desierto del Proceso de Contratación
ETAPA DE CONTRATACIÓN: Una vez adjudicado el contrato objeto del Proceso de Contratación, inicia la etapa para la celebración del contrato y el cumplimiento de los requisitos para de perfeccionamiento y ejecución.
ETAPA DE EJECUCIÓN: Inicia una vez cumplidos los requisitos previstos para iniciar la ejecución del contrato respectivo y termina con el vencimiento del plazo del contrato o la fecha de liquidación si hay lugar a ella.
RIESGO GENERAL: Es un riesgo de todos los procesos de contratación adelantados por la Entidad Estatal, por lo cual está presente en toda su actividad contractual.
RIEGO ESPECIFICO: Es un riesgo propio del proceso de contratación objeto de análisis.
RIESGOS ECONÓMICOS: Son los derivados del comportamiento del mercado, tales como la fluctuación de los precios de los insumos, desabastecimiento y especulación de los mismos, entre otros.
RIESGOS SOCIALES O POLÍTICOS: Son los derivados de los cambios de las políticas gubernamentales y de cambios en las condiciones sociales que tengan impacto en la ejecución del contrato.
RIESGOS OPERACIONALES: Son los asociados a la operatividad del contrato, tales como la suficiencia del presupuesto oficial, del plazo o los derivados de procesos, procedimientos, parámetros, sistemas de información y tecnológicos, equipos humanos o técnicos inadecuados o insuficientes. 
RIESGOS FINANCIEROS: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RIESGOS REGULATORIOS: Derivados de cambios regulatorios o reglamentarios que afecten la ecuación económica del contrato. 
RIESGOS DE LA NATURALEZA: Son los eventos naturales previsibles en los cuales no hay intervención humana que puedan tener impacto en la ejecución del contrato, por ejemplo los temblores, inundaciones, lluvias, sequías, entre otros. 
RIESGOS AMBIENTALES: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RIESGOS TECNOLÓGICOS: Son los derivados de fallas en los sistemas de comunicación de voz y de datos, suspensión de servicios públicos, nuevos desarrollos tecnológicos o estándares que deben ser tenidos en cuenta para la ejecución del contrato, obsolescencia tecnológica.		
</t>
  </si>
  <si>
    <t>INSTRUCCIONES PARA LA IDENTIFICACIÓN,  ANALISIS, EVALUACIÓN , ASIGNACIÓN Y TRATAMIENTO DE RIESGOS EN LA CONTRATACIÓN</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</si>
  <si>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</si>
  <si>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ETAPAS</t>
  </si>
  <si>
    <t>CLASE</t>
  </si>
  <si>
    <t>FUENTE</t>
  </si>
  <si>
    <t>TIPO</t>
  </si>
  <si>
    <t>PLANEACIÓN</t>
  </si>
  <si>
    <t>Inadecuada escogencia de la modalidad de contratación</t>
  </si>
  <si>
    <t>Operacionales</t>
  </si>
  <si>
    <t xml:space="preserve">Requisitos habilitantes inapropiados para el proceso de selección </t>
  </si>
  <si>
    <t>Inadecuado análisis  económico estimativo del valor del contrato</t>
  </si>
  <si>
    <t>Economicos</t>
  </si>
  <si>
    <t xml:space="preserve">Inadecuada  descripción del bien o servicio requerido </t>
  </si>
  <si>
    <t>Inadecuada elaboración de estudios y diseños</t>
  </si>
  <si>
    <t>Requisitos habilitantes que impidan la selección objetiva</t>
  </si>
  <si>
    <t xml:space="preserve">Falta de profundidad en el estudio de sector no identificandose claramente aspectos de oferta y demanda </t>
  </si>
  <si>
    <t>Ausencia de fundamentación de la justificación y conveniencia de la contratación</t>
  </si>
  <si>
    <t>Inadecuada identificación de las condiciones contractuales</t>
  </si>
  <si>
    <t>No aprobación o demoras en la expedición vigencias futuras</t>
  </si>
  <si>
    <t>Apertura de procesos sin disponibilidad  presupuestal</t>
  </si>
  <si>
    <t>SELECCIÓN</t>
  </si>
  <si>
    <t>Inadecuada evaluación de las ofertas y/o verificación de requisitos habilitantes</t>
  </si>
  <si>
    <t>Inadecuado manejo administrativo del proceso contractual</t>
  </si>
  <si>
    <t>Falta de claridad en la elaboración de los actos administrativos</t>
  </si>
  <si>
    <t>Contestación inoportuna a todas las observaciones formuladas a los documentos de la contratación</t>
  </si>
  <si>
    <t>No publicación de la documentación del proceso de selección en el SECOP</t>
  </si>
  <si>
    <t>Confabulacion de los proponentes (Colusión)</t>
  </si>
  <si>
    <t>Variaciones el en Análisis de Precios, especificaciones y características técnicas, para la prestación del servicio.</t>
  </si>
  <si>
    <t>Precontractual</t>
  </si>
  <si>
    <t>Cuando se presente alguna inconsistencia o inexactitud en la información de la propuesta, sobre los documentos con los cuales se acrediten factores habilitantes o de ponderación, que impida la selección objetiva, sin que medie justificación razonablemente aceptable.</t>
  </si>
  <si>
    <t>Selección de ofertas con precios  artificialmente bajos.</t>
  </si>
  <si>
    <t>CONTRATACIÓN</t>
  </si>
  <si>
    <t xml:space="preserve">Riesgo de que no se firme el contrato. </t>
  </si>
  <si>
    <t>Falta de constitución o constitución tardía de la garantía única. Aceptación de garantías que no se ajustan a lo contemplado en el contrato</t>
  </si>
  <si>
    <t>Falta de solicitud o solicitud tardía del registro  presupuestal</t>
  </si>
  <si>
    <t>Expedición de normas de carácter Distrital o Nacional que afecten el desarrollo del contrato.</t>
  </si>
  <si>
    <t>Regulatorio</t>
  </si>
  <si>
    <t>Presentación de reclamos de terceros sobre la selección del oferente que retrasen el perfeccionamiento del contrato.</t>
  </si>
  <si>
    <t>EJECUCIÓN</t>
  </si>
  <si>
    <t>Fluctuaciones del valor de la moneda</t>
  </si>
  <si>
    <t>Cambio de precios en factores de producción.</t>
  </si>
  <si>
    <t>Variación de los precios del mercado</t>
  </si>
  <si>
    <t>Factores políticos o macroeconómicos.</t>
  </si>
  <si>
    <t>Sociales o Políticos</t>
  </si>
  <si>
    <t>Cancelación de pedidos.</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</si>
  <si>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</si>
  <si>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</si>
  <si>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</si>
  <si>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Defecto en la instalación de equipos</t>
  </si>
  <si>
    <t>Defectos en los equipos.</t>
  </si>
  <si>
    <t>Daños a los equipos objeto de mantenimiento y/o otros bienes</t>
  </si>
  <si>
    <t>Imposición de nuevos tributos</t>
  </si>
  <si>
    <t>Imposición de nuevos trámites o permisos</t>
  </si>
  <si>
    <t>Cambios en el marco regulatorio o normatividad aplicable al proyecto.</t>
  </si>
  <si>
    <t>Variación de tasas o tarifas</t>
  </si>
  <si>
    <t>Financieros</t>
  </si>
  <si>
    <t>Demora en el inicio previsto para la ejecución de la obra</t>
  </si>
  <si>
    <t>Fuentes de materiales</t>
  </si>
  <si>
    <t>Programación de obra</t>
  </si>
  <si>
    <t>Calidad  de  las  obras</t>
  </si>
  <si>
    <t>Nuevos desarrollos técnologicos o estandares que influyen en la ejecución del contrato</t>
  </si>
  <si>
    <t>Técnologicos</t>
  </si>
  <si>
    <t>Obsolecencia técnologica</t>
  </si>
  <si>
    <t>Riesgo   geológico</t>
  </si>
  <si>
    <t>De la naturaleza</t>
  </si>
  <si>
    <t>Eventos naturales tales como lluvias, inundaciones y sequias entre otros</t>
  </si>
  <si>
    <t>Pérdida, sustracción y/o daño de bienes devolutivos</t>
  </si>
  <si>
    <t>Demora justificada en el pago de honorarios</t>
  </si>
  <si>
    <t>Uso indebido de la información</t>
  </si>
  <si>
    <t>Restrasos, errores e inconsistencias en el pago de las cotizaciones del pago de aportes de seguridad social</t>
  </si>
  <si>
    <t>Modificaciones del régimen tributario</t>
  </si>
  <si>
    <t>Daños ocasionados por delincuencia común</t>
  </si>
  <si>
    <t>Fallas en los sistemas operativos y de infromación necesarios para la ejecución de las actividades surgidas con ocasión del contrato</t>
  </si>
  <si>
    <t xml:space="preserve">Hurto de elementos, maquinaria y equipos necesario para la prestación del servicio  </t>
  </si>
  <si>
    <t xml:space="preserve">Suministro de materiales insuficientes para la prestación del servicio </t>
  </si>
  <si>
    <t>Falta de idoneidad de la mano de obra</t>
  </si>
  <si>
    <t>Incumplimiento del Plan de manejo Seguridad Industrial</t>
  </si>
  <si>
    <t>Cambios normativos de incremento  en tributos y aranceles o el establecimiento de nuevos tributos y aranceles. Puede ocurrir cuando el Estado expide una medida de carácter general  de un acto, hecho u operación atribuibles al poder público en cualquiera de sus ramas que perturben la ejecución del contrato</t>
  </si>
  <si>
    <t xml:space="preserve">Guerra exterior, paros, huelgas,  restricciones de movilidad,  bloqueos por protestas, actos terroristas, delincuencia comun,  u otros hechos similares que afecten la oferta de bienes necesarios para la ejecuciòn del contrato. </t>
  </si>
  <si>
    <t xml:space="preserve">Demoras en el suministro de los bienes requeridos por retrasos en procesos de importación no imputables al contratista </t>
  </si>
  <si>
    <t>Variación grave de la TRM</t>
  </si>
  <si>
    <t>Cambios normativos que modifiquen las condiciones inicialmente pactadas</t>
  </si>
  <si>
    <t>Incumplimiento derivado del trámite de los permisos con autoridades ambientales, la obtención de los mismos, paz y salvos</t>
  </si>
  <si>
    <t>Ambientales</t>
  </si>
  <si>
    <t>General</t>
  </si>
  <si>
    <t>Estatal</t>
  </si>
  <si>
    <t>Especifico</t>
  </si>
  <si>
    <t>Interno</t>
  </si>
  <si>
    <t>Externo</t>
  </si>
  <si>
    <t>TABLA DE VALORACIÓN DEL RIESGO</t>
  </si>
  <si>
    <t>Probabilidad</t>
  </si>
  <si>
    <t>Catagoria</t>
  </si>
  <si>
    <t>Valoración</t>
  </si>
  <si>
    <t>Impacto</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</si>
  <si>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</si>
  <si>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</si>
  <si>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</si>
  <si>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</si>
  <si>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</si>
  <si>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</si>
  <si>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</si>
  <si>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</si>
  <si>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</si>
  <si>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</si>
  <si>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</si>
  <si>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</si>
  <si>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</si>
  <si>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</si>
  <si>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</si>
  <si>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</si>
  <si>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</si>
  <si>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</si>
  <si>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</si>
  <si>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</si>
  <si>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</si>
  <si>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</si>
  <si>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</si>
  <si>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</si>
  <si>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</si>
  <si>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</si>
  <si>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</si>
  <si>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</si>
  <si>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</si>
  <si>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</si>
  <si>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</si>
  <si>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</si>
  <si>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</si>
  <si>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OBJETO: "REALIZAR EL DIAGNÓSTICO, ACTUALIZACIÓN DE ESTUDIOS, DISEÑOS Y LAS ACCIONES NECESARIAS PARA LA CULMINACIÓN DE OBRAS EN ESPACIO PÚBLICO PARA EL MEJORAMIENTO INTEGRAL DE LOS BARRIOS DE ALPES Y CARACOLI QUE HACEN PARTE DEL TERRITORIO PRIORIZADO POR LA SECRETARÍA DISTRITAL DEL HÁBITAT EN LA CONURBACIÓN CIUDAD BOLÍVAR, BAJO LA MODALIDAD DEL SISTEMA DE PRECIOS UNITARIOS Y SIN FORMULA DE REAJUSTE"</t>
  </si>
  <si>
    <t>CALIFICACIÓN</t>
  </si>
  <si>
    <t>Cualitativa</t>
  </si>
  <si>
    <t>ETAPA</t>
  </si>
  <si>
    <t>Descripción (Que puede pasar y, cómo puede ocurrir)</t>
  </si>
  <si>
    <t>Consecuencias de la ocurrencia del evento</t>
  </si>
  <si>
    <t>Probabilidad de Ocurrencia</t>
  </si>
  <si>
    <t>Calificación Total</t>
  </si>
  <si>
    <t>Prioridad</t>
  </si>
  <si>
    <t>Estimación errada o inadecuada de la propuesta económica realizada por el proponente, por no calcular los costos de los conceptos necesarios para el cumplimiento del objeto del Contrato.</t>
  </si>
  <si>
    <t>1. El contratista se ve obligado a ejecutar el contrato con el precio ofertado, asumiendo en su totalidad los mayores costos derivados de su error de estimación.
2. Posible rechazo de la oferta durante la evaluación si se detectan precios artificialmente bajos, de conformidad con los criterios de la CCE.
3. Afectación de la utilidad esperada y posible imposibilidad de cumplir con la garantía de seriedad de la oferta.</t>
  </si>
  <si>
    <t>IMPROBABLE (2)</t>
  </si>
  <si>
    <t>Moderado (3)</t>
  </si>
  <si>
    <t xml:space="preserve">CONTRATACIÓN </t>
  </si>
  <si>
    <t>Imposibilidad del inicio de la ejecución del contrato por no contar con el proceso de Interventoría adjudicado.</t>
  </si>
  <si>
    <t>1. Retraso en el cronograma del contrato, dada la imposibilidad de proceder a su inicio.
2. Incumplimiento de metas del PDD vigente
Posibles sobrecostos por cambios de vigencias.</t>
  </si>
  <si>
    <t>PLANEACIÓN Y EJECUCIÓN</t>
  </si>
  <si>
    <t>Materialización de conductas contrarias a la ética, la transparencia y la legalidad. Puede ocurrir por: (i) fraude en la presentación de la oferta o en la ejecución del contrato; (ii) corrupción o soborno a servidores públicos o particulares; (iii) suministro de información falsa o inexacta en los documentos del proceso; (iv) lavado de activos o financiación del terrorismo en el marco del proceso contractual o su ejecución; (v) conflicto de intereses no declarado; (vi) prácticas colusorias con otros proponentes.</t>
  </si>
  <si>
    <t>1. Inhabilidades para contratar con el Estado.                                             2. Sanciones disciplinarias, fiscales y penales para los responsables.                                                                            3. Terminación anticipada del contrato por incumplimiento grave.                                                                                         4. Afectación reputacional de la SDHT y del contratista.                                                                                5. Pérdida de confianza de la comunidad en el proyecto.                              6. Posible incumplimiento del objeto contractual. Investigaciones por parte de entes de control.</t>
  </si>
  <si>
    <t>RARO (1)</t>
  </si>
  <si>
    <t>Catastrofico (5)</t>
  </si>
  <si>
    <t>Demoras por parte de las autoridades distritales y/o nacionales y/o particulares en la expedición de avales, aprobaciones, no objeciones y no conformidades requeridos para la ejecución del objeto y alcance contratado. El contratista deberá radicar y/o solicitar dichos trámites dentro de los plazos establecidos en el Cronograma o Plan Detallado de Trabajo (PDT).</t>
  </si>
  <si>
    <t>1. Suspensión de trabajos en frentes de estudios y diseños.
 2. Eventuales retrasos del Cronograma o Plan Detallado de Trabajo (PDT).</t>
  </si>
  <si>
    <t>POSIBLE (3)</t>
  </si>
  <si>
    <t>Mayor (4)</t>
  </si>
  <si>
    <t>Demora en la radicación oportuna por parte del contratista de las facturas (correctamente diligenciadas y firmadas) y/o cuentas de los gastos reembolsables.</t>
  </si>
  <si>
    <t>1. Falta de flujo de caja.                                                                          2. retraso en los pagos y por tanto indisponibilidad del recurso en favor del contratista.</t>
  </si>
  <si>
    <t>Menor (2)</t>
  </si>
  <si>
    <t>Modificación en los cronogramas como resultado de causas atribuibles al contratista.</t>
  </si>
  <si>
    <t>1. Mayores valores del contrato de obra e interventoría.</t>
  </si>
  <si>
    <t>Que el contratista presente pérdida de liquidez o se constituya, con posterioridad a la suscripción del contrato, en proceso de insolvencia.</t>
  </si>
  <si>
    <t>1. Imposibilidad de desarrollar el objeto y alcance del contrato en las condiciones jurídicas, técnicas y financieras requeridas.</t>
  </si>
  <si>
    <t>Conflictos sociales y comunitarios que afectan la ejecución del contrato. Puede ocurrir por: (i) oposición o condicionamiento de la comunidad a la ejecución de las obras; (ii) demoras ocasionadas por solicitudes de cambio por parte de comunidades, usuarios o vecinos invocando derechos de petición u otras herramientas legales; (iii) demoras ocasionadas por no socializar a la comunidad los proyectos a ejecutar de manera previa; (iv) demoras ocasionadas por paros, huelgas de naturaleza social, ajenas a la responsabilidad del contratista; (v) expectativas no gestionadas de la comunidad derivadas de la experiencias previas.</t>
  </si>
  <si>
    <t>1. Variaciones y reprocesos en el proceso de diseño y construcción efectuado por el contratista.                                                                                   2. Atrasos en el desarrollo del contrato y afectación del Plan Detallado de Trabajo (PDT).                                                                                                           3. Mayor permanencia en obra que impacte de manera grave el valor del contrato de obra e interventoria.                                                                            4. Suspensión temporal de actividades.                                                              5. Afectación reputacional de la SDHT y del contratista.</t>
  </si>
  <si>
    <t>En el desarrollo de la ejecución del contrato se puede presentar  el traslapo de actividades respecto de contratos proyectados o en estado de ejecución y/o terminados con amparos vigentes que correspondan a actividades adelantadas por entidades distritales y/o nacionales en la zona de intervención del contrato.</t>
  </si>
  <si>
    <t>1. Modificación o retrasos del Cronograma o Plan Detallado de Trabajo (PDT).                                                                                                                        2. Eventualmente puede llevar a la suspensión del contrato.
3. Limitación de alcance de ejecución de la obra.</t>
  </si>
  <si>
    <t>Decisiones judiciales que impliquen la terminación o suspensión del contrato. Puede ocurrir por: (i) acciones de tutela interpuestas por la comunidad o terceros afectados por las obras; (ii) medidas cautelares o acciones populares que ordenen la suspensión de actividades; (iii) demandas contractuales o extracontractuales contra la SDHT o el contratista; (iv) procesos de nulidad o restablecimiento del derecho contra actos administrativos relacionados con el proyecto; (v) conflictos de competencia entre entidades; (vi) controversias con propietarios de predios afectados por la intervención.</t>
  </si>
  <si>
    <t>1. Se pueden presentar demoras para iniciar la ejecución del contrato o dificultades o interferencias en el normal desarrollo de la obra.                                                               2. Eventual afectación de las actividades del contrato de obra. Modificación o retrasos del Cronograma (PDT).                                                             3. Posible suspensión temporal o terminación anticipada del contrato.                                                                                 4. Mayores costos por paralización y reactivación de frentes de obra.</t>
  </si>
  <si>
    <t>Contagio por cualquier virus que implique un alto espectro de contagio del Personal de campo que apoya la ejecución del  contrato.</t>
  </si>
  <si>
    <t xml:space="preserve">1. Retraso en el cronograma del contrato y/o parálisis y/o suspensión del mismo por falta de personal. </t>
  </si>
  <si>
    <t>Variaciones de impuestos, tributos, timbres, estampillas, o cargos de origen impositivo.</t>
  </si>
  <si>
    <t>1. Carga adicional a las previstas que puede afectar los extremos contractuales</t>
  </si>
  <si>
    <t>Que el Contratista resulte incurso en causales de inhabilidad, incompatibilidad y conflicto de intereses de que tratan las normas legales vigentes.</t>
  </si>
  <si>
    <t xml:space="preserve">1. .Eventuales modificaciones contractuales.
2. Terminación del contrato de forma anticipada.
3. Decisiones judiciales o administrativas que impliquen la terminación del contrato o su suspensión. </t>
  </si>
  <si>
    <t xml:space="preserve">Que el contratista abandone la obra durante la ejecución del contrato incumpliendo el objeto y las obligaciones contractuales. 
</t>
  </si>
  <si>
    <t>1. Afectación reputacional de la entidad. 
2. Investigaciones de los entes de control
3. Imposición de sanciones.
4. Nuevos procesos de selección.</t>
  </si>
  <si>
    <t>Cambios en la reglamentación técnica aplicable a los productos en proceso de elaboración o desarrollados durante la obra, por parte del contratista por causa de cambios regulatorios administrativos o normativos en materia de normas técnicas, POT, documentos reglamentarios y demás que apliquen.</t>
  </si>
  <si>
    <t>1. Variaciones y reprocesos en el proceso de diseño efectuado por el contratista.                                                                                                                2. Eventual afectación y/o modificación del PDT.</t>
  </si>
  <si>
    <t>Variaciones en las cantidades de obra que resulten necesarias para la consecución de los resultados previstos. Durante el desarrollo de la Etapa I (Diagnóstico y Actualización de Estudios y Diseños), se podrían identificar variaciones en las cantidades de obra requeridas para la Etapa II, derivadas de: (i) insuficiencia, errores u omisiones en la estimación inicial de las obras de construcción; (ii) aumento o reducción del área de diseño estimada por la SDHT; (iii) diferencias entre las condiciones reales del terreno y las previstas en los estudios existentes; (iv) necesidades técnicas identificadas durante la actualización de diseños que no fueron contempladas inicialmente.</t>
  </si>
  <si>
    <t>1. Mayores costos de ejecución no previstos inicialmente. Eventuales reprogramaciones o retrasos en el Plan Detallado de Trabajo (PDT).                                                       2. Reducción o aumento del cumplimiento de las metas del Plan de Desarrollo Distrital vigente y del proyecto de inversión por parte de la SDHT.</t>
  </si>
  <si>
    <t>PROBABLE (4)</t>
  </si>
  <si>
    <t>Los efectos positivos o negativos por variación en los precios, tarifas o valores de insumos, elementos o cualquier componente necesario para adelantar las Obras de Construcción, Ítems de Obra para Redes y los Ítems de Obras Especiales relativos a concreto, acero y asfalto. Debido a cambios: en las estimaciones iniciales, en las condiciones macroeconómicas, escasez de materiales e insumos y/o la dinámica de mercados (Ej.: fluctuaciones en la TRM, incrementos en IPC, ICCP, ICOCIV, combustibles, Tasas, salario mínimo, etc.).</t>
  </si>
  <si>
    <t>1. Eventual cambio en la estructura de costos establecida por el contratista para el desarrollo de la Obra.</t>
  </si>
  <si>
    <t>Indisponibilidad o escasez en el mercado de materiales, insumos, equipos, herramientas, y/o proveedores de bienes y servicios necesarios para la ejecución del contrato y el cumplimiento de las obligaciones asociadas. Puede ocurrir por: (i) dinámicas del mercado local o nacional que generen desabastecimiento; (ii) aumento inesperado de la demanda de ciertos materiales (acero, concreto, asfalto, tuberías); (iii) dificultades logísticas o de transporte; (iv) cierre temporal de proveedores o fábricas; (v) condiciones climáticas que afecten la producción o distribución; (vi) situaciones de orden público o paros que afecten la cadena de suministro.</t>
  </si>
  <si>
    <t>1. Mayores costos para el contratista por adquisición de materiales en condiciones desfavorables.                                                                                    2. Eventuales reprogramaciones o retrasos en el cronograma (PDT).                                                                 3. Afectación de la continuidad de los frentes de obra.                                    4. Posible suspensión temporal de actividades.</t>
  </si>
  <si>
    <t>Aumento del Salario Mínimo por política gubernamental (incremento superior al IPC esperado). El aumento del salario mínimo decretado anualmente puede superar el porcentaje de inflación proyectado o el considerado en la estructuración del presupuesto oficial, incrementando los costos de mano de obra del contratista.</t>
  </si>
  <si>
    <t>1. Aumento de los costos directos e indirectos del contratista especialmente para la ejecución de obra.                                                                       2. afectación de la utilidad esperada y posible desequilibrio económico del contrato si no fue considerado en la oferta.</t>
  </si>
  <si>
    <t>Hallazgos arqueológicos que se presenten durante el desarrollo de las actividades de prospección, excavaciones y demás labores propias de las obras civiles.</t>
  </si>
  <si>
    <t>1. Eventual extensión del tiempo para atender las labores para el manejo del material arqueológico.                                                                                    2. Variación en el Cronograma de actividades de obra (PDT)</t>
  </si>
  <si>
    <t>Que no se logre la liquidación del contrato en el tiempo establecido en los documentos del proceso y en general en  los plazos establecidos en artículo No.11 de la Ley 1150 de 2007.</t>
  </si>
  <si>
    <t>1. Pérdida de competencia
2. Procesos sancionatorios
3. Incertidumbre del estado final del contrato.</t>
  </si>
  <si>
    <t>Sobrecostos imputables al contratista durante la ejecucion del Contrato.</t>
  </si>
  <si>
    <t>1. Afectacion en la ejecucion del contrato de obra y de interventoria.</t>
  </si>
  <si>
    <t xml:space="preserve">Pluviometría fuera de lo normal, por fuera de los
históricos certificados. </t>
  </si>
  <si>
    <t>1. Atrasos en el desarrollo del contrato</t>
  </si>
  <si>
    <t xml:space="preserve">Insuficiencia del personal de mano obra calificada y no calificada, maquinaria y equipos para el desarrollo efectivo de la Etapa II del contrato.
</t>
  </si>
  <si>
    <t xml:space="preserve">1. Bajo rendimiento con retrasos de la ejecución de la obra. </t>
  </si>
  <si>
    <t>Monetaria</t>
  </si>
  <si>
    <t>1) Diligencie el objeto contractual y seleccione la(s) etapas  y los riesgos que aplican al objeto contractual, de acuerdo a lo definido en la hoja de "IDENTIFICACIÓN Y ANÁLISIS"</t>
  </si>
  <si>
    <t>2) Describa las consecuencias de la ocurrencia del Riesgo/evento.</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</si>
  <si>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</si>
  <si>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</si>
  <si>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5) Al realizar las anteriores actividades se obtendrá la calificación total y la valoración del riesgo (prioridad).</t>
  </si>
  <si>
    <t>6) Continúe en la hoja de "EVALUACIÓN DE CONTROLES"</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</si>
  <si>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</si>
  <si>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</si>
  <si>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</si>
  <si>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</si>
  <si>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</si>
  <si>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</si>
  <si>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</si>
  <si>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El contratista debe revisar de manera completa y  oportuna toda la información que se encuentra en los documentos del proceso para la correcta y   adecuada configuración de la propuesta.
El comité evaluador debe dar aplicación de guías y manuales establecidos por CCE para la identificación de precios artificialmente bajos.</t>
  </si>
  <si>
    <t>NO</t>
  </si>
  <si>
    <t>CONTRATANTE Y CONTRATISTA</t>
  </si>
  <si>
    <t>Desde la etapa de selección del contrato</t>
  </si>
  <si>
    <t>Hasta la adjudicación del contrato</t>
  </si>
  <si>
    <t>Evaluación de la oferta económica y seguimiento en la ejecución del contrato.</t>
  </si>
  <si>
    <t>Permanente y/o al momento de la ocurrencia.</t>
  </si>
  <si>
    <t>La SDHT debe informar la situación al contratista a efectos que, de acuerdo con lo establecido en el contrato no incurra en gastos o erogaciones previos a la suscripción del acta de Inicio del contrato.
La entidad debe evaluar las posibles afectaciones a la propuesta económica en caso de generarse cambios de vigencia y debe estructurar pliegos de condiciones con requisitos habilitantes transparentes que permitan la pluralidad de oferentes.</t>
  </si>
  <si>
    <t>SI</t>
  </si>
  <si>
    <t>CONTRATANTE</t>
  </si>
  <si>
    <t>Desde la etapa de planeación del contrato</t>
  </si>
  <si>
    <t>Hasta la firma del acta de inicio del contrato</t>
  </si>
  <si>
    <t>Seguimiento de procesos, procedimientos y registros de la dependencia estructuradora y contractual.</t>
  </si>
  <si>
    <t>Al momento de la ocurrencia del evento.</t>
  </si>
  <si>
    <t>El contratista debe cumplir estrictamente el Pacto de Transparencia incluido en los documentos del proceso. Presentar declaraciones veraces y completas en la carta de presentación de la oferta y en todos los documentos requeridos, bajo la gravedad del juramento. Declarar oportunamente cualquier situación que pueda constituir conflicto de interés. Disponer de canales internos para reportar conductas irregulares. Capacitar a su personal en materia de ética pública, transparencia y prevención de prácticas corruptas. Llevar un registro detallado de todos los subcontratos y proveedores vinculados al proyecto. Mantener soporte documental completo y verificable de todas las actividades, pagos y gestiones realizadas. La interventoría debe monitorear el cumplimiento de las obligaciones éticas y de transparencia. Verificar coherencia entre información reportada y soportes. Reportar oportunamente a la SDHT cualquier indicio de conducta irregular.</t>
  </si>
  <si>
    <t>CONTRATISTA</t>
  </si>
  <si>
    <t>Hasta la terminación del contrato</t>
  </si>
  <si>
    <t>Seguimiento en los comites y seguimiento Intergral por parte de la Interventoria.</t>
  </si>
  <si>
    <t>Permanente</t>
  </si>
  <si>
    <t>De acuerdo con la oferta presentada, el Cronograma o Plan Detallado de Trabajo (PDT) debe incluir  el plazo para adelantar los trámites correspondientes ante las  autoridades distritales y/o nacionales y/o particulares relacionados con el objeto y alcance del contrato. 
El contratista debe tener en cuenta al momento de tramitar el aval, aprobación, no objeciones y no conformidades ante las autoridades y/o particulares competentes, la conservación y/o aprovechamiento de los diferentes elementos naturales, ambientales, etc., encontrados en los sitios objeto de intervencion.
El  contratista debe radicar la totalidad de los documentos con la calidad y oportunidad requerida para el trámite correspondiente con el respectivo acompañamiento de la interventoría.
La interventoría y la SDHT adelantaran procesos de seguimiento y coadyuvancia a efectos de la aprobación de los trámites que se requieran.</t>
  </si>
  <si>
    <t>Desde la presentación de la oferta.</t>
  </si>
  <si>
    <t>Seguimiento permanente a través de requerimientos al contratista por parte de la interventoría
Revisión oportuna de la documentación aportada por el contratista para el trámite y radicación de la facturación por parte de la interventoría.</t>
  </si>
  <si>
    <t>Al momento de la obligación  de presentación de la factura</t>
  </si>
  <si>
    <t>Hasta la firma del acta de liquidación del contrato</t>
  </si>
  <si>
    <t>Comité de seguimiento</t>
  </si>
  <si>
    <t>Mensual a menos que la interventoría o la SDHT soliciten informes adicionales</t>
  </si>
  <si>
    <t>El contratista deberá hacer un seguimiento riguroso al PDT del contrato, en el evento que se presente debe asumir los costos de la modificación por mayor permanencia de la interventoría.
El contratista deberá presentar un plan de contingencia en un término de tres  (3) días hábiles para mitigar el atraso.</t>
  </si>
  <si>
    <t>Desde la firma del acta de inicio.</t>
  </si>
  <si>
    <t>Seguimiento en lo comites y seguimiento Integral por parte de la Interventoria.</t>
  </si>
  <si>
    <t>Semanal</t>
  </si>
  <si>
    <t xml:space="preserve">El contratista debe proponer mecanismos y/o alternativas encaminadas a evitar la paralización de las actividades de diseño y/u obra que apliquen. 
En el evento de presentarse afectaciones de carácter patrimonial a la administración atribuibles al contratista en el cumplimiento del objeto contractual, el Interventor debe solicitar a la Entidad el inicio de procedimiento previsto en la Ley 1474 de 2011 aportando el respectivo informe. </t>
  </si>
  <si>
    <t>Información inmediata a la interventoría tan pronto se tenga conocimiento del evento.</t>
  </si>
  <si>
    <t xml:space="preserve">El contratista debe elaborar y presentar Plan de Gestión Social con estrategias de información, comunicación y diálogo comunitario. Realizar socializaciones previas al inicio de obras por segmento vial. Conformar y mantener comités sociales de seguimiento con comunidad, interventoría y SDHT para socializar peticiones e incorporar las viables técnica y normativamente. Establecer mecanismo de atención oportuna a derechos de petición y solicitudes. Elaborar y suscribir actas de vecindad. Contar con plan de contingencia social para atender paros, huelgas o protestas. Mantener registro detallado de gestión social. Interventoría: Acompañar y verificar cumplimiento del Plan de Gestión Social. Participar en comités sociales. Evaluar viabilidad técnica de solicitudes comunitarias. Alertar oportunamente a SDHT sobre situaciones de conflicto.
Acompañamiento conjunto entre contratista, interventoría y SDHT y entidades de nivel territorial competentes.
</t>
  </si>
  <si>
    <t>El contratista debe realizar con oportunidad durante el desarrollo de la etapa 1, la totalidad de consultas y/o requerimientos ante las entidades del orden distrital y/o nacional que se considere pueden afectar el libre desarrollo del objeto del contrato así como con los respectivos contratistas que ejecuten estudios, diseños y construcción en la zona de influencia del proyecto.</t>
  </si>
  <si>
    <t>El contratista debe adelantar de manera adecuada las labores de diálogo ciudadano y comunicación estratégica de manera eficiente y oportuna así como lo señalado en el Anexo Social. En caso de que la decisión judicial no impida la ejecución de la totalidad o de una parte sustancial de las obras, pero sí de una parte de éstas, será obligación del contratista movilizar de inmediato los recursos disponibles a otros frentes de trabajo o conforme lo dictamine la interventoria. La interventoría debera delantar el seguimiento del cumplimiento de los acuerdos y compromisos alcanzados dentro de la estrategia de diálogo ciudadano. Verificar la necesidad de suspensión del contrato en caso de requerirse, o recomendar medidas adicionales.</t>
  </si>
  <si>
    <t>Aplicación y seguimiento permanente de protocolos de bioseguridad y medidas de salud definidas por autoridad competente del orden Nacional y/o Distrital.</t>
  </si>
  <si>
    <t>El Contratista debe aceptar el riesgo y dar aplicación inmediata de las disposiciones legales y ajustes de los procesos internos establecidos por la Entidad en cumplimiento de la normatividad vigente que regule la situación.</t>
  </si>
  <si>
    <t>Permanente consulta y actualización normativa</t>
  </si>
  <si>
    <t xml:space="preserve">El contratista debe garantizar durante el proceso de selección y ejecución el cumplimiento de las obligaciones contractuales, además de las legalmente establecidas en el ejercicio de su actividad económica. 
Validación trimensual por parte de la Interventoría, de que el contratista no se encuentra en causal de inhabilidad. </t>
  </si>
  <si>
    <t>Validación de los certificados expedidos por los entes de control.</t>
  </si>
  <si>
    <t>Trimestralmente</t>
  </si>
  <si>
    <t xml:space="preserve">El contratista e interventoría mediante los comités de seguimiento evaluaran los escenarios para que el riesgo no se materialice, en el evento en que ocurra, el interventor debe solicitar el inicio del procedimiento administrativo sancionatorio en los términos de la Ley 1474 de 2011 o la norma que aplique. En el evento que las garantías no resulten suficientes para cubrir la totalidad de los perjuicios estimados por la SDHT, se deberá evaluar la posibilidad de acudir a las instancias judiciales para reclamar su reconocimiento. </t>
  </si>
  <si>
    <t>Al momento de ocurrencia del evento.</t>
  </si>
  <si>
    <t>A momento de imposición de la multa</t>
  </si>
  <si>
    <t>Presentado el cambio normativo de la reglamentación técnica de diseño, el contratista en conjunto con la interventoría evaluaran la afectación al PDT y a los diseños en proceso de ejecución y/o diseñados, manifestando a la SDHT las posibles consecuencias que podrían acarrear dichas determinaciones en el desarrollo normal del contrato, buscando siempre cumplir con las condiciones de plazo y tiempo establecidas en los documentos del proceso contractual.
El contratista con seguimiento y control integral de la interventoría debe realizar los ajustes a los diseños en desarrollo de la Etapa I y complementarlo y/o ajustarlos en el desarrollo de la Etapa II dando cumplimiento a la normatividad vigente.</t>
  </si>
  <si>
    <t xml:space="preserve">Al momento de ocurrencia del evento </t>
  </si>
  <si>
    <t>El contratista con la presentación de su oferta debe realizar una revisión integral de las áreas propuestas por la SDHT y de las cantidades de obra estimadas, asumiendo el riesgo de las posibles variaciones que se presenten en el proyecto, dado el nivel de maduración del mismo.                                                                                                                                                  Durante el desarrollo de la Etapa I, el contratista debe realizar un diagnóstico detallado que permita ajustar las cantidades de obra y el área a intervenir a las condiciones reales del territorio, con cargo a los rubros establecidos para actividades no cuantificadas y actualización de diseños.                                                                                                                                             El contratista deberá presentar a la interventoría un balance de cantidades de obra ajustado, que deberá ser aprobado antes del inicio de la Etapa II.                                                                                                                                                                                En el evento que se supere o disminuya el área inicialmente estimada por la SDHT, los pagos se realizarán de conformidad con lo señalado en la Forma de Pago del contrato.</t>
  </si>
  <si>
    <t>Hasta el momento de entrega de la Etapa 1 del contrato</t>
  </si>
  <si>
    <t>Semanal durante la etapa I</t>
  </si>
  <si>
    <t>El contratista durante el desarrollo de la Etapa I, debe considerar para la elaboración del presupuesto definitivo, todas las variaciones en los precios, tarifas, valores unitarios, etc.  Los sobrecostos que se deriven de dicha condición serán asumidos por el contratista.</t>
  </si>
  <si>
    <t>Hasta la terminación de las actividades de obra.</t>
  </si>
  <si>
    <t xml:space="preserve">Corresponderá al contratista efectuar estudios de mercado y análisis de la cadena de suministro que reflejen las necesidades estimadas en los diseños realizados por el mismo, de manera que se mitiguen los efectos del presente riesgo. Los estudios que realice el contratista deberán identificar si existen posibilidades cercanas de escasez de materiales o indisponibilidad de proveedores, de tal manera que se pueda detectar oportunamente y se tomen las medidas correspondientes para que la ejecución del contrato no se vea afectada. Adicionalmente, deberá contar con un plan de contingencia para la provisión de materiales y elementos necesarios, disponer de proveedores alternos, y mantener un stock de materiales críticos que permita garantizar la continuidad de los frentes de obra.                                                                                                                                                    La interventoría verificará el cumplimiento del plan y la coherencia entre estudios de mercado y diseños.                  </t>
  </si>
  <si>
    <t>Mensual y/o al momento de la ocurrencia del evento.</t>
  </si>
  <si>
    <t>El contratista debe incluir en su oferta económica un análisis de proyección de costos de mano de obra considerando los incrementos anuales esperados del salario mínimo para la vigencia del contrato (2026-2027).
El contratista debe planificar la programación de obra para optimizar el uso de mano de obra antes de los incrementos salariales.
El contratista debe contemplar en sus análisis de precios unitarios (APU) la incidencia del aumento salarial en los rendimientos de mano de obra, asumiendo este riesgo como parte de su propuesta económica en un contrato a precio unitario sin fórmula de reajuste.</t>
  </si>
  <si>
    <t xml:space="preserve">El contratista deberá seguir lo previsto en el contrato para la protección, custodia y estudio de los hallazgos arqueológicos. De conformidad con los productos desarrollados en la Etapa I, para el manejo de los hallazgos arqueológicos que puedan presentarse. </t>
  </si>
  <si>
    <t xml:space="preserve">Seguimiento y control integral de la Interventoría para el proceso de liquidación.
Requerimientos y apremios por parte de la Interventoría y SDHT en el aporte de la documentación requerida para la liquidación del contrato. 
El Interventor debe solicitar a la Entidad el inicio de procedimiento previsto en la Ley 1474 de 2011 aportando el respectivo informe. </t>
  </si>
  <si>
    <t>Desde la terminación del plazo contrato</t>
  </si>
  <si>
    <t>Hasta la firma del acta de liquidación</t>
  </si>
  <si>
    <t>Seguimiento a los entregables para suscribir la liquidación del contrato.</t>
  </si>
  <si>
    <t>El contratista asumira los sobrecostos de la ejecucion del contrato para cumplir con el objeto contractual y asumir los sobrecostos que se generan para interventoria. Interventoria implementara todos los correctivos para culminar con las obras.</t>
  </si>
  <si>
    <t>Seguimiento en lo comites y seguimiento Intergral por parte de la Interventoria.</t>
  </si>
  <si>
    <t>Contratista deberá tener planes de contingencia (mayores frentes, dobles jornadas, dominicales y festivos) y presentar alternativas de ejecución de actividades afectadas por exceso de pluviometría, avaladas por interventoría. En caso de materialización, deberá determinarse impacto con certificación del ente respectivo avalada por interventoría.</t>
  </si>
  <si>
    <t>El contratista debe realizar la selección del personal idóneo para la ejecución del contrato, en su programación de actividades debe contemplar el transporte  de los equipos y maquinaria que de acuerdo a su conocimiento y experticia es necesaria para ejecutar las obras, garantizando la disponibilidad de la misma. 
Seguimiento constante de la Interventoría de la disponibilidad de personal en obra. 
El contratista debe garantizar la disponibilidad de mano de obra mediante la contratación de personal en la zona de influencia del proyecto o fuera de la misma en el evento en que se demuestre la inexistencia del personal en la zona de influencia.</t>
  </si>
  <si>
    <t xml:space="preserve">Semanal </t>
  </si>
  <si>
    <t>Impacto del Riesgo</t>
  </si>
  <si>
    <t>1) Describa el tratamiento/controles a ser implementados</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</si>
  <si>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</si>
  <si>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3) Continúe en la hoja de "ASIGNACIÓN Y TRATAMIENTO" y diligencie las siguientes casillas: A quien se le asigna y el porcentaje que asume cada una de las partes en caso de que sea compartido.</t>
  </si>
  <si>
    <t>Fecha de Diligenciamiento: 16/07/2026</t>
  </si>
  <si>
    <t>Área Responsable del Diligenciamiento: Dirección de Estructuración de Proyectos</t>
  </si>
  <si>
    <t>(Marque con una "X")</t>
  </si>
  <si>
    <t>MODALIDAD</t>
  </si>
  <si>
    <t>LICITACIÓN</t>
  </si>
  <si>
    <t>SELECCIÓN ABREVIADA</t>
  </si>
  <si>
    <t>CONCURSO DE MÉRITOS</t>
  </si>
  <si>
    <t>CONTRATACIÓN DIRECTA</t>
  </si>
  <si>
    <t>X</t>
  </si>
  <si>
    <t>MENOR CUANTÍA</t>
  </si>
  <si>
    <t>SUBASTA INVERSA</t>
  </si>
  <si>
    <t>ACUERDO MARCO</t>
  </si>
  <si>
    <t>ABIERTO</t>
  </si>
  <si>
    <t>LISTA</t>
  </si>
  <si>
    <t>CONTRATO INTERADMINISTRATIVO</t>
  </si>
  <si>
    <t>PRESTACIÓN DE SERVICIOS PROFESIONALES Y DE APOYO A LA GESTIÓN</t>
  </si>
  <si>
    <t>CONVENIO INTERADMINISTRATIVO</t>
  </si>
  <si>
    <t>PROVEEDOR EXCLUSIVO</t>
  </si>
  <si>
    <t>OTRO</t>
  </si>
  <si>
    <t>¿Cuál?: ______________________________________________________________________</t>
  </si>
  <si>
    <t>OBJETO: "REALIZAR EL DIAGNÓSTICO, ACTUALIZACIÓN DE ESTUDIOS, DISEÑOS Y CULMINACIÓN DE LAS OBRAS EN ESPACIO PÚBLICO PARA EL MEJORAMIENTO INTEGRAL DE LOS BARRIOS ALPES Y CARACOLI, QUE HACEN PARTE DEL TERRITORIO PRIORIZADO POR LA SECRETARÍA DISTRITAL DEL HÁBITAT EN LA CONURBACIÓN CIUDAD BOLÍVAR."</t>
  </si>
  <si>
    <t>Esta matriz es un documento anexo del Estudio Previo</t>
  </si>
  <si>
    <t>No</t>
  </si>
  <si>
    <t>Etapa</t>
  </si>
  <si>
    <t>Clase</t>
  </si>
  <si>
    <t>Fuente</t>
  </si>
  <si>
    <t>Calificación total</t>
  </si>
  <si>
    <t>¿A quien se le asigna?</t>
  </si>
  <si>
    <t>%</t>
  </si>
  <si>
    <t>¿Cómo se realiza el monitoreo</t>
  </si>
  <si>
    <t>GENERAL</t>
  </si>
  <si>
    <t>EXTERNO</t>
  </si>
  <si>
    <t>Insignificante (1)</t>
  </si>
  <si>
    <t>INTERNO</t>
  </si>
  <si>
    <t>1. Inhabilidades para contratar con el Estado.                                    2. Sanciones disciplinarias, fiscales y penales para los responsables.                                                                            3. Terminación anticipada del contrato por incumplimiento grave.                                                                                         4. Afectación reputacional de la SDHT y del contratista.                                                                                5. Pérdida de confianza de la comunidad en el proyecto.                   6. Posible incumplimiento del objeto contractual. Investigaciones por parte de entes de control.</t>
  </si>
  <si>
    <t>ESPECIFICO</t>
  </si>
  <si>
    <t>1. Se pueden presentar demoras para iniciar la ejecución del contrato o dificultades o interferencias en el normal desarrollo de la obra.                                                               2. Eventual afectación de las actividades del contrato de obra. Modificación o retrasos del Cronograma (PDT).                                                 3. Posible suspensión temporal o terminación anticipada del contrato.                                                                                 4. Mayores costos por paralización y reactivación de frentes de obra.</t>
  </si>
  <si>
    <t>El contratista con la presentación de su oferta debe realizar una revisión integral de las áreas propuestas por la SDHT y de las cantidades de obra estimadas, asumiendo el riesgo de las posibles variaciones que se presenten en el proyecto, dado el nivel de maduración del mismo.                                                                                                                          
Durante el desarrollo de la Etapa I, el contratista debe realizar un diagnóstico detallado que permita ajustar las cantidades de obra y el área a intervenir a las condiciones reales del territorio, con cargo a los rubros establecidos para actividades no cuantificadas y actualización de diseños.                                                                                                       
 El contratista deberá presentar a la interventoría un balance de cantidades de obra ajustado, que deberá ser aprobado antes del inicio de la Etapa II.                                                                                                                                                        
En el evento que se supere o disminuya el área inicialmente estimada por la SDHT, los pagos se realizarán de conformidad con lo señalado en la Forma de Pago del contrato.</t>
  </si>
  <si>
    <t>MEDIO</t>
  </si>
  <si>
    <t>1. Aumento de los costos directos e indirectos del contratista especialmente para la ejecución de obra.                                                        2. afectación de la utilidad esperada y posible desequilibrio económico del contrato si no fue considerado en la oferta.</t>
  </si>
  <si>
    <t>Diferencias sustanciales entre los diseños del contrato 451 de 2017 Los Alpes y 469 de 2017 Caracolí y la realidad actual del terreno (erosión, deterioro, redes, cambios, etc.) producto de la apropiación y revisión de los diseños por el Contratista, así como la implementación de lo regulado en el Decreto Distrital 555 de 2021 y el Decreto Distrital 670 de 2025.</t>
  </si>
  <si>
    <t xml:space="preserve">Rediseños adicionales o ajustes no contemplados de los productos inicialmente, y podría implicar modificaciones en el alcance real del proyecto, mayor tiempo o variaciones en el valor del mismo. </t>
  </si>
  <si>
    <t xml:space="preserve">1. Evaluación de Alternativas: Ante variaciones significativas, el Contratista deberá presentar al menos dos (2) propuestas de intervención técnica que busquen la mejor relación costo-beneficio, priorizando la estabilidad y funcionalidad. 
2. Control de Interventoría: La Interventoría realizará un análisis de razonabilidad de costos y pertinencia técnica de la propuesta elegida, emitiendo concepto de viabilidad.
3. Socialización y Aval de la Entidad: El resultado de la apropiación, actualiación y ajustes de la propuesta planteada de intervención serán socializados en mesa técnica con la Secretaría del Hábitat para su aval final, garantizando el cumplimiento de los principios de economía y eficiencia.
4. Verificación del alcance real, impacto de las modificaciones y soporte técnico por el contratista y el interventor. </t>
  </si>
  <si>
    <t>CONTRATISTA E INTERVENTOR</t>
  </si>
  <si>
    <t>Desde el inicio del contrato</t>
  </si>
  <si>
    <t xml:space="preserve">Hasta la terminación de la Etapa 1. </t>
  </si>
  <si>
    <t>Seguimiento por parte del interventor del contrato a la etapa 1, y propuesta del Contratista. 
El seguimiento deberá constar en las actas de comité y la aprobación de la propuesta planteada.</t>
  </si>
  <si>
    <t>PERMANENTE</t>
  </si>
  <si>
    <t>Condiciones geotécnicas, topográficas o morfológicas reales que difieran de supuestos de diseño de los contratos No 451 de 2017 Los Alpes y 469 de 2017 Caracolí (turba, suelo blando, nivel freático, entre otros)</t>
  </si>
  <si>
    <t xml:space="preserve">Ajustes en el diseño, costo adicional dependiendo de las condiciones geotécnicas reales. </t>
  </si>
  <si>
    <t xml:space="preserve">Realización de sondeos geotécnicos y ensayos de laboratorio en la etapa 1 y producto de la revisión de los insumos entregados por la entidad de la consultoría de 2022. Mapeo de agua en la zona, apiques y estudios geotécnicos que permitan identificar las condiciones de confiabilidad de las modelaciones, así como la propuesta debidamente soportado de los rediseños, en caso de que apliquen, para ser avalados y aprobados por la Interventoría. </t>
  </si>
  <si>
    <t xml:space="preserve">Seguimiento a través de los comités de obra, en los que se hará el seguimiento integral del contrato. </t>
  </si>
  <si>
    <t>Demora, negativa total o parcial, o imposibilidad de obtener oportunamente los permisos, autorizaciones, conceptos técnicos, no objeciones, licencias, paz y salvos o demás actos habilitantes que para la validación de los diseños en la Etapa 1 y/o para el inicio y desarrollo de las obras en la Etapa 2, deban ser expedidos por entidades públicas o privadas ajenas a las partes del contrato (Secretaría Distrital de Ambiente, Secretaria distrital de movilidad, empresas prestadoras de servicios públicos, Jardin botánico, DADEP, Instituto Colombiano de Antropología e Historia -ICANH- ante hallazgos fortuitos, entre otras), cuando la obtención de dichos trámites dependa del procedimiento, los tiempos de respuesta o la voluntad propios del tercero requerido, y no de la gestión diligente que para el efecto adelanten el Contratista, la Interventoría o la Entidad.</t>
  </si>
  <si>
    <t>Retrasos en la validación de los diseños de la Etapa 1, imposibilidad de suscribir el acta de inicio de la Etapa 2 en el plazo previsto, afectación de la ruta crítica del Plan Detallado de Trabajo (PDT) y riesgo de incumplimiento del plazo contractual por causas no imputables directamente al Contratista y su debida diligencia.</t>
  </si>
  <si>
    <t>1. Identificación temprana y cronograma maestro de trámites: el Contratista, con la revisión de la Interventoría, elaborará y radicará ante la Entidad un listado maestro de la totalidad de permisos, autorizaciones y conceptos requeridos, identificando para cada uno la entidad competente, los requisitos, el término legal de respuesta y la fecha límite de radicación, el cual se integrará al cronograma general del contrato, según establezca el Anexo Técnico.
2. Radicación oportuna y completa: corresponde al Contratista, con el acompañamiento técnico de la Interventoría, preparar y radicar ante cada entidad la solicitud completa dentro del plazo fijado en el cronograma; las demoras originadas en radicaciones incompletas, extemporáneas o mal fundamentadas serán imputables al Contratista y no darán lugar al reconocimiento de mayor plazo ni de mayores costos.
3. Acompañamiento institucional de la Entidad: cuando el trámite requiera de la interlocución o articulación interinstitucional propia de una entidad pública del nivel distrital o nacional, la Dirección de Estructuración de Proyectos y la Dirección de Hábitat y Entornos de la Secretaría Distrital del Hábitat acompañarán y facilitarán dicha interlocución, sin que ello sustituya la obligación de gestión y seguimiento que le asiste al Contratista.
4. Protocolo ante demoras de terceros: si vencido el término legal de respuesta de la entidad competente no se ha obtenido el permiso, autorización o concepto respectivo por causas exclusivamente atribuibles al tercero, se convocará mesa técnica de seguimiento en un plazo no mayor a cinco (5) días hábiles, se dejará constancia documental del hecho y de sus efectos sobre el cronograma, y se evaluará, según corresponda, la procedencia de suspensiones bajo las reglas contractuales de hecho de tercero o fuerza mayor, sin perjuicio de la responsabilidad que corresponda al Contratista cuando la demora derive de su propia gestión.
5. Trazabilidad: todo trámite radicado, su estado y la respuesta obtenida deberán reposar en el expediente del contrato y ser reportados en la bitácora de obra.
6. Negativa: En caso de negativa total del permiso de ocupación de cause con la debida justificación técnica de la interventoría y/o entidad responsable, se convocará mesa técnica de seguimiento en un plazo no mayor a cinco (5) días hábiles, se dejará constancia documental del hecho y de sus efectos sobre el cronograma, y se evaluará, según corresponda, la procedencia de ajustar el alcance de la intervención, para lo cual de requerirse la actualización o modificación de diseños, estos serán asumidos por el contratista bajo su cuenta  y riesgo, sin que se generen costos  adicionales  para la entidad contratante.</t>
  </si>
  <si>
    <t>CONTRATISTA E INTERVENTORÍA, CON ACOMPAÑAMIENTO DE LA ENTIDAD</t>
  </si>
  <si>
    <t>Desde el inicio del contrato (Etapa 1)</t>
  </si>
  <si>
    <t>Hasta la obtención de la totalidad de los permisos, autorizaciones y conceptos requeridos para el inicio de la Etapa 2, sin perjuicio del seguimiento a los trámites de vigencia continua durante la ejecución</t>
  </si>
  <si>
    <t>Matriz de trámites y permisos actualizada por el Contratista y verificada por la Interventoría, presentada en los comités de obra</t>
  </si>
  <si>
    <t>QUINCENAL</t>
  </si>
  <si>
    <t xml:space="preserve">Categoria </t>
  </si>
  <si>
    <t>SDHT</t>
  </si>
  <si>
    <t>CONTRATISTA Y SDHT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</si>
</sst>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0"/>
      <name val="Arial"/>
    </font>
    <font>
      <b/>
      <sz val="12"/>
      <name val="Times New Roman"/>
      <family val="1"/>
    </font>
    <font>
      <b/>
      <sz val="11"/>
      <name val="Times New Roman"/>
      <family val="1"/>
    </font>
    <font>
      <b/>
      <sz val="14"/>
      <name val="Times New Roman"/>
      <family val="1"/>
    </font>
    <font>
      <b/>
      <sz val="10"/>
      <name val="Times New Roman"/>
      <family val="1"/>
    </font>
    <font>
      <sz val="11"/>
      <name val="Times New Roman"/>
      <family val="1"/>
    </font>
    <font>
      <sz val="10"/>
      <name val="Times New Roman"/>
      <family val="1"/>
    </font>
    <font>
      <sz val="12"/>
      <name val="Times New Roman"/>
      <family val="1"/>
    </font>
    <font>
      <sz val="12"/>
      <color theme="1"/>
      <name val="Times New Roman"/>
      <family val="1"/>
    </font>
    <font>
      <b/>
      <sz val="20"/>
      <name val="Times New Roman"/>
      <family val="1"/>
    </font>
    <font>
      <b/>
      <u/>
      <sz val="11"/>
      <name val="Times New Roman"/>
      <family val="1"/>
    </font>
    <font>
      <b/>
      <sz val="11"/>
      <color theme="1"/>
      <name val="Times New Roman"/>
      <family val="1"/>
    </font>
    <font>
      <b/>
      <sz val="11"/>
      <color rgb="FFFF0D0D"/>
      <name val="Times New Roman"/>
      <family val="1"/>
    </font>
    <font>
      <b/>
      <sz val="10"/>
      <color rgb="FFFF0000"/>
      <name val="Times New Roman"/>
      <family val="1"/>
    </font>
    <font>
      <sz val="11"/>
      <color theme="1"/>
      <name val="Times New Roman"/>
      <family val="1"/>
    </font>
    <font>
      <sz val="11"/>
      <color rgb="FF000000"/>
      <name val="Times New Roman"/>
      <family val="1"/>
    </font>
    <font>
      <sz val="14"/>
      <color theme="1"/>
      <name val="Times New Roman"/>
      <family val="1"/>
    </font>
    <font>
      <sz val="14"/>
      <name val="Times New Roman"/>
      <family val="1"/>
    </font>
    <font>
      <b/>
      <sz val="20"/>
      <name val="Times New Roman"/>
      <family val="1"/>
      <charset val="1"/>
    </font>
    <font>
      <sz val="12"/>
      <name val="Times New Roman"/>
      <family val="1"/>
      <charset val="1"/>
    </font>
    <font>
      <sz val="10"/>
      <name val="Arial"/>
      <family val="2"/>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
      <patternFill patternType="solid">
        <fgColor rgb="FFFFFFFF"/>
        <bgColor rgb="FF000000"/>
      </patternFill>
    </fill>
  </fills>
  <borders count="78">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style="medium">
        <color indexed="64"/>
      </left>
      <right/>
      <top style="hair">
        <color indexed="64"/>
      </top>
      <bottom style="hair">
        <color indexed="64"/>
      </bottom>
      <diagonal/>
    </border>
    <border>
      <left style="medium">
        <color indexed="64"/>
      </left>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medium">
        <color indexed="64"/>
      </bottom>
      <diagonal/>
    </border>
    <border>
      <left/>
      <right style="thin">
        <color indexed="64"/>
      </right>
      <top style="thin">
        <color indexed="64"/>
      </top>
      <bottom style="thin">
        <color indexed="64"/>
      </bottom>
      <diagonal/>
    </border>
    <border>
      <left style="medium">
        <color indexed="64"/>
      </left>
      <right/>
      <top style="hair">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right/>
      <top style="thin">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style="medium">
        <color indexed="64"/>
      </left>
      <right/>
      <top style="hair">
        <color indexed="64"/>
      </top>
      <bottom/>
      <diagonal/>
    </border>
    <border>
      <left style="thin">
        <color indexed="64"/>
      </left>
      <right style="thin">
        <color indexed="64"/>
      </right>
      <top style="hair">
        <color indexed="64"/>
      </top>
      <bottom/>
      <diagonal/>
    </border>
    <border>
      <left/>
      <right style="thin">
        <color indexed="64"/>
      </right>
      <top style="hair">
        <color indexed="64"/>
      </top>
      <bottom/>
      <diagonal/>
    </border>
    <border>
      <left/>
      <right/>
      <top style="hair">
        <color indexed="64"/>
      </top>
      <bottom style="hair">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style="thin">
        <color indexed="64"/>
      </top>
      <bottom/>
      <diagonal/>
    </border>
    <border>
      <left/>
      <right style="thin">
        <color indexed="64"/>
      </right>
      <top style="medium">
        <color indexed="64"/>
      </top>
      <bottom style="thin">
        <color indexed="64"/>
      </bottom>
      <diagonal/>
    </border>
    <border>
      <left style="medium">
        <color indexed="64"/>
      </left>
      <right style="thin">
        <color indexed="64"/>
      </right>
      <top style="hair">
        <color indexed="64"/>
      </top>
      <bottom style="hair">
        <color indexed="64"/>
      </bottom>
      <diagonal/>
    </border>
    <border>
      <left/>
      <right style="thin">
        <color indexed="64"/>
      </right>
      <top style="medium">
        <color indexed="64"/>
      </top>
      <bottom style="medium">
        <color indexed="64"/>
      </bottom>
      <diagonal/>
    </border>
    <border>
      <left/>
      <right style="thin">
        <color indexed="64"/>
      </right>
      <top/>
      <bottom style="medium">
        <color indexed="64"/>
      </bottom>
      <diagonal/>
    </border>
    <border>
      <left style="medium">
        <color indexed="64"/>
      </left>
      <right style="thin">
        <color indexed="64"/>
      </right>
      <top style="hair">
        <color indexed="64"/>
      </top>
      <bottom style="thin">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medium">
        <color indexed="64"/>
      </top>
      <bottom/>
      <diagonal/>
    </border>
    <border>
      <left style="medium">
        <color indexed="64"/>
      </left>
      <right style="medium">
        <color indexed="64"/>
      </right>
      <top/>
      <bottom style="thin">
        <color indexed="64"/>
      </bottom>
      <diagonal/>
    </border>
  </borders>
  <cellStyleXfs count="1">
    <xf numFmtId="0" fontId="0" fillId="0" borderId="0"/>
  </cellStyleXfs>
  <cellXfs count="265">
    <xf numFmtId="0" fontId="0" fillId="0" borderId="0" xfId="0"/>
    <xf numFmtId="0" fontId="1" fillId="2" borderId="59" xfId="0" applyFont="1" applyFill="1" applyBorder="1" applyAlignment="1">
      <alignment vertical="center" wrapText="1"/>
    </xf>
    <xf numFmtId="0" fontId="1" fillId="2" borderId="45" xfId="0" applyFont="1" applyFill="1" applyBorder="1" applyAlignment="1">
      <alignment horizontal="center" vertical="center" wrapText="1"/>
    </xf>
    <xf numFmtId="0" fontId="1" fillId="2" borderId="24" xfId="0" applyFont="1" applyFill="1" applyBorder="1" applyAlignment="1">
      <alignment vertical="center" wrapText="1"/>
    </xf>
    <xf numFmtId="0" fontId="1" fillId="2" borderId="21" xfId="0" applyFont="1" applyFill="1" applyBorder="1" applyAlignment="1">
      <alignment horizontal="center" vertical="center" wrapText="1"/>
    </xf>
    <xf numFmtId="0" fontId="7" fillId="2" borderId="3" xfId="0" applyFont="1" applyFill="1" applyBorder="1" applyAlignment="1">
      <alignment vertical="center" wrapText="1"/>
    </xf>
    <xf numFmtId="0" fontId="7" fillId="0" borderId="12" xfId="0" applyFont="1" applyBorder="1" applyAlignment="1">
      <alignment vertical="center"/>
    </xf>
    <xf numFmtId="0" fontId="7" fillId="0" borderId="5" xfId="0" applyFont="1" applyBorder="1" applyAlignment="1">
      <alignment vertical="center"/>
    </xf>
    <xf numFmtId="0" fontId="7" fillId="2" borderId="17" xfId="0" applyFont="1" applyFill="1" applyBorder="1" applyAlignment="1">
      <alignment vertical="center" wrapText="1"/>
    </xf>
    <xf numFmtId="0" fontId="7" fillId="0" borderId="17" xfId="0" applyFont="1" applyBorder="1"/>
    <xf numFmtId="0" fontId="7" fillId="0" borderId="13" xfId="0" applyFont="1" applyBorder="1" applyAlignment="1">
      <alignment vertical="center"/>
    </xf>
    <xf numFmtId="0" fontId="7" fillId="0" borderId="6" xfId="0" applyFont="1" applyBorder="1" applyAlignment="1">
      <alignment vertical="center"/>
    </xf>
    <xf numFmtId="0" fontId="7" fillId="2" borderId="18" xfId="0" applyFont="1" applyFill="1" applyBorder="1" applyAlignment="1">
      <alignment vertical="center" wrapText="1"/>
    </xf>
    <xf numFmtId="0" fontId="7" fillId="0" borderId="18" xfId="0" applyFont="1" applyBorder="1"/>
    <xf numFmtId="0" fontId="7" fillId="0" borderId="14" xfId="0" applyFont="1" applyBorder="1" applyAlignment="1">
      <alignment vertical="center"/>
    </xf>
    <xf numFmtId="0" fontId="7" fillId="0" borderId="7" xfId="0" applyFont="1" applyBorder="1" applyAlignment="1">
      <alignment vertical="center"/>
    </xf>
    <xf numFmtId="0" fontId="7" fillId="0" borderId="19" xfId="0" applyFont="1" applyBorder="1"/>
    <xf numFmtId="0" fontId="7" fillId="0" borderId="17" xfId="0" applyFont="1" applyBorder="1" applyAlignment="1">
      <alignment vertical="center"/>
    </xf>
    <xf numFmtId="0" fontId="7" fillId="0" borderId="18" xfId="0" applyFont="1" applyBorder="1" applyAlignment="1">
      <alignment vertical="center"/>
    </xf>
    <xf numFmtId="0" fontId="7" fillId="0" borderId="52" xfId="0" applyFont="1" applyBorder="1" applyAlignment="1">
      <alignment vertical="center"/>
    </xf>
    <xf numFmtId="0" fontId="7" fillId="0" borderId="54" xfId="0" applyFont="1" applyBorder="1" applyAlignment="1">
      <alignment vertical="center"/>
    </xf>
    <xf numFmtId="0" fontId="7" fillId="2" borderId="53" xfId="0" applyFont="1" applyFill="1" applyBorder="1" applyAlignment="1">
      <alignment vertical="center" wrapText="1"/>
    </xf>
    <xf numFmtId="0" fontId="7" fillId="0" borderId="53" xfId="0" applyFont="1" applyBorder="1"/>
    <xf numFmtId="0" fontId="7" fillId="2" borderId="19" xfId="0" applyFont="1" applyFill="1" applyBorder="1" applyAlignment="1">
      <alignment vertical="center" wrapText="1"/>
    </xf>
    <xf numFmtId="0" fontId="7" fillId="2" borderId="21" xfId="0" applyFont="1" applyFill="1" applyBorder="1" applyAlignment="1">
      <alignment vertical="center" wrapText="1"/>
    </xf>
    <xf numFmtId="0" fontId="7" fillId="0" borderId="53" xfId="0" applyFont="1" applyBorder="1" applyAlignment="1">
      <alignment vertical="center"/>
    </xf>
    <xf numFmtId="0" fontId="7" fillId="0" borderId="19" xfId="0" applyFont="1" applyBorder="1" applyAlignment="1">
      <alignment vertical="center"/>
    </xf>
    <xf numFmtId="0" fontId="7" fillId="0" borderId="21" xfId="0" applyFont="1" applyBorder="1" applyAlignment="1">
      <alignment vertical="center" wrapText="1"/>
    </xf>
    <xf numFmtId="0" fontId="7" fillId="0" borderId="3" xfId="0" applyFont="1" applyBorder="1" applyAlignment="1">
      <alignment vertical="top"/>
    </xf>
    <xf numFmtId="0" fontId="7" fillId="2" borderId="48" xfId="0" applyFont="1" applyFill="1" applyBorder="1" applyAlignment="1">
      <alignment vertical="center" wrapText="1"/>
    </xf>
    <xf numFmtId="0" fontId="7" fillId="0" borderId="48" xfId="0" applyFont="1" applyBorder="1"/>
    <xf numFmtId="0" fontId="7" fillId="0" borderId="22" xfId="0" applyFont="1" applyBorder="1" applyAlignment="1">
      <alignment vertical="center"/>
    </xf>
    <xf numFmtId="0" fontId="7" fillId="0" borderId="20" xfId="0" applyFont="1" applyBorder="1" applyAlignment="1">
      <alignment vertical="center"/>
    </xf>
    <xf numFmtId="0" fontId="7" fillId="2" borderId="20" xfId="0" applyFont="1" applyFill="1" applyBorder="1" applyAlignment="1">
      <alignment vertical="center" wrapText="1"/>
    </xf>
    <xf numFmtId="0" fontId="7" fillId="0" borderId="20" xfId="0" applyFont="1" applyBorder="1"/>
    <xf numFmtId="0" fontId="7" fillId="0" borderId="0" xfId="0" applyFont="1"/>
    <xf numFmtId="0" fontId="6" fillId="0" borderId="3" xfId="0" applyFont="1" applyBorder="1" applyAlignment="1">
      <alignment horizontal="center" vertical="center" wrapText="1"/>
    </xf>
    <xf numFmtId="0" fontId="1" fillId="3" borderId="3" xfId="0" applyFont="1" applyFill="1" applyBorder="1" applyAlignment="1">
      <alignment horizontal="center" vertical="center" wrapText="1"/>
    </xf>
    <xf numFmtId="0" fontId="5" fillId="0" borderId="3" xfId="0" applyFont="1" applyBorder="1" applyAlignment="1">
      <alignment horizontal="center" vertical="center" wrapText="1"/>
    </xf>
    <xf numFmtId="0" fontId="5" fillId="0" borderId="3" xfId="0" applyFont="1" applyBorder="1" applyAlignment="1">
      <alignment horizontal="center"/>
    </xf>
    <xf numFmtId="0" fontId="2" fillId="5" borderId="3" xfId="0" applyFont="1" applyFill="1" applyBorder="1" applyAlignment="1">
      <alignment horizontal="center" vertical="center" wrapText="1"/>
    </xf>
    <xf numFmtId="0" fontId="6" fillId="0" borderId="3" xfId="0" applyFont="1" applyBorder="1" applyAlignment="1">
      <alignment vertical="center"/>
    </xf>
    <xf numFmtId="0" fontId="2" fillId="5" borderId="3" xfId="0" applyFont="1" applyFill="1" applyBorder="1" applyAlignment="1">
      <alignment horizontal="center" vertical="center"/>
    </xf>
    <xf numFmtId="0" fontId="2" fillId="5" borderId="23" xfId="0" applyFont="1" applyFill="1" applyBorder="1" applyAlignment="1">
      <alignment horizontal="center" vertical="center"/>
    </xf>
    <xf numFmtId="0" fontId="5" fillId="5" borderId="3" xfId="0" applyFont="1" applyFill="1" applyBorder="1" applyAlignment="1">
      <alignment horizontal="center"/>
    </xf>
    <xf numFmtId="0" fontId="5" fillId="0" borderId="4" xfId="0" applyFont="1" applyBorder="1" applyAlignment="1">
      <alignment horizontal="center" vertical="center" wrapText="1"/>
    </xf>
    <xf numFmtId="0" fontId="5" fillId="6" borderId="3" xfId="0" applyFont="1" applyFill="1" applyBorder="1" applyAlignment="1">
      <alignment horizontal="center" vertical="center"/>
    </xf>
    <xf numFmtId="0" fontId="5" fillId="7" borderId="3" xfId="0" applyFont="1" applyFill="1" applyBorder="1" applyAlignment="1">
      <alignment horizontal="center" vertical="center"/>
    </xf>
    <xf numFmtId="0" fontId="5" fillId="8" borderId="3" xfId="0" applyFont="1" applyFill="1" applyBorder="1" applyAlignment="1">
      <alignment horizontal="center" vertical="center"/>
    </xf>
    <xf numFmtId="0" fontId="5" fillId="9" borderId="3" xfId="0" applyFont="1" applyFill="1" applyBorder="1" applyAlignment="1">
      <alignment horizontal="center" vertical="center"/>
    </xf>
    <xf numFmtId="0" fontId="5" fillId="0" borderId="0" xfId="0" applyFont="1"/>
    <xf numFmtId="0" fontId="5" fillId="0" borderId="2" xfId="0" applyFont="1" applyBorder="1" applyAlignment="1">
      <alignment horizontal="center"/>
    </xf>
    <xf numFmtId="0" fontId="2" fillId="5" borderId="3" xfId="0" applyFont="1" applyFill="1" applyBorder="1" applyAlignment="1">
      <alignment vertical="center"/>
    </xf>
    <xf numFmtId="0" fontId="5" fillId="0" borderId="3" xfId="0" applyFont="1" applyBorder="1" applyAlignment="1">
      <alignment vertical="center"/>
    </xf>
    <xf numFmtId="0" fontId="5" fillId="0" borderId="10" xfId="0" applyFont="1" applyBorder="1"/>
    <xf numFmtId="0" fontId="5" fillId="0" borderId="11" xfId="0" applyFont="1" applyBorder="1" applyAlignment="1">
      <alignment horizontal="center"/>
    </xf>
    <xf numFmtId="0" fontId="6" fillId="0" borderId="9" xfId="0" applyFont="1" applyBorder="1" applyAlignment="1">
      <alignment vertical="center"/>
    </xf>
    <xf numFmtId="0" fontId="5" fillId="0" borderId="0" xfId="0" applyFont="1" applyAlignment="1">
      <alignment horizontal="center"/>
    </xf>
    <xf numFmtId="0" fontId="5" fillId="0" borderId="27" xfId="0" applyFont="1" applyBorder="1" applyAlignment="1">
      <alignment horizontal="center" vertical="center" wrapText="1"/>
    </xf>
    <xf numFmtId="0" fontId="5" fillId="0" borderId="2" xfId="0" applyFont="1" applyBorder="1" applyAlignment="1">
      <alignment horizontal="center" vertical="center" wrapText="1"/>
    </xf>
    <xf numFmtId="0" fontId="5" fillId="0" borderId="25" xfId="0" applyFont="1" applyBorder="1" applyAlignment="1">
      <alignment horizontal="center" vertical="center" wrapText="1"/>
    </xf>
    <xf numFmtId="0" fontId="5" fillId="0" borderId="26" xfId="0" applyFont="1" applyBorder="1" applyAlignment="1">
      <alignment horizontal="center" vertical="center" textRotation="90" wrapText="1"/>
    </xf>
    <xf numFmtId="0" fontId="5" fillId="0" borderId="3" xfId="0" applyFont="1" applyBorder="1" applyAlignment="1">
      <alignment horizontal="center" vertical="center" textRotation="90" wrapText="1"/>
    </xf>
    <xf numFmtId="0" fontId="5" fillId="0" borderId="1" xfId="0" applyFont="1" applyBorder="1" applyAlignment="1">
      <alignment horizontal="center" vertical="center" wrapText="1"/>
    </xf>
    <xf numFmtId="0" fontId="5" fillId="0" borderId="8"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0" xfId="0" applyFont="1" applyAlignment="1">
      <alignment horizontal="center" vertical="center" wrapText="1"/>
    </xf>
    <xf numFmtId="0" fontId="6" fillId="0" borderId="0" xfId="0" applyFont="1"/>
    <xf numFmtId="0" fontId="1" fillId="0" borderId="0" xfId="0" applyFont="1" applyAlignment="1">
      <alignment horizontal="center" vertical="center"/>
    </xf>
    <xf numFmtId="0" fontId="6" fillId="0" borderId="0" xfId="0" applyFont="1" applyAlignment="1">
      <alignment wrapText="1"/>
    </xf>
    <xf numFmtId="0" fontId="6" fillId="0" borderId="2" xfId="0" applyFont="1" applyBorder="1" applyAlignment="1">
      <alignment horizontal="center"/>
    </xf>
    <xf numFmtId="0" fontId="6" fillId="0" borderId="11" xfId="0" applyFont="1" applyBorder="1" applyAlignment="1">
      <alignment horizontal="center"/>
    </xf>
    <xf numFmtId="0" fontId="6" fillId="0" borderId="1" xfId="0" applyFont="1" applyBorder="1"/>
    <xf numFmtId="0" fontId="6" fillId="0" borderId="2" xfId="0" applyFont="1" applyBorder="1"/>
    <xf numFmtId="0" fontId="6" fillId="0" borderId="30" xfId="0" applyFont="1" applyBorder="1"/>
    <xf numFmtId="0" fontId="6" fillId="0" borderId="31" xfId="0" applyFont="1" applyBorder="1"/>
    <xf numFmtId="0" fontId="6" fillId="0" borderId="32" xfId="0" applyFont="1" applyBorder="1"/>
    <xf numFmtId="0" fontId="1" fillId="0" borderId="1" xfId="0" applyFont="1" applyBorder="1" applyAlignment="1">
      <alignment horizontal="right" vertical="center" textRotation="90"/>
    </xf>
    <xf numFmtId="0" fontId="6" fillId="0" borderId="0" xfId="0" applyFont="1" applyAlignment="1">
      <alignment horizontal="center" vertical="center" wrapText="1"/>
    </xf>
    <xf numFmtId="0" fontId="6" fillId="0" borderId="8" xfId="0" applyFont="1" applyBorder="1"/>
    <xf numFmtId="0" fontId="4" fillId="2" borderId="0" xfId="0" applyFont="1" applyFill="1" applyAlignment="1">
      <alignment vertical="top" wrapText="1" readingOrder="1"/>
    </xf>
    <xf numFmtId="0" fontId="6" fillId="0" borderId="10" xfId="0" applyFont="1" applyBorder="1"/>
    <xf numFmtId="0" fontId="6" fillId="0" borderId="0" xfId="0" applyFont="1" applyAlignment="1">
      <alignment horizontal="center"/>
    </xf>
    <xf numFmtId="0" fontId="6" fillId="0" borderId="4" xfId="0" applyFont="1" applyBorder="1" applyAlignment="1">
      <alignment horizontal="center" vertical="center" wrapText="1"/>
    </xf>
    <xf numFmtId="0" fontId="5" fillId="0" borderId="0" xfId="0" applyFont="1" applyAlignment="1">
      <alignment horizontal="left" vertical="center"/>
    </xf>
    <xf numFmtId="0" fontId="2" fillId="5" borderId="60" xfId="0" applyFont="1" applyFill="1" applyBorder="1" applyAlignment="1">
      <alignment horizontal="center" vertical="center" wrapText="1"/>
    </xf>
    <xf numFmtId="0" fontId="2" fillId="5" borderId="58" xfId="0" applyFont="1" applyFill="1" applyBorder="1" applyAlignment="1">
      <alignment horizontal="center" vertical="center" wrapText="1"/>
    </xf>
    <xf numFmtId="0" fontId="2" fillId="5" borderId="58" xfId="0" applyFont="1" applyFill="1" applyBorder="1" applyAlignment="1">
      <alignment horizontal="center" vertical="center" textRotation="90" wrapText="1"/>
    </xf>
    <xf numFmtId="0" fontId="2" fillId="5" borderId="34" xfId="0" applyFont="1" applyFill="1" applyBorder="1" applyAlignment="1">
      <alignment horizontal="center" vertical="center" wrapText="1"/>
    </xf>
    <xf numFmtId="0" fontId="2" fillId="0" borderId="0" xfId="0" applyFont="1" applyAlignment="1">
      <alignment horizontal="center" vertical="center"/>
    </xf>
    <xf numFmtId="0" fontId="2" fillId="2" borderId="0" xfId="0" applyFont="1" applyFill="1" applyAlignment="1">
      <alignment vertical="top" wrapText="1" readingOrder="1"/>
    </xf>
    <xf numFmtId="0" fontId="5" fillId="0" borderId="8" xfId="0" applyFont="1" applyBorder="1"/>
    <xf numFmtId="0" fontId="2" fillId="5" borderId="56" xfId="0" applyFont="1" applyFill="1" applyBorder="1" applyAlignment="1">
      <alignment horizontal="center" vertical="center" wrapText="1"/>
    </xf>
    <xf numFmtId="0" fontId="2" fillId="5" borderId="37" xfId="0" applyFont="1" applyFill="1" applyBorder="1" applyAlignment="1">
      <alignment horizontal="center" vertical="center" wrapText="1"/>
    </xf>
    <xf numFmtId="0" fontId="2" fillId="5" borderId="33" xfId="0" applyFont="1" applyFill="1" applyBorder="1" applyAlignment="1">
      <alignment horizontal="center" vertical="center" wrapText="1"/>
    </xf>
    <xf numFmtId="0" fontId="12" fillId="0" borderId="1" xfId="0" applyFont="1" applyBorder="1"/>
    <xf numFmtId="0" fontId="12" fillId="0" borderId="0" xfId="0" applyFont="1" applyAlignment="1">
      <alignment horizontal="center" vertical="center"/>
    </xf>
    <xf numFmtId="0" fontId="12" fillId="0" borderId="2" xfId="0" applyFont="1" applyBorder="1" applyAlignment="1">
      <alignment horizontal="center" vertical="center"/>
    </xf>
    <xf numFmtId="0" fontId="12" fillId="0" borderId="0" xfId="0" applyFont="1"/>
    <xf numFmtId="0" fontId="12" fillId="0" borderId="2" xfId="0" applyFont="1" applyBorder="1" applyAlignment="1">
      <alignment horizontal="center"/>
    </xf>
    <xf numFmtId="0" fontId="4" fillId="5" borderId="28" xfId="0" applyFont="1" applyFill="1" applyBorder="1" applyAlignment="1">
      <alignment horizontal="center" vertical="center" wrapText="1"/>
    </xf>
    <xf numFmtId="0" fontId="4" fillId="0" borderId="0" xfId="0" applyFont="1" applyAlignment="1">
      <alignment horizontal="center"/>
    </xf>
    <xf numFmtId="0" fontId="4" fillId="3" borderId="3" xfId="0" applyFont="1" applyFill="1" applyBorder="1" applyAlignment="1">
      <alignment horizontal="center" vertical="center" wrapText="1"/>
    </xf>
    <xf numFmtId="0" fontId="4" fillId="5" borderId="3" xfId="0" applyFont="1" applyFill="1" applyBorder="1" applyAlignment="1">
      <alignment vertical="center"/>
    </xf>
    <xf numFmtId="0" fontId="14" fillId="0" borderId="3" xfId="0" applyFont="1" applyBorder="1" applyAlignment="1">
      <alignment horizontal="center" vertical="center" wrapText="1"/>
    </xf>
    <xf numFmtId="0" fontId="15" fillId="0" borderId="3" xfId="0" applyFont="1" applyBorder="1" applyAlignment="1">
      <alignment horizontal="center" vertical="center" wrapText="1"/>
    </xf>
    <xf numFmtId="0" fontId="2" fillId="0" borderId="3" xfId="0" applyFont="1" applyBorder="1" applyAlignment="1">
      <alignment horizontal="center" vertical="center" textRotation="90" wrapText="1"/>
    </xf>
    <xf numFmtId="0" fontId="14" fillId="4" borderId="3" xfId="0" applyFont="1" applyFill="1" applyBorder="1" applyAlignment="1">
      <alignment horizontal="center" vertical="center" wrapText="1"/>
    </xf>
    <xf numFmtId="0" fontId="14" fillId="4" borderId="4" xfId="0" applyFont="1" applyFill="1" applyBorder="1" applyAlignment="1">
      <alignment horizontal="center" vertical="center" wrapText="1"/>
    </xf>
    <xf numFmtId="0" fontId="7" fillId="0" borderId="3" xfId="0" applyFont="1" applyBorder="1" applyAlignment="1">
      <alignment horizontal="center" vertical="center" textRotation="90" wrapText="1"/>
    </xf>
    <xf numFmtId="0" fontId="5" fillId="0" borderId="0" xfId="0" applyFont="1" applyAlignment="1">
      <alignment horizontal="center" vertical="center"/>
    </xf>
    <xf numFmtId="0" fontId="5" fillId="0" borderId="10" xfId="0" applyFont="1" applyBorder="1" applyAlignment="1">
      <alignment horizontal="center" vertical="center"/>
    </xf>
    <xf numFmtId="0" fontId="7" fillId="4" borderId="3" xfId="0" applyFont="1" applyFill="1" applyBorder="1" applyAlignment="1">
      <alignment horizontal="center" vertical="center" textRotation="90" wrapText="1"/>
    </xf>
    <xf numFmtId="0" fontId="14" fillId="0" borderId="4" xfId="0" applyFont="1" applyBorder="1" applyAlignment="1">
      <alignment horizontal="center" vertical="center" wrapText="1"/>
    </xf>
    <xf numFmtId="0" fontId="16" fillId="0" borderId="3" xfId="0" applyFont="1" applyBorder="1" applyAlignment="1">
      <alignment horizontal="center" vertical="center"/>
    </xf>
    <xf numFmtId="0" fontId="17" fillId="0" borderId="3" xfId="0" applyFont="1" applyBorder="1" applyAlignment="1">
      <alignment horizontal="center" vertical="center" textRotation="90" wrapText="1"/>
    </xf>
    <xf numFmtId="0" fontId="14" fillId="0" borderId="3" xfId="0" applyFont="1" applyBorder="1" applyAlignment="1">
      <alignment horizontal="center" vertical="center" textRotation="90" wrapText="1"/>
    </xf>
    <xf numFmtId="0" fontId="15" fillId="0" borderId="23" xfId="0" applyFont="1" applyBorder="1" applyAlignment="1">
      <alignment horizontal="center" vertical="center" wrapText="1"/>
    </xf>
    <xf numFmtId="0" fontId="15" fillId="10" borderId="23" xfId="0" applyFont="1" applyFill="1" applyBorder="1" applyAlignment="1">
      <alignment horizontal="center" vertical="center" wrapText="1"/>
    </xf>
    <xf numFmtId="0" fontId="7" fillId="0" borderId="23" xfId="0" applyFont="1" applyBorder="1" applyAlignment="1">
      <alignment horizontal="center" vertical="center" textRotation="90" wrapText="1"/>
    </xf>
    <xf numFmtId="0" fontId="5" fillId="0" borderId="0" xfId="0" applyFont="1" applyAlignment="1">
      <alignment vertical="center"/>
    </xf>
    <xf numFmtId="0" fontId="5" fillId="0" borderId="10" xfId="0" applyFont="1" applyBorder="1" applyAlignment="1">
      <alignment vertical="center"/>
    </xf>
    <xf numFmtId="0" fontId="5" fillId="0" borderId="35" xfId="0" applyFont="1" applyBorder="1" applyAlignment="1">
      <alignment vertical="center"/>
    </xf>
    <xf numFmtId="0" fontId="5" fillId="0" borderId="1" xfId="0" applyFont="1" applyBorder="1" applyAlignment="1">
      <alignment vertical="center"/>
    </xf>
    <xf numFmtId="0" fontId="5" fillId="0" borderId="2" xfId="0" applyFont="1" applyBorder="1" applyAlignment="1">
      <alignment vertical="center"/>
    </xf>
    <xf numFmtId="0" fontId="2" fillId="0" borderId="0" xfId="0" applyFont="1" applyAlignment="1">
      <alignment horizontal="left" vertical="center"/>
    </xf>
    <xf numFmtId="0" fontId="5" fillId="0" borderId="28" xfId="0" applyFont="1" applyBorder="1" applyAlignment="1">
      <alignment horizontal="center" vertical="center" wrapText="1"/>
    </xf>
    <xf numFmtId="0" fontId="5" fillId="0" borderId="9" xfId="0" applyFont="1" applyBorder="1" applyAlignment="1">
      <alignment vertical="center" wrapText="1"/>
    </xf>
    <xf numFmtId="0" fontId="5" fillId="0" borderId="28" xfId="0" applyFont="1" applyBorder="1" applyAlignment="1">
      <alignment vertical="center"/>
    </xf>
    <xf numFmtId="0" fontId="5" fillId="0" borderId="28" xfId="0" applyFont="1" applyBorder="1" applyAlignment="1">
      <alignment horizontal="center" vertical="center"/>
    </xf>
    <xf numFmtId="0" fontId="5" fillId="0" borderId="9" xfId="0" applyFont="1" applyBorder="1" applyAlignment="1">
      <alignment horizontal="center" vertical="center"/>
    </xf>
    <xf numFmtId="0" fontId="5" fillId="0" borderId="29" xfId="0" applyFont="1" applyBorder="1" applyAlignment="1">
      <alignment horizontal="center" vertical="center"/>
    </xf>
    <xf numFmtId="0" fontId="5" fillId="0" borderId="0" xfId="0" applyFont="1" applyAlignment="1">
      <alignment vertical="center" wrapText="1"/>
    </xf>
    <xf numFmtId="0" fontId="5" fillId="5" borderId="3" xfId="0" applyFont="1" applyFill="1" applyBorder="1" applyAlignment="1">
      <alignment horizontal="center" vertical="center"/>
    </xf>
    <xf numFmtId="0" fontId="2" fillId="0" borderId="0" xfId="0" applyFont="1" applyAlignment="1">
      <alignment vertical="center"/>
    </xf>
    <xf numFmtId="0" fontId="5" fillId="0" borderId="3" xfId="0" applyFont="1" applyBorder="1" applyAlignment="1">
      <alignment horizontal="center" vertical="center" wrapText="1"/>
    </xf>
    <xf numFmtId="0" fontId="0" fillId="0" borderId="36" xfId="0" applyBorder="1"/>
    <xf numFmtId="0" fontId="0" fillId="0" borderId="21" xfId="0" applyBorder="1"/>
    <xf numFmtId="0" fontId="0" fillId="0" borderId="42" xfId="0" applyBorder="1"/>
    <xf numFmtId="0" fontId="0" fillId="0" borderId="43" xfId="0" applyBorder="1"/>
    <xf numFmtId="0" fontId="0" fillId="0" borderId="44" xfId="0" applyBorder="1"/>
    <xf numFmtId="0" fontId="0" fillId="0" borderId="40" xfId="0" applyBorder="1"/>
    <xf numFmtId="0" fontId="0" fillId="0" borderId="45" xfId="0" applyBorder="1"/>
    <xf numFmtId="0" fontId="2" fillId="5" borderId="60" xfId="0" applyFont="1" applyFill="1" applyBorder="1" applyAlignment="1">
      <alignment horizontal="center" vertical="center" wrapText="1"/>
    </xf>
    <xf numFmtId="0" fontId="0" fillId="0" borderId="65" xfId="0" applyBorder="1"/>
    <xf numFmtId="0" fontId="0" fillId="0" borderId="66" xfId="0" applyBorder="1"/>
    <xf numFmtId="0" fontId="18" fillId="0" borderId="25" xfId="0" applyFont="1" applyBorder="1" applyAlignment="1">
      <alignment horizontal="center" vertical="center"/>
    </xf>
    <xf numFmtId="0" fontId="0" fillId="0" borderId="23" xfId="0" applyBorder="1"/>
    <xf numFmtId="0" fontId="5" fillId="0" borderId="15" xfId="0" applyFont="1" applyBorder="1" applyAlignment="1">
      <alignment horizontal="center" vertical="center" wrapText="1"/>
    </xf>
    <xf numFmtId="0" fontId="0" fillId="0" borderId="69" xfId="0" applyBorder="1"/>
    <xf numFmtId="0" fontId="0" fillId="0" borderId="50" xfId="0" applyBorder="1"/>
    <xf numFmtId="0" fontId="5" fillId="0" borderId="27" xfId="0" applyFont="1" applyBorder="1" applyAlignment="1">
      <alignment horizontal="center" vertical="center" wrapText="1"/>
    </xf>
    <xf numFmtId="0" fontId="0" fillId="0" borderId="67" xfId="0" applyBorder="1"/>
    <xf numFmtId="0" fontId="5" fillId="8" borderId="3" xfId="0" applyFont="1" applyFill="1" applyBorder="1" applyAlignment="1">
      <alignment horizontal="center" vertical="center"/>
    </xf>
    <xf numFmtId="0" fontId="5" fillId="0" borderId="58" xfId="0" applyFont="1" applyBorder="1" applyAlignment="1">
      <alignment horizontal="center" vertical="center" wrapText="1"/>
    </xf>
    <xf numFmtId="0" fontId="0" fillId="0" borderId="38" xfId="0" applyBorder="1"/>
    <xf numFmtId="0" fontId="0" fillId="0" borderId="72" xfId="0" applyBorder="1"/>
    <xf numFmtId="0" fontId="5" fillId="6" borderId="3" xfId="0" applyFont="1" applyFill="1" applyBorder="1" applyAlignment="1">
      <alignment horizontal="center" vertical="center"/>
    </xf>
    <xf numFmtId="0" fontId="2" fillId="0" borderId="34" xfId="0" applyFont="1" applyBorder="1" applyAlignment="1">
      <alignment horizontal="left" vertical="center"/>
    </xf>
    <xf numFmtId="0" fontId="0" fillId="0" borderId="39" xfId="0" applyBorder="1"/>
    <xf numFmtId="0" fontId="5" fillId="0" borderId="3" xfId="0" applyFont="1" applyBorder="1" applyAlignment="1">
      <alignment horizontal="center" vertical="center"/>
    </xf>
    <xf numFmtId="0" fontId="10" fillId="5" borderId="34" xfId="0" applyFont="1" applyFill="1" applyBorder="1" applyAlignment="1">
      <alignment horizontal="center" vertical="center" wrapText="1"/>
    </xf>
    <xf numFmtId="0" fontId="0" fillId="0" borderId="63" xfId="0" applyBorder="1"/>
    <xf numFmtId="0" fontId="0" fillId="0" borderId="64" xfId="0" applyBorder="1"/>
    <xf numFmtId="0" fontId="5" fillId="0" borderId="57" xfId="0" applyFont="1" applyBorder="1" applyAlignment="1">
      <alignment horizontal="center" vertical="center"/>
    </xf>
    <xf numFmtId="0" fontId="0" fillId="0" borderId="10" xfId="0" applyBorder="1"/>
    <xf numFmtId="0" fontId="0" fillId="0" borderId="73" xfId="0" applyBorder="1"/>
    <xf numFmtId="0" fontId="2" fillId="5" borderId="3" xfId="0" applyFont="1" applyFill="1" applyBorder="1" applyAlignment="1">
      <alignment horizontal="center" vertical="center"/>
    </xf>
    <xf numFmtId="0" fontId="5" fillId="7" borderId="3" xfId="0" applyFont="1" applyFill="1" applyBorder="1" applyAlignment="1">
      <alignment horizontal="center" vertical="center"/>
    </xf>
    <xf numFmtId="0" fontId="2" fillId="5" borderId="3" xfId="0" applyFont="1" applyFill="1" applyBorder="1" applyAlignment="1">
      <alignment horizontal="center" vertical="center" wrapText="1"/>
    </xf>
    <xf numFmtId="0" fontId="2" fillId="0" borderId="34" xfId="0" applyFont="1" applyBorder="1" applyAlignment="1">
      <alignment horizontal="left" vertical="center" wrapText="1"/>
    </xf>
    <xf numFmtId="0" fontId="5" fillId="0" borderId="9" xfId="0" applyFont="1" applyBorder="1" applyAlignment="1">
      <alignment horizontal="center" vertical="center" wrapText="1"/>
    </xf>
    <xf numFmtId="0" fontId="0" fillId="0" borderId="35" xfId="0" applyBorder="1"/>
    <xf numFmtId="0" fontId="0" fillId="0" borderId="46" xfId="0" applyBorder="1"/>
    <xf numFmtId="0" fontId="2" fillId="0" borderId="40" xfId="0" applyFont="1" applyBorder="1" applyAlignment="1">
      <alignment horizontal="center" vertical="center"/>
    </xf>
    <xf numFmtId="0" fontId="2" fillId="0" borderId="34" xfId="0" applyFont="1" applyBorder="1" applyAlignment="1">
      <alignment horizontal="center" vertical="center" wrapText="1"/>
    </xf>
    <xf numFmtId="0" fontId="0" fillId="0" borderId="31" xfId="0" applyBorder="1"/>
    <xf numFmtId="0" fontId="0" fillId="0" borderId="32" xfId="0" applyBorder="1"/>
    <xf numFmtId="0" fontId="0" fillId="0" borderId="8" xfId="0" applyBorder="1"/>
    <xf numFmtId="0" fontId="0" fillId="0" borderId="11" xfId="0" applyBorder="1"/>
    <xf numFmtId="0" fontId="9" fillId="0" borderId="61" xfId="0" applyFont="1" applyBorder="1" applyAlignment="1">
      <alignment horizontal="center" vertical="center"/>
    </xf>
    <xf numFmtId="0" fontId="0" fillId="0" borderId="77" xfId="0" applyBorder="1"/>
    <xf numFmtId="0" fontId="2" fillId="0" borderId="47" xfId="0" applyFont="1" applyBorder="1" applyAlignment="1">
      <alignment horizontal="right" vertical="center" textRotation="90"/>
    </xf>
    <xf numFmtId="0" fontId="0" fillId="0" borderId="47" xfId="0" applyBorder="1"/>
    <xf numFmtId="0" fontId="5" fillId="0" borderId="0" xfId="0" applyFont="1" applyAlignment="1">
      <alignment horizontal="left" vertical="center"/>
    </xf>
    <xf numFmtId="0" fontId="5" fillId="0" borderId="0" xfId="0" applyFont="1" applyAlignment="1">
      <alignment vertical="center"/>
    </xf>
    <xf numFmtId="0" fontId="0" fillId="0" borderId="68" xfId="0" applyBorder="1"/>
    <xf numFmtId="0" fontId="5" fillId="5" borderId="3" xfId="0" applyFont="1" applyFill="1" applyBorder="1" applyAlignment="1">
      <alignment horizontal="center" vertical="center"/>
    </xf>
    <xf numFmtId="0" fontId="2" fillId="2" borderId="0" xfId="0" applyFont="1" applyFill="1" applyAlignment="1">
      <alignment horizontal="center" vertical="center"/>
    </xf>
    <xf numFmtId="0" fontId="5" fillId="0" borderId="0" xfId="0" applyFont="1" applyAlignment="1">
      <alignment horizontal="center" vertical="center" wrapText="1"/>
    </xf>
    <xf numFmtId="0" fontId="2" fillId="5" borderId="34" xfId="0" applyFont="1" applyFill="1" applyBorder="1" applyAlignment="1">
      <alignment horizontal="center" vertical="center" wrapText="1"/>
    </xf>
    <xf numFmtId="0" fontId="5" fillId="0" borderId="67" xfId="0" applyFont="1" applyBorder="1" applyAlignment="1">
      <alignment horizontal="center" vertical="center" wrapText="1"/>
    </xf>
    <xf numFmtId="0" fontId="0" fillId="0" borderId="59" xfId="0" applyBorder="1"/>
    <xf numFmtId="0" fontId="5" fillId="9" borderId="3" xfId="0" applyFont="1" applyFill="1" applyBorder="1" applyAlignment="1">
      <alignment horizontal="center" vertical="center"/>
    </xf>
    <xf numFmtId="0" fontId="7" fillId="0" borderId="3" xfId="0" applyFont="1" applyBorder="1" applyAlignment="1">
      <alignment vertical="center" wrapText="1"/>
    </xf>
    <xf numFmtId="0" fontId="6" fillId="0" borderId="58" xfId="0" applyFont="1" applyBorder="1" applyAlignment="1">
      <alignment horizontal="center" vertical="center" wrapText="1"/>
    </xf>
    <xf numFmtId="0" fontId="7" fillId="2" borderId="3" xfId="0" applyFont="1" applyFill="1" applyBorder="1" applyAlignment="1">
      <alignment vertical="center" wrapText="1"/>
    </xf>
    <xf numFmtId="0" fontId="8" fillId="0" borderId="34" xfId="0" applyFont="1" applyBorder="1" applyAlignment="1">
      <alignment horizontal="left" vertical="center" wrapText="1"/>
    </xf>
    <xf numFmtId="0" fontId="7" fillId="0" borderId="71" xfId="0" applyFont="1" applyBorder="1" applyAlignment="1">
      <alignment horizontal="left" vertical="center" wrapText="1"/>
    </xf>
    <xf numFmtId="0" fontId="0" fillId="0" borderId="6" xfId="0" applyBorder="1"/>
    <xf numFmtId="0" fontId="7" fillId="0" borderId="71" xfId="0" applyFont="1" applyBorder="1" applyAlignment="1">
      <alignment vertical="center"/>
    </xf>
    <xf numFmtId="0" fontId="1" fillId="0" borderId="34" xfId="0" applyFont="1" applyBorder="1" applyAlignment="1">
      <alignment horizontal="center" vertical="center"/>
    </xf>
    <xf numFmtId="0" fontId="1" fillId="2" borderId="23" xfId="0" applyFont="1" applyFill="1" applyBorder="1" applyAlignment="1">
      <alignment horizontal="center" vertical="center" wrapText="1"/>
    </xf>
    <xf numFmtId="0" fontId="4" fillId="0" borderId="34" xfId="0" applyFont="1" applyBorder="1" applyAlignment="1">
      <alignment horizontal="center" vertical="center" wrapText="1"/>
    </xf>
    <xf numFmtId="0" fontId="7" fillId="0" borderId="75" xfId="0" applyFont="1" applyBorder="1" applyAlignment="1">
      <alignment vertical="center"/>
    </xf>
    <xf numFmtId="0" fontId="0" fillId="0" borderId="5" xfId="0" applyBorder="1"/>
    <xf numFmtId="0" fontId="7" fillId="0" borderId="71" xfId="0" applyFont="1" applyBorder="1" applyAlignment="1">
      <alignment horizontal="left" vertical="center"/>
    </xf>
    <xf numFmtId="0" fontId="3" fillId="0" borderId="64" xfId="0" applyFont="1" applyBorder="1" applyAlignment="1">
      <alignment horizontal="center" vertical="center" wrapText="1"/>
    </xf>
    <xf numFmtId="0" fontId="6" fillId="0" borderId="0" xfId="0" applyFont="1"/>
    <xf numFmtId="0" fontId="0" fillId="0" borderId="2" xfId="0" applyBorder="1"/>
    <xf numFmtId="0" fontId="1" fillId="0" borderId="34" xfId="0" applyFont="1" applyBorder="1" applyAlignment="1">
      <alignment horizontal="left" vertical="center" wrapText="1"/>
    </xf>
    <xf numFmtId="0" fontId="0" fillId="0" borderId="1" xfId="0" applyBorder="1"/>
    <xf numFmtId="0" fontId="7" fillId="0" borderId="13" xfId="0" applyFont="1" applyBorder="1" applyAlignment="1">
      <alignment vertical="top" wrapText="1"/>
    </xf>
    <xf numFmtId="0" fontId="0" fillId="0" borderId="55" xfId="0" applyBorder="1"/>
    <xf numFmtId="0" fontId="7" fillId="0" borderId="71" xfId="0" applyFont="1" applyBorder="1" applyAlignment="1">
      <alignment vertical="center" wrapText="1"/>
    </xf>
    <xf numFmtId="0" fontId="7" fillId="0" borderId="49" xfId="0" applyFont="1" applyBorder="1" applyAlignment="1">
      <alignment horizontal="center"/>
    </xf>
    <xf numFmtId="0" fontId="6" fillId="0" borderId="57" xfId="0" applyFont="1" applyBorder="1" applyAlignment="1">
      <alignment horizontal="center" vertical="center"/>
    </xf>
    <xf numFmtId="0" fontId="7" fillId="0" borderId="74" xfId="0" applyFont="1" applyBorder="1" applyAlignment="1">
      <alignment vertical="center"/>
    </xf>
    <xf numFmtId="0" fontId="0" fillId="0" borderId="7" xfId="0" applyBorder="1"/>
    <xf numFmtId="0" fontId="5" fillId="8" borderId="15" xfId="0" applyFont="1" applyFill="1" applyBorder="1" applyAlignment="1">
      <alignment horizontal="center" vertical="center"/>
    </xf>
    <xf numFmtId="0" fontId="0" fillId="0" borderId="16" xfId="0" applyBorder="1"/>
    <xf numFmtId="0" fontId="1" fillId="0" borderId="41" xfId="0" applyFont="1" applyBorder="1" applyAlignment="1">
      <alignment horizontal="right" vertical="center" textRotation="90"/>
    </xf>
    <xf numFmtId="0" fontId="0" fillId="0" borderId="41" xfId="0" applyBorder="1"/>
    <xf numFmtId="0" fontId="6" fillId="0" borderId="34" xfId="0" applyFont="1" applyBorder="1" applyAlignment="1">
      <alignment horizontal="center"/>
    </xf>
    <xf numFmtId="0" fontId="4" fillId="5" borderId="34" xfId="0" applyFont="1" applyFill="1" applyBorder="1" applyAlignment="1">
      <alignment horizontal="center" vertical="center" wrapText="1"/>
    </xf>
    <xf numFmtId="0" fontId="2" fillId="0" borderId="40" xfId="0" applyFont="1" applyBorder="1" applyAlignment="1">
      <alignment horizontal="center"/>
    </xf>
    <xf numFmtId="0" fontId="1" fillId="5" borderId="3" xfId="0" applyFont="1" applyFill="1" applyBorder="1" applyAlignment="1">
      <alignment horizontal="center" vertical="center" wrapText="1"/>
    </xf>
    <xf numFmtId="0" fontId="1" fillId="0" borderId="0" xfId="0" applyFont="1" applyAlignment="1">
      <alignment horizontal="right" vertical="center" textRotation="90"/>
    </xf>
    <xf numFmtId="0" fontId="5" fillId="5" borderId="3" xfId="0" applyFont="1" applyFill="1" applyBorder="1" applyAlignment="1">
      <alignment horizontal="center"/>
    </xf>
    <xf numFmtId="0" fontId="3" fillId="0" borderId="34" xfId="0" applyFont="1" applyBorder="1" applyAlignment="1">
      <alignment horizontal="center" vertical="center"/>
    </xf>
    <xf numFmtId="0" fontId="14" fillId="4" borderId="3" xfId="0" applyFont="1" applyFill="1" applyBorder="1" applyAlignment="1">
      <alignment horizontal="center" vertical="center" wrapText="1"/>
    </xf>
    <xf numFmtId="0" fontId="2" fillId="5" borderId="30" xfId="0" applyFont="1" applyFill="1" applyBorder="1" applyAlignment="1">
      <alignment horizontal="center" vertical="center" wrapText="1"/>
    </xf>
    <xf numFmtId="0" fontId="14" fillId="0" borderId="3" xfId="0" applyFont="1" applyBorder="1" applyAlignment="1">
      <alignment horizontal="center" vertical="center" wrapText="1"/>
    </xf>
    <xf numFmtId="0" fontId="2" fillId="0" borderId="76" xfId="0" applyFont="1" applyBorder="1" applyAlignment="1">
      <alignment horizontal="center" vertical="center"/>
    </xf>
    <xf numFmtId="0" fontId="2" fillId="5" borderId="37" xfId="0" applyFont="1" applyFill="1" applyBorder="1" applyAlignment="1">
      <alignment horizontal="center" vertical="center" wrapText="1"/>
    </xf>
    <xf numFmtId="0" fontId="19" fillId="0" borderId="60" xfId="0" applyFont="1" applyBorder="1" applyAlignment="1">
      <alignment horizontal="center"/>
    </xf>
    <xf numFmtId="0" fontId="12" fillId="0" borderId="63" xfId="0" applyFont="1" applyBorder="1" applyAlignment="1">
      <alignment horizontal="left" vertical="center" wrapText="1"/>
    </xf>
    <xf numFmtId="0" fontId="5" fillId="0" borderId="0" xfId="0" applyFont="1"/>
    <xf numFmtId="0" fontId="5" fillId="0" borderId="0" xfId="0" applyFont="1" applyAlignment="1">
      <alignment horizontal="center" vertical="center"/>
    </xf>
    <xf numFmtId="0" fontId="11" fillId="0" borderId="62" xfId="0" applyFont="1" applyBorder="1" applyAlignment="1">
      <alignment horizontal="center" vertical="center"/>
    </xf>
    <xf numFmtId="0" fontId="2" fillId="2" borderId="34" xfId="0" applyFont="1" applyFill="1" applyBorder="1" applyAlignment="1">
      <alignment horizontal="left" vertical="top" wrapText="1" readingOrder="1"/>
    </xf>
    <xf numFmtId="0" fontId="6" fillId="0" borderId="3" xfId="0" applyFont="1" applyBorder="1" applyAlignment="1">
      <alignment horizontal="center" vertical="center" wrapText="1"/>
    </xf>
    <xf numFmtId="0" fontId="4" fillId="5" borderId="3" xfId="0" applyFont="1" applyFill="1" applyBorder="1" applyAlignment="1">
      <alignment horizontal="center" vertical="center" wrapText="1"/>
    </xf>
    <xf numFmtId="0" fontId="6" fillId="9" borderId="3" xfId="0" applyFont="1" applyFill="1" applyBorder="1" applyAlignment="1">
      <alignment horizontal="center" vertical="center"/>
    </xf>
    <xf numFmtId="0" fontId="6" fillId="5" borderId="3" xfId="0" applyFont="1" applyFill="1" applyBorder="1" applyAlignment="1">
      <alignment horizontal="center"/>
    </xf>
    <xf numFmtId="0" fontId="4" fillId="5" borderId="3" xfId="0" applyFont="1" applyFill="1" applyBorder="1" applyAlignment="1">
      <alignment horizontal="center" vertical="center"/>
    </xf>
    <xf numFmtId="0" fontId="6" fillId="6" borderId="3" xfId="0" applyFont="1" applyFill="1" applyBorder="1" applyAlignment="1">
      <alignment horizontal="center" vertical="center"/>
    </xf>
    <xf numFmtId="0" fontId="4" fillId="5" borderId="28" xfId="0" applyFont="1" applyFill="1" applyBorder="1" applyAlignment="1">
      <alignment horizontal="center" vertical="center" wrapText="1"/>
    </xf>
    <xf numFmtId="0" fontId="6" fillId="0" borderId="34" xfId="0" applyFont="1" applyBorder="1" applyAlignment="1">
      <alignment horizontal="center" vertical="center"/>
    </xf>
    <xf numFmtId="0" fontId="6" fillId="8" borderId="3" xfId="0" applyFont="1" applyFill="1" applyBorder="1" applyAlignment="1">
      <alignment horizontal="center" vertical="center"/>
    </xf>
    <xf numFmtId="0" fontId="4" fillId="2" borderId="40" xfId="0" applyFont="1" applyFill="1" applyBorder="1" applyAlignment="1">
      <alignment horizontal="center"/>
    </xf>
    <xf numFmtId="0" fontId="6" fillId="0" borderId="34" xfId="0" applyFont="1" applyBorder="1" applyAlignment="1">
      <alignment horizontal="center" vertical="center" wrapText="1"/>
    </xf>
    <xf numFmtId="0" fontId="4" fillId="0" borderId="40" xfId="0" applyFont="1" applyBorder="1" applyAlignment="1">
      <alignment horizontal="center"/>
    </xf>
    <xf numFmtId="0" fontId="4" fillId="2" borderId="34" xfId="0" applyFont="1" applyFill="1" applyBorder="1" applyAlignment="1">
      <alignment horizontal="left" vertical="top" wrapText="1" readingOrder="1"/>
    </xf>
    <xf numFmtId="0" fontId="14" fillId="0" borderId="26" xfId="0" applyFont="1" applyBorder="1" applyAlignment="1">
      <alignment horizontal="center" vertical="center" wrapText="1"/>
    </xf>
    <xf numFmtId="0" fontId="0" fillId="0" borderId="70" xfId="0" applyBorder="1"/>
    <xf numFmtId="0" fontId="13" fillId="0" borderId="63" xfId="0" applyFont="1" applyBorder="1"/>
    <xf numFmtId="0" fontId="6" fillId="6" borderId="9" xfId="0" applyFont="1" applyFill="1" applyBorder="1" applyAlignment="1">
      <alignment horizontal="center" vertical="center"/>
    </xf>
    <xf numFmtId="0" fontId="6" fillId="7" borderId="3" xfId="0" applyFont="1" applyFill="1" applyBorder="1" applyAlignment="1">
      <alignment horizontal="center" vertical="center"/>
    </xf>
    <xf numFmtId="0" fontId="13" fillId="0" borderId="63" xfId="0" applyFont="1" applyBorder="1" applyAlignment="1">
      <alignment vertical="center" wrapText="1"/>
    </xf>
    <xf numFmtId="0" fontId="4" fillId="0" borderId="62" xfId="0" applyFont="1" applyBorder="1" applyAlignment="1">
      <alignment horizontal="center" vertical="center"/>
    </xf>
    <xf numFmtId="0" fontId="19" fillId="0" borderId="34" xfId="0" applyFont="1" applyBorder="1" applyAlignment="1">
      <alignment horizontal="center"/>
    </xf>
    <xf numFmtId="0" fontId="4" fillId="5" borderId="51" xfId="0" applyFont="1" applyFill="1" applyBorder="1" applyAlignment="1">
      <alignment horizontal="center" vertical="center" wrapText="1"/>
    </xf>
    <xf numFmtId="0" fontId="4" fillId="0" borderId="41" xfId="0" applyFont="1" applyBorder="1" applyAlignment="1">
      <alignment horizontal="right" vertical="center" textRotation="90"/>
    </xf>
  </cellXfs>
  <cellStyles count="1">
    <cellStyle name="Normal" xfId="0" builtinId="0"/>
  </cellStyles>
  <dxfs count="23">
    <dxf>
      <fill>
        <patternFill>
          <bgColor rgb="FFFF0000"/>
        </patternFill>
      </fill>
    </dxf>
    <dxf>
      <fill>
        <patternFill>
          <bgColor theme="9" tint="-0.24994659260841701"/>
        </patternFill>
      </fill>
    </dxf>
    <dxf>
      <fill>
        <patternFill>
          <bgColor rgb="FFFFFF00"/>
        </patternFill>
      </fill>
    </dxf>
    <dxf>
      <fill>
        <patternFill>
          <bgColor rgb="FF00B050"/>
        </patternFill>
      </fill>
    </dxf>
    <dxf>
      <font>
        <color theme="0"/>
      </font>
      <fill>
        <patternFill>
          <bgColor rgb="FF00B050"/>
        </patternFill>
      </fill>
    </dxf>
    <dxf>
      <font>
        <color rgb="FF9C5700"/>
      </font>
      <fill>
        <patternFill>
          <bgColor rgb="FFFFEB9C"/>
        </patternFill>
      </fill>
    </dxf>
    <dxf>
      <font>
        <color theme="0"/>
      </font>
      <fill>
        <patternFill>
          <bgColor theme="5"/>
        </patternFill>
      </fill>
    </dxf>
    <dxf>
      <font>
        <color theme="0"/>
      </font>
      <fill>
        <patternFill>
          <bgColor rgb="FFEE0000"/>
        </patternFill>
      </fill>
    </dxf>
    <dxf>
      <font>
        <color theme="0"/>
      </font>
      <fill>
        <patternFill>
          <bgColor rgb="FFEE0000"/>
        </patternFill>
      </fill>
    </dxf>
    <dxf>
      <fill>
        <patternFill>
          <bgColor rgb="FFFF0000"/>
        </patternFill>
      </fill>
    </dxf>
    <dxf>
      <fill>
        <patternFill>
          <bgColor theme="9" tint="-0.24994659260841701"/>
        </patternFill>
      </fill>
    </dxf>
    <dxf>
      <fill>
        <patternFill>
          <bgColor rgb="FFFFFF00"/>
        </patternFill>
      </fill>
    </dxf>
    <dxf>
      <fill>
        <patternFill>
          <bgColor rgb="FF00B050"/>
        </patternFill>
      </fill>
    </dxf>
    <dxf>
      <fill>
        <patternFill>
          <bgColor rgb="FFFFFF00"/>
        </patternFill>
      </fill>
    </dxf>
    <dxf>
      <fill>
        <patternFill>
          <bgColor theme="9" tint="-0.24994659260841701"/>
        </patternFill>
      </fill>
    </dxf>
    <dxf>
      <fill>
        <patternFill>
          <bgColor rgb="FFFF0000"/>
        </patternFill>
      </fill>
    </dxf>
    <dxf>
      <fill>
        <patternFill>
          <bgColor rgb="FF00B050"/>
        </patternFill>
      </fill>
    </dxf>
    <dxf>
      <fill>
        <patternFill>
          <bgColor rgb="FFFFFF00"/>
        </patternFill>
      </fill>
    </dxf>
    <dxf>
      <fill>
        <patternFill>
          <bgColor theme="9" tint="-0.24994659260841701"/>
        </patternFill>
      </fill>
    </dxf>
    <dxf>
      <fill>
        <patternFill>
          <bgColor rgb="FFFF0000"/>
        </patternFill>
      </fill>
    </dxf>
    <dxf>
      <fill>
        <patternFill>
          <bgColor theme="9" tint="-0.24994659260841701"/>
        </patternFill>
      </fill>
    </dxf>
    <dxf>
      <fill>
        <patternFill>
          <bgColor rgb="FFFFFF00"/>
        </patternFill>
      </fill>
    </dxf>
    <dxf>
      <fill>
        <patternFill>
          <bgColor rgb="FF00B050"/>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17/06/relationships/rdRichValueTypes" Target="richData/rdRichValueType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17/06/relationships/rdRichValueStructure" Target="richData/rdrichvaluestructure.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17/06/relationships/rdRichValue" Target="richData/rdrichvalue.xml"/><Relationship Id="rId5" Type="http://schemas.openxmlformats.org/officeDocument/2006/relationships/worksheet" Target="worksheets/sheet5.xml"/><Relationship Id="rId10" Type="http://schemas.microsoft.com/office/2022/10/relationships/richValueRel" Target="richData/richValueRel.xml"/><Relationship Id="rId4" Type="http://schemas.openxmlformats.org/officeDocument/2006/relationships/worksheet" Target="worksheets/sheet4.xml"/><Relationship Id="rId9" Type="http://schemas.openxmlformats.org/officeDocument/2006/relationships/sheetMetadata" Target="metadata.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2</xdr:col>
      <xdr:colOff>457529</xdr:colOff>
      <xdr:row>8</xdr:row>
      <xdr:rowOff>145472</xdr:rowOff>
    </xdr:from>
    <xdr:to>
      <xdr:col>2</xdr:col>
      <xdr:colOff>2357016</xdr:colOff>
      <xdr:row>11</xdr:row>
      <xdr:rowOff>207818</xdr:rowOff>
    </xdr:to>
    <xdr:pic>
      <xdr:nvPicPr>
        <xdr:cNvPr id="3" name="Imagen 2" descr="logo_habitat_bn chiqui">
          <a:extLst>
            <a:ext uri="{FF2B5EF4-FFF2-40B4-BE49-F238E27FC236}">
              <a16:creationId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087420" y="3622963"/>
          <a:ext cx="1899487" cy="1267691"/>
        </a:xfrm>
        <a:prstGeom prst="rect">
          <a:avLst/>
        </a:prstGeom>
        <a:noFill/>
        <a:ln>
          <a:noFill/>
          <a:prstDash val="solid"/>
        </a:ln>
      </xdr:spPr>
    </xdr:pic>
    <xdr:clientData/>
  </xdr:twoCellAnchor>
</xdr:wsDr>
</file>

<file path=xl/richData/_rels/richValueRel.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3">
  <rv s="0">
    <v>0</v>
    <v>5</v>
  </rv>
  <rv s="0">
    <v>1</v>
    <v>5</v>
  </rv>
  <rv s="0">
    <v>2</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el r:id="rId3"/>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3.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pageSetUpPr fitToPage="1"/>
  </sheetPr>
  <dimension ref="B1:H97"/>
  <sheetViews>
    <sheetView showGridLines="0" zoomScale="130" zoomScaleNormal="130" zoomScalePageLayoutView="85" workbookViewId="0">
      <selection activeCell="F5" sqref="F5"/>
    </sheetView>
  </sheetViews>
  <sheetFormatPr baseColWidth="10" defaultColWidth="11.44140625" defaultRowHeight="13.2" x14ac:dyDescent="0.25"/>
  <cols>
    <col min="1" max="1" width="2.6640625" style="68" customWidth="1"/>
    <col min="2" max="2" width="52.109375" style="68" customWidth="1"/>
    <col min="3" max="3" width="105.33203125" style="68" customWidth="1"/>
    <col min="4" max="4" width="20" style="68" customWidth="1"/>
    <col min="5" max="5" width="21.33203125" style="68" customWidth="1"/>
    <col min="6" max="6" width="31" style="68" customWidth="1"/>
    <col min="7" max="7" width="11.44140625" style="68" customWidth="1"/>
    <col min="8" max="16384" width="11.44140625" style="68"/>
  </cols>
  <sheetData>
    <row r="1" spans="2:8" ht="9.6" customHeight="1" thickBot="1" x14ac:dyDescent="0.35">
      <c r="C1" s="35"/>
    </row>
    <row r="2" spans="2:8" ht="42" customHeight="1" thickBot="1" x14ac:dyDescent="0.3">
      <c r="B2" s="216" t="e">
        <v>#VALUE!</v>
      </c>
      <c r="C2" s="204" t="s">
        <v>0</v>
      </c>
      <c r="D2" s="156"/>
      <c r="E2" s="160"/>
      <c r="F2" s="196" t="s">
        <v>1</v>
      </c>
      <c r="G2" s="156"/>
      <c r="H2" s="157"/>
    </row>
    <row r="3" spans="2:8" ht="42" customHeight="1" thickBot="1" x14ac:dyDescent="0.3">
      <c r="B3" s="212"/>
      <c r="C3" s="208" t="s">
        <v>2</v>
      </c>
      <c r="D3" s="209"/>
      <c r="E3" s="210"/>
      <c r="F3" s="196" t="s">
        <v>3</v>
      </c>
      <c r="G3" s="156"/>
      <c r="H3" s="157"/>
    </row>
    <row r="4" spans="2:8" ht="42" customHeight="1" thickBot="1" x14ac:dyDescent="0.3">
      <c r="B4" s="193"/>
      <c r="C4" s="179"/>
      <c r="D4" s="166"/>
      <c r="E4" s="180"/>
      <c r="F4" s="217" t="s">
        <v>4</v>
      </c>
      <c r="G4" s="166"/>
      <c r="H4" s="167"/>
    </row>
    <row r="5" spans="2:8" ht="13.35" customHeight="1" thickBot="1" x14ac:dyDescent="0.35">
      <c r="B5" s="35"/>
      <c r="C5" s="69"/>
      <c r="D5" s="69"/>
      <c r="E5" s="69"/>
      <c r="F5" s="69"/>
    </row>
    <row r="6" spans="2:8" ht="18" customHeight="1" thickBot="1" x14ac:dyDescent="0.3">
      <c r="B6" s="202" t="s">
        <v>5</v>
      </c>
      <c r="C6" s="156"/>
      <c r="D6" s="156"/>
      <c r="E6" s="156"/>
      <c r="F6" s="156"/>
      <c r="G6" s="156"/>
      <c r="H6" s="160"/>
    </row>
    <row r="7" spans="2:8" ht="42.75" customHeight="1" x14ac:dyDescent="0.25">
      <c r="B7" s="211" t="s">
        <v>6</v>
      </c>
      <c r="C7" s="177"/>
      <c r="D7" s="177"/>
      <c r="E7" s="177"/>
      <c r="F7" s="177"/>
      <c r="G7" s="177"/>
      <c r="H7" s="178"/>
    </row>
    <row r="8" spans="2:8" ht="63" customHeight="1" x14ac:dyDescent="0.25">
      <c r="B8" s="212"/>
      <c r="C8" s="209"/>
      <c r="D8" s="209"/>
      <c r="E8" s="209"/>
      <c r="F8" s="209"/>
      <c r="G8" s="209"/>
      <c r="H8" s="210"/>
    </row>
    <row r="9" spans="2:8" ht="37.5" customHeight="1" x14ac:dyDescent="0.25">
      <c r="B9" s="212"/>
      <c r="C9" s="209"/>
      <c r="D9" s="209"/>
      <c r="E9" s="209"/>
      <c r="F9" s="209"/>
      <c r="G9" s="209"/>
      <c r="H9" s="210"/>
    </row>
    <row r="10" spans="2:8" ht="17.100000000000001" customHeight="1" x14ac:dyDescent="0.25">
      <c r="B10" s="212"/>
      <c r="C10" s="209"/>
      <c r="D10" s="209"/>
      <c r="E10" s="209"/>
      <c r="F10" s="209"/>
      <c r="G10" s="209"/>
      <c r="H10" s="210"/>
    </row>
    <row r="11" spans="2:8" ht="58.5" customHeight="1" x14ac:dyDescent="0.25">
      <c r="B11" s="212"/>
      <c r="C11" s="209"/>
      <c r="D11" s="209"/>
      <c r="E11" s="209"/>
      <c r="F11" s="209"/>
      <c r="G11" s="209"/>
      <c r="H11" s="210"/>
    </row>
    <row r="12" spans="2:8" ht="60" customHeight="1" x14ac:dyDescent="0.25">
      <c r="B12" s="212"/>
      <c r="C12" s="209"/>
      <c r="D12" s="209"/>
      <c r="E12" s="209"/>
      <c r="F12" s="209"/>
      <c r="G12" s="209"/>
      <c r="H12" s="210"/>
    </row>
    <row r="13" spans="2:8" ht="44.1" customHeight="1" x14ac:dyDescent="0.25">
      <c r="B13" s="212"/>
      <c r="C13" s="209"/>
      <c r="D13" s="209"/>
      <c r="E13" s="209"/>
      <c r="F13" s="209"/>
      <c r="G13" s="209"/>
      <c r="H13" s="210"/>
    </row>
    <row r="14" spans="2:8" ht="15.6" customHeight="1" thickBot="1" x14ac:dyDescent="0.3">
      <c r="B14" s="179"/>
      <c r="C14" s="166"/>
      <c r="D14" s="166"/>
      <c r="E14" s="166"/>
      <c r="F14" s="166"/>
      <c r="G14" s="166"/>
      <c r="H14" s="180"/>
    </row>
    <row r="15" spans="2:8" ht="16.5" customHeight="1" thickBot="1" x14ac:dyDescent="0.3">
      <c r="B15" s="204" t="s">
        <v>7</v>
      </c>
      <c r="C15" s="156"/>
      <c r="D15" s="156"/>
      <c r="E15" s="156"/>
      <c r="F15" s="156"/>
      <c r="G15" s="156"/>
      <c r="H15" s="160"/>
    </row>
    <row r="16" spans="2:8" ht="127.5" customHeight="1" thickBot="1" x14ac:dyDescent="0.3">
      <c r="B16" s="198" t="s">
        <v>8</v>
      </c>
      <c r="C16" s="156"/>
      <c r="D16" s="156"/>
      <c r="E16" s="156"/>
      <c r="F16" s="156"/>
      <c r="G16" s="156"/>
      <c r="H16" s="160"/>
    </row>
    <row r="17" spans="2:8" ht="19.5" customHeight="1" x14ac:dyDescent="0.25">
      <c r="B17" s="1"/>
      <c r="C17" s="2" t="s">
        <v>9</v>
      </c>
      <c r="D17" s="203" t="s">
        <v>10</v>
      </c>
      <c r="E17" s="203" t="s">
        <v>11</v>
      </c>
      <c r="F17" s="203" t="s">
        <v>12</v>
      </c>
      <c r="G17" s="209"/>
      <c r="H17" s="184"/>
    </row>
    <row r="18" spans="2:8" ht="21" customHeight="1" x14ac:dyDescent="0.25">
      <c r="B18" s="3"/>
      <c r="C18" s="4" t="s">
        <v>13</v>
      </c>
      <c r="D18" s="148"/>
      <c r="E18" s="148"/>
      <c r="F18" s="141"/>
      <c r="G18" s="142"/>
      <c r="H18" s="143"/>
    </row>
    <row r="19" spans="2:8" ht="18.75" customHeight="1" x14ac:dyDescent="0.3">
      <c r="B19" s="6" t="s">
        <v>14</v>
      </c>
      <c r="C19" s="7"/>
      <c r="D19" s="8"/>
      <c r="E19" s="9"/>
      <c r="F19" s="197" t="s">
        <v>15</v>
      </c>
      <c r="G19" s="137"/>
      <c r="H19" s="138"/>
    </row>
    <row r="20" spans="2:8" ht="18.75" customHeight="1" x14ac:dyDescent="0.3">
      <c r="B20" s="10" t="s">
        <v>16</v>
      </c>
      <c r="C20" s="11"/>
      <c r="D20" s="12"/>
      <c r="E20" s="13"/>
      <c r="F20" s="197" t="s">
        <v>15</v>
      </c>
      <c r="G20" s="137"/>
      <c r="H20" s="138"/>
    </row>
    <row r="21" spans="2:8" ht="18.75" customHeight="1" x14ac:dyDescent="0.3">
      <c r="B21" s="10" t="s">
        <v>17</v>
      </c>
      <c r="C21" s="11"/>
      <c r="D21" s="12"/>
      <c r="E21" s="13"/>
      <c r="F21" s="197" t="s">
        <v>18</v>
      </c>
      <c r="G21" s="137"/>
      <c r="H21" s="138"/>
    </row>
    <row r="22" spans="2:8" ht="18.75" customHeight="1" x14ac:dyDescent="0.3">
      <c r="B22" s="10" t="s">
        <v>19</v>
      </c>
      <c r="C22" s="11"/>
      <c r="D22" s="12"/>
      <c r="E22" s="13"/>
      <c r="F22" s="197" t="s">
        <v>15</v>
      </c>
      <c r="G22" s="137"/>
      <c r="H22" s="138"/>
    </row>
    <row r="23" spans="2:8" ht="18.75" customHeight="1" x14ac:dyDescent="0.3">
      <c r="B23" s="10" t="s">
        <v>20</v>
      </c>
      <c r="C23" s="11"/>
      <c r="D23" s="12"/>
      <c r="E23" s="13"/>
      <c r="F23" s="197" t="s">
        <v>15</v>
      </c>
      <c r="G23" s="137"/>
      <c r="H23" s="138"/>
    </row>
    <row r="24" spans="2:8" ht="18.75" customHeight="1" x14ac:dyDescent="0.3">
      <c r="B24" s="10" t="s">
        <v>21</v>
      </c>
      <c r="C24" s="11"/>
      <c r="D24" s="12"/>
      <c r="E24" s="13"/>
      <c r="F24" s="197" t="s">
        <v>15</v>
      </c>
      <c r="G24" s="137"/>
      <c r="H24" s="138"/>
    </row>
    <row r="25" spans="2:8" ht="18.75" customHeight="1" x14ac:dyDescent="0.3">
      <c r="B25" s="10" t="s">
        <v>22</v>
      </c>
      <c r="C25" s="11"/>
      <c r="D25" s="12"/>
      <c r="E25" s="13"/>
      <c r="F25" s="197" t="s">
        <v>18</v>
      </c>
      <c r="G25" s="137"/>
      <c r="H25" s="138"/>
    </row>
    <row r="26" spans="2:8" ht="18.75" customHeight="1" x14ac:dyDescent="0.3">
      <c r="B26" s="10" t="s">
        <v>23</v>
      </c>
      <c r="C26" s="11"/>
      <c r="D26" s="12"/>
      <c r="E26" s="13"/>
      <c r="F26" s="197" t="s">
        <v>15</v>
      </c>
      <c r="G26" s="137"/>
      <c r="H26" s="138"/>
    </row>
    <row r="27" spans="2:8" ht="18.75" customHeight="1" x14ac:dyDescent="0.3">
      <c r="B27" s="10" t="s">
        <v>24</v>
      </c>
      <c r="C27" s="11"/>
      <c r="D27" s="12"/>
      <c r="E27" s="13"/>
      <c r="F27" s="197" t="s">
        <v>15</v>
      </c>
      <c r="G27" s="137"/>
      <c r="H27" s="138"/>
    </row>
    <row r="28" spans="2:8" ht="18.75" customHeight="1" x14ac:dyDescent="0.3">
      <c r="B28" s="10" t="s">
        <v>25</v>
      </c>
      <c r="C28" s="11"/>
      <c r="D28" s="12"/>
      <c r="E28" s="13"/>
      <c r="F28" s="197" t="s">
        <v>15</v>
      </c>
      <c r="G28" s="137"/>
      <c r="H28" s="138"/>
    </row>
    <row r="29" spans="2:8" ht="18.75" customHeight="1" x14ac:dyDescent="0.3">
      <c r="B29" s="14" t="s">
        <v>26</v>
      </c>
      <c r="C29" s="15"/>
      <c r="D29" s="12"/>
      <c r="E29" s="16"/>
      <c r="F29" s="197" t="s">
        <v>15</v>
      </c>
      <c r="G29" s="137"/>
      <c r="H29" s="138"/>
    </row>
    <row r="30" spans="2:8" ht="24" customHeight="1" x14ac:dyDescent="0.25">
      <c r="B30" s="3"/>
      <c r="C30" s="4" t="s">
        <v>27</v>
      </c>
      <c r="D30" s="5"/>
      <c r="E30" s="5"/>
      <c r="F30" s="197"/>
      <c r="G30" s="137"/>
      <c r="H30" s="138"/>
    </row>
    <row r="31" spans="2:8" ht="19.5" customHeight="1" x14ac:dyDescent="0.3">
      <c r="B31" s="6" t="s">
        <v>28</v>
      </c>
      <c r="C31" s="17"/>
      <c r="D31" s="8"/>
      <c r="E31" s="9"/>
      <c r="F31" s="197" t="s">
        <v>15</v>
      </c>
      <c r="G31" s="137"/>
      <c r="H31" s="138"/>
    </row>
    <row r="32" spans="2:8" ht="19.5" customHeight="1" x14ac:dyDescent="0.3">
      <c r="B32" s="201" t="s">
        <v>29</v>
      </c>
      <c r="C32" s="200"/>
      <c r="D32" s="12"/>
      <c r="E32" s="13"/>
      <c r="F32" s="197" t="s">
        <v>15</v>
      </c>
      <c r="G32" s="137"/>
      <c r="H32" s="138"/>
    </row>
    <row r="33" spans="2:8" ht="19.5" customHeight="1" x14ac:dyDescent="0.3">
      <c r="B33" s="201" t="s">
        <v>30</v>
      </c>
      <c r="C33" s="200"/>
      <c r="D33" s="12"/>
      <c r="E33" s="13"/>
      <c r="F33" s="197" t="s">
        <v>15</v>
      </c>
      <c r="G33" s="137"/>
      <c r="H33" s="138"/>
    </row>
    <row r="34" spans="2:8" ht="19.5" customHeight="1" x14ac:dyDescent="0.3">
      <c r="B34" s="10" t="s">
        <v>31</v>
      </c>
      <c r="C34" s="18"/>
      <c r="D34" s="12"/>
      <c r="E34" s="13"/>
      <c r="F34" s="197" t="s">
        <v>15</v>
      </c>
      <c r="G34" s="137"/>
      <c r="H34" s="138"/>
    </row>
    <row r="35" spans="2:8" ht="19.5" customHeight="1" x14ac:dyDescent="0.3">
      <c r="B35" s="10" t="s">
        <v>32</v>
      </c>
      <c r="C35" s="18"/>
      <c r="D35" s="12"/>
      <c r="E35" s="13"/>
      <c r="F35" s="197" t="s">
        <v>15</v>
      </c>
      <c r="G35" s="137"/>
      <c r="H35" s="138"/>
    </row>
    <row r="36" spans="2:8" ht="19.5" customHeight="1" x14ac:dyDescent="0.3">
      <c r="B36" s="201" t="s">
        <v>33</v>
      </c>
      <c r="C36" s="200"/>
      <c r="D36" s="12"/>
      <c r="E36" s="13"/>
      <c r="F36" s="197" t="s">
        <v>15</v>
      </c>
      <c r="G36" s="137"/>
      <c r="H36" s="138"/>
    </row>
    <row r="37" spans="2:8" ht="19.5" customHeight="1" x14ac:dyDescent="0.3">
      <c r="B37" s="19" t="s">
        <v>34</v>
      </c>
      <c r="C37" s="20"/>
      <c r="D37" s="21"/>
      <c r="E37" s="22"/>
      <c r="F37" s="197" t="s">
        <v>35</v>
      </c>
      <c r="G37" s="137"/>
      <c r="H37" s="138"/>
    </row>
    <row r="38" spans="2:8" ht="31.35" customHeight="1" x14ac:dyDescent="0.3">
      <c r="B38" s="199" t="s">
        <v>36</v>
      </c>
      <c r="C38" s="200"/>
      <c r="D38" s="21"/>
      <c r="E38" s="22"/>
      <c r="F38" s="197" t="s">
        <v>35</v>
      </c>
      <c r="G38" s="137"/>
      <c r="H38" s="138"/>
    </row>
    <row r="39" spans="2:8" ht="19.5" customHeight="1" x14ac:dyDescent="0.3">
      <c r="B39" s="218" t="s">
        <v>37</v>
      </c>
      <c r="C39" s="219"/>
      <c r="D39" s="23"/>
      <c r="E39" s="16"/>
      <c r="F39" s="197" t="s">
        <v>15</v>
      </c>
      <c r="G39" s="137"/>
      <c r="H39" s="138"/>
    </row>
    <row r="40" spans="2:8" ht="23.25" customHeight="1" x14ac:dyDescent="0.25">
      <c r="B40" s="3"/>
      <c r="C40" s="4" t="s">
        <v>38</v>
      </c>
      <c r="D40" s="24"/>
      <c r="E40" s="24"/>
      <c r="F40" s="197"/>
      <c r="G40" s="137"/>
      <c r="H40" s="138"/>
    </row>
    <row r="41" spans="2:8" ht="19.5" customHeight="1" x14ac:dyDescent="0.3">
      <c r="B41" s="205" t="s">
        <v>39</v>
      </c>
      <c r="C41" s="206"/>
      <c r="D41" s="8"/>
      <c r="E41" s="9"/>
      <c r="F41" s="197" t="s">
        <v>15</v>
      </c>
      <c r="G41" s="137"/>
      <c r="H41" s="138"/>
    </row>
    <row r="42" spans="2:8" ht="19.5" customHeight="1" x14ac:dyDescent="0.3">
      <c r="B42" s="10" t="s">
        <v>40</v>
      </c>
      <c r="C42" s="18"/>
      <c r="D42" s="12"/>
      <c r="E42" s="13"/>
      <c r="F42" s="197" t="s">
        <v>15</v>
      </c>
      <c r="G42" s="137"/>
      <c r="H42" s="138"/>
    </row>
    <row r="43" spans="2:8" ht="19.5" customHeight="1" x14ac:dyDescent="0.3">
      <c r="B43" s="201" t="s">
        <v>41</v>
      </c>
      <c r="C43" s="200"/>
      <c r="D43" s="12"/>
      <c r="E43" s="13"/>
      <c r="F43" s="197" t="s">
        <v>15</v>
      </c>
      <c r="G43" s="137"/>
      <c r="H43" s="138"/>
    </row>
    <row r="44" spans="2:8" ht="19.5" customHeight="1" x14ac:dyDescent="0.3">
      <c r="B44" s="10" t="s">
        <v>32</v>
      </c>
      <c r="C44" s="18"/>
      <c r="D44" s="12"/>
      <c r="E44" s="13"/>
      <c r="F44" s="197" t="s">
        <v>15</v>
      </c>
      <c r="G44" s="137"/>
      <c r="H44" s="138"/>
    </row>
    <row r="45" spans="2:8" ht="19.5" customHeight="1" x14ac:dyDescent="0.3">
      <c r="B45" s="19" t="s">
        <v>42</v>
      </c>
      <c r="C45" s="25"/>
      <c r="D45" s="21"/>
      <c r="E45" s="22"/>
      <c r="F45" s="197" t="s">
        <v>43</v>
      </c>
      <c r="G45" s="137"/>
      <c r="H45" s="138"/>
    </row>
    <row r="46" spans="2:8" ht="19.5" customHeight="1" x14ac:dyDescent="0.3">
      <c r="B46" s="14" t="s">
        <v>44</v>
      </c>
      <c r="C46" s="26"/>
      <c r="D46" s="23"/>
      <c r="E46" s="16"/>
      <c r="F46" s="197" t="s">
        <v>15</v>
      </c>
      <c r="G46" s="137"/>
      <c r="H46" s="138"/>
    </row>
    <row r="47" spans="2:8" ht="23.25" customHeight="1" x14ac:dyDescent="0.25">
      <c r="B47" s="3"/>
      <c r="C47" s="4" t="s">
        <v>45</v>
      </c>
      <c r="D47" s="27"/>
      <c r="E47" s="27"/>
      <c r="F47" s="195"/>
      <c r="G47" s="137"/>
      <c r="H47" s="138"/>
    </row>
    <row r="48" spans="2:8" ht="19.5" customHeight="1" x14ac:dyDescent="0.3">
      <c r="B48" s="205" t="s">
        <v>46</v>
      </c>
      <c r="C48" s="206"/>
      <c r="D48" s="12"/>
      <c r="E48" s="9"/>
      <c r="F48" s="195" t="s">
        <v>18</v>
      </c>
      <c r="G48" s="137"/>
      <c r="H48" s="138"/>
    </row>
    <row r="49" spans="2:8" ht="19.5" customHeight="1" x14ac:dyDescent="0.3">
      <c r="B49" s="201" t="s">
        <v>47</v>
      </c>
      <c r="C49" s="200"/>
      <c r="D49" s="12"/>
      <c r="E49" s="13"/>
      <c r="F49" s="195" t="s">
        <v>18</v>
      </c>
      <c r="G49" s="137"/>
      <c r="H49" s="138"/>
    </row>
    <row r="50" spans="2:8" ht="19.5" customHeight="1" x14ac:dyDescent="0.3">
      <c r="B50" s="201" t="s">
        <v>48</v>
      </c>
      <c r="C50" s="200"/>
      <c r="D50" s="12"/>
      <c r="E50" s="13"/>
      <c r="F50" s="195" t="s">
        <v>18</v>
      </c>
      <c r="G50" s="137"/>
      <c r="H50" s="138"/>
    </row>
    <row r="51" spans="2:8" ht="19.5" customHeight="1" x14ac:dyDescent="0.3">
      <c r="B51" s="201" t="s">
        <v>49</v>
      </c>
      <c r="C51" s="200"/>
      <c r="D51" s="12"/>
      <c r="E51" s="13"/>
      <c r="F51" s="195" t="s">
        <v>50</v>
      </c>
      <c r="G51" s="137"/>
      <c r="H51" s="138"/>
    </row>
    <row r="52" spans="2:8" ht="19.5" customHeight="1" x14ac:dyDescent="0.3">
      <c r="B52" s="201" t="s">
        <v>51</v>
      </c>
      <c r="C52" s="200"/>
      <c r="D52" s="12"/>
      <c r="E52" s="13"/>
      <c r="F52" s="195" t="s">
        <v>18</v>
      </c>
      <c r="G52" s="137"/>
      <c r="H52" s="138"/>
    </row>
    <row r="53" spans="2:8" ht="19.5" customHeight="1" x14ac:dyDescent="0.3">
      <c r="B53" s="10" t="s">
        <v>52</v>
      </c>
      <c r="C53" s="18"/>
      <c r="D53" s="12"/>
      <c r="E53" s="13"/>
      <c r="F53" s="195" t="s">
        <v>18</v>
      </c>
      <c r="G53" s="137"/>
      <c r="H53" s="138"/>
    </row>
    <row r="54" spans="2:8" ht="21" customHeight="1" x14ac:dyDescent="0.3">
      <c r="B54" s="10" t="s">
        <v>53</v>
      </c>
      <c r="C54" s="18"/>
      <c r="D54" s="12"/>
      <c r="E54" s="13"/>
      <c r="F54" s="195" t="s">
        <v>18</v>
      </c>
      <c r="G54" s="137"/>
      <c r="H54" s="138"/>
    </row>
    <row r="55" spans="2:8" ht="19.5" customHeight="1" x14ac:dyDescent="0.3">
      <c r="B55" s="201" t="s">
        <v>54</v>
      </c>
      <c r="C55" s="200"/>
      <c r="D55" s="12"/>
      <c r="E55" s="13"/>
      <c r="F55" s="195" t="s">
        <v>18</v>
      </c>
      <c r="G55" s="137"/>
      <c r="H55" s="138"/>
    </row>
    <row r="56" spans="2:8" ht="19.5" customHeight="1" x14ac:dyDescent="0.3">
      <c r="B56" s="201" t="s">
        <v>55</v>
      </c>
      <c r="C56" s="200"/>
      <c r="D56" s="12"/>
      <c r="E56" s="13"/>
      <c r="F56" s="195" t="s">
        <v>15</v>
      </c>
      <c r="G56" s="137"/>
      <c r="H56" s="138"/>
    </row>
    <row r="57" spans="2:8" ht="19.5" customHeight="1" x14ac:dyDescent="0.3">
      <c r="B57" s="201" t="s">
        <v>56</v>
      </c>
      <c r="C57" s="200"/>
      <c r="D57" s="12"/>
      <c r="E57" s="13"/>
      <c r="F57" s="195" t="s">
        <v>15</v>
      </c>
      <c r="G57" s="137"/>
      <c r="H57" s="138"/>
    </row>
    <row r="58" spans="2:8" ht="19.5" customHeight="1" x14ac:dyDescent="0.3">
      <c r="B58" s="201" t="s">
        <v>57</v>
      </c>
      <c r="C58" s="200"/>
      <c r="D58" s="12"/>
      <c r="E58" s="13"/>
      <c r="F58" s="195" t="s">
        <v>15</v>
      </c>
      <c r="G58" s="137"/>
      <c r="H58" s="138"/>
    </row>
    <row r="59" spans="2:8" ht="19.5" customHeight="1" x14ac:dyDescent="0.3">
      <c r="B59" s="201" t="s">
        <v>58</v>
      </c>
      <c r="C59" s="200"/>
      <c r="D59" s="12"/>
      <c r="E59" s="13"/>
      <c r="F59" s="195" t="s">
        <v>43</v>
      </c>
      <c r="G59" s="137"/>
      <c r="H59" s="138"/>
    </row>
    <row r="60" spans="2:8" ht="19.5" customHeight="1" x14ac:dyDescent="0.3">
      <c r="B60" s="201" t="s">
        <v>59</v>
      </c>
      <c r="C60" s="200"/>
      <c r="D60" s="12"/>
      <c r="E60" s="13"/>
      <c r="F60" s="195" t="s">
        <v>43</v>
      </c>
      <c r="G60" s="137"/>
      <c r="H60" s="138"/>
    </row>
    <row r="61" spans="2:8" ht="19.5" customHeight="1" x14ac:dyDescent="0.3">
      <c r="B61" s="10" t="s">
        <v>60</v>
      </c>
      <c r="C61" s="18"/>
      <c r="D61" s="12"/>
      <c r="E61" s="13"/>
      <c r="F61" s="195" t="s">
        <v>43</v>
      </c>
      <c r="G61" s="137"/>
      <c r="H61" s="138"/>
    </row>
    <row r="62" spans="2:8" ht="19.5" customHeight="1" x14ac:dyDescent="0.3">
      <c r="B62" s="201" t="s">
        <v>61</v>
      </c>
      <c r="C62" s="200"/>
      <c r="D62" s="12"/>
      <c r="E62" s="13"/>
      <c r="F62" s="195" t="s">
        <v>62</v>
      </c>
      <c r="G62" s="137"/>
      <c r="H62" s="138"/>
    </row>
    <row r="63" spans="2:8" ht="19.5" customHeight="1" x14ac:dyDescent="0.3">
      <c r="B63" s="201" t="s">
        <v>63</v>
      </c>
      <c r="C63" s="200"/>
      <c r="D63" s="12"/>
      <c r="E63" s="13"/>
      <c r="F63" s="197" t="s">
        <v>15</v>
      </c>
      <c r="G63" s="137"/>
      <c r="H63" s="138"/>
    </row>
    <row r="64" spans="2:8" ht="19.5" customHeight="1" x14ac:dyDescent="0.3">
      <c r="B64" s="201" t="s">
        <v>64</v>
      </c>
      <c r="C64" s="200"/>
      <c r="D64" s="12"/>
      <c r="E64" s="13"/>
      <c r="F64" s="197" t="s">
        <v>15</v>
      </c>
      <c r="G64" s="137"/>
      <c r="H64" s="138"/>
    </row>
    <row r="65" spans="2:8" ht="19.5" customHeight="1" x14ac:dyDescent="0.3">
      <c r="B65" s="201" t="s">
        <v>65</v>
      </c>
      <c r="C65" s="200"/>
      <c r="D65" s="12"/>
      <c r="E65" s="13"/>
      <c r="F65" s="197" t="s">
        <v>15</v>
      </c>
      <c r="G65" s="137"/>
      <c r="H65" s="138"/>
    </row>
    <row r="66" spans="2:8" ht="19.5" customHeight="1" x14ac:dyDescent="0.3">
      <c r="B66" s="201" t="s">
        <v>66</v>
      </c>
      <c r="C66" s="200"/>
      <c r="D66" s="12"/>
      <c r="E66" s="13"/>
      <c r="F66" s="197" t="s">
        <v>15</v>
      </c>
      <c r="G66" s="137"/>
      <c r="H66" s="138"/>
    </row>
    <row r="67" spans="2:8" ht="19.5" customHeight="1" x14ac:dyDescent="0.3">
      <c r="B67" s="10" t="s">
        <v>67</v>
      </c>
      <c r="C67" s="18"/>
      <c r="D67" s="12"/>
      <c r="E67" s="13"/>
      <c r="F67" s="197" t="s">
        <v>68</v>
      </c>
      <c r="G67" s="137"/>
      <c r="H67" s="138"/>
    </row>
    <row r="68" spans="2:8" ht="19.5" customHeight="1" x14ac:dyDescent="0.3">
      <c r="B68" s="201" t="s">
        <v>69</v>
      </c>
      <c r="C68" s="200"/>
      <c r="D68" s="12"/>
      <c r="E68" s="13"/>
      <c r="F68" s="197" t="s">
        <v>68</v>
      </c>
      <c r="G68" s="137"/>
      <c r="H68" s="138"/>
    </row>
    <row r="69" spans="2:8" ht="19.5" customHeight="1" x14ac:dyDescent="0.3">
      <c r="B69" s="10" t="s">
        <v>70</v>
      </c>
      <c r="C69" s="11"/>
      <c r="D69" s="12"/>
      <c r="E69" s="13"/>
      <c r="F69" s="195" t="s">
        <v>71</v>
      </c>
      <c r="G69" s="137"/>
      <c r="H69" s="138"/>
    </row>
    <row r="70" spans="2:8" ht="19.5" customHeight="1" x14ac:dyDescent="0.3">
      <c r="B70" s="10" t="s">
        <v>72</v>
      </c>
      <c r="C70" s="18"/>
      <c r="D70" s="12"/>
      <c r="E70" s="13"/>
      <c r="F70" s="195" t="s">
        <v>71</v>
      </c>
      <c r="G70" s="137"/>
      <c r="H70" s="138"/>
    </row>
    <row r="71" spans="2:8" ht="19.5" customHeight="1" x14ac:dyDescent="0.3">
      <c r="B71" s="207" t="s">
        <v>73</v>
      </c>
      <c r="C71" s="200"/>
      <c r="D71" s="21"/>
      <c r="E71" s="22"/>
      <c r="F71" s="195" t="s">
        <v>15</v>
      </c>
      <c r="G71" s="137"/>
      <c r="H71" s="138"/>
    </row>
    <row r="72" spans="2:8" ht="19.5" customHeight="1" x14ac:dyDescent="0.3">
      <c r="B72" s="207" t="s">
        <v>74</v>
      </c>
      <c r="C72" s="200"/>
      <c r="D72" s="21"/>
      <c r="E72" s="22"/>
      <c r="F72" s="195" t="s">
        <v>15</v>
      </c>
      <c r="G72" s="137"/>
      <c r="H72" s="138"/>
    </row>
    <row r="73" spans="2:8" ht="19.5" customHeight="1" x14ac:dyDescent="0.3">
      <c r="B73" s="207" t="s">
        <v>75</v>
      </c>
      <c r="C73" s="200"/>
      <c r="D73" s="21"/>
      <c r="E73" s="22"/>
      <c r="F73" s="195" t="s">
        <v>15</v>
      </c>
      <c r="G73" s="137"/>
      <c r="H73" s="138"/>
    </row>
    <row r="74" spans="2:8" ht="19.5" customHeight="1" x14ac:dyDescent="0.3">
      <c r="B74" s="19" t="s">
        <v>76</v>
      </c>
      <c r="C74" s="25"/>
      <c r="D74" s="21"/>
      <c r="E74" s="22"/>
      <c r="F74" s="195" t="s">
        <v>15</v>
      </c>
      <c r="G74" s="137"/>
      <c r="H74" s="138"/>
    </row>
    <row r="75" spans="2:8" ht="19.5" customHeight="1" x14ac:dyDescent="0.3">
      <c r="B75" s="201" t="s">
        <v>77</v>
      </c>
      <c r="C75" s="200"/>
      <c r="D75" s="21"/>
      <c r="E75" s="22"/>
      <c r="F75" s="195" t="s">
        <v>15</v>
      </c>
      <c r="G75" s="137"/>
      <c r="H75" s="138"/>
    </row>
    <row r="76" spans="2:8" ht="19.5" customHeight="1" x14ac:dyDescent="0.3">
      <c r="B76" s="201" t="s">
        <v>78</v>
      </c>
      <c r="C76" s="200"/>
      <c r="D76" s="21"/>
      <c r="E76" s="22"/>
      <c r="F76" s="195" t="s">
        <v>15</v>
      </c>
      <c r="G76" s="137"/>
      <c r="H76" s="138"/>
    </row>
    <row r="77" spans="2:8" ht="19.5" customHeight="1" x14ac:dyDescent="0.3">
      <c r="B77" s="19" t="s">
        <v>79</v>
      </c>
      <c r="C77" s="25"/>
      <c r="D77" s="21"/>
      <c r="E77" s="22"/>
      <c r="F77" s="195" t="s">
        <v>15</v>
      </c>
      <c r="G77" s="137"/>
      <c r="H77" s="138"/>
    </row>
    <row r="78" spans="2:8" ht="19.5" customHeight="1" x14ac:dyDescent="0.3">
      <c r="B78" s="19" t="s">
        <v>80</v>
      </c>
      <c r="C78" s="25"/>
      <c r="D78" s="21"/>
      <c r="E78" s="22"/>
      <c r="F78" s="195" t="s">
        <v>15</v>
      </c>
      <c r="G78" s="137"/>
      <c r="H78" s="138"/>
    </row>
    <row r="79" spans="2:8" ht="19.5" customHeight="1" x14ac:dyDescent="0.3">
      <c r="B79" s="19" t="s">
        <v>81</v>
      </c>
      <c r="C79" s="25"/>
      <c r="D79" s="21"/>
      <c r="E79" s="22"/>
      <c r="F79" s="195" t="s">
        <v>15</v>
      </c>
      <c r="G79" s="137"/>
      <c r="H79" s="138"/>
    </row>
    <row r="80" spans="2:8" ht="19.5" customHeight="1" x14ac:dyDescent="0.3">
      <c r="B80" s="201" t="s">
        <v>82</v>
      </c>
      <c r="C80" s="200"/>
      <c r="D80" s="21"/>
      <c r="E80" s="22"/>
      <c r="F80" s="195" t="s">
        <v>15</v>
      </c>
      <c r="G80" s="137"/>
      <c r="H80" s="138"/>
    </row>
    <row r="81" spans="2:8" ht="19.5" customHeight="1" x14ac:dyDescent="0.3">
      <c r="B81" s="201" t="s">
        <v>83</v>
      </c>
      <c r="C81" s="200"/>
      <c r="D81" s="21"/>
      <c r="E81" s="22"/>
      <c r="F81" s="195" t="s">
        <v>15</v>
      </c>
      <c r="G81" s="137"/>
      <c r="H81" s="138"/>
    </row>
    <row r="82" spans="2:8" ht="41.1" customHeight="1" x14ac:dyDescent="0.25">
      <c r="B82" s="213" t="s">
        <v>84</v>
      </c>
      <c r="C82" s="214"/>
      <c r="D82" s="28"/>
      <c r="E82" s="28"/>
      <c r="F82" s="195" t="s">
        <v>43</v>
      </c>
      <c r="G82" s="137"/>
      <c r="H82" s="138"/>
    </row>
    <row r="83" spans="2:8" ht="41.1" customHeight="1" x14ac:dyDescent="0.3">
      <c r="B83" s="215" t="s">
        <v>85</v>
      </c>
      <c r="C83" s="200"/>
      <c r="D83" s="29"/>
      <c r="E83" s="30"/>
      <c r="F83" s="195" t="s">
        <v>18</v>
      </c>
      <c r="G83" s="137"/>
      <c r="H83" s="138"/>
    </row>
    <row r="84" spans="2:8" ht="19.5" customHeight="1" x14ac:dyDescent="0.3">
      <c r="B84" s="19" t="s">
        <v>86</v>
      </c>
      <c r="C84" s="25"/>
      <c r="D84" s="21"/>
      <c r="E84" s="22"/>
      <c r="F84" s="195" t="s">
        <v>15</v>
      </c>
      <c r="G84" s="137"/>
      <c r="H84" s="138"/>
    </row>
    <row r="85" spans="2:8" ht="19.5" customHeight="1" x14ac:dyDescent="0.3">
      <c r="B85" s="201" t="s">
        <v>87</v>
      </c>
      <c r="C85" s="200"/>
      <c r="D85" s="21"/>
      <c r="E85" s="22"/>
      <c r="F85" s="195" t="s">
        <v>18</v>
      </c>
      <c r="G85" s="137"/>
      <c r="H85" s="138"/>
    </row>
    <row r="86" spans="2:8" ht="19.5" customHeight="1" x14ac:dyDescent="0.3">
      <c r="B86" s="19" t="s">
        <v>88</v>
      </c>
      <c r="C86" s="25"/>
      <c r="D86" s="21"/>
      <c r="E86" s="22"/>
      <c r="F86" s="195" t="s">
        <v>43</v>
      </c>
      <c r="G86" s="137"/>
      <c r="H86" s="138"/>
    </row>
    <row r="87" spans="2:8" ht="19.5" customHeight="1" thickBot="1" x14ac:dyDescent="0.35">
      <c r="B87" s="31" t="s">
        <v>89</v>
      </c>
      <c r="C87" s="32"/>
      <c r="D87" s="33"/>
      <c r="E87" s="34"/>
      <c r="F87" s="195" t="s">
        <v>90</v>
      </c>
      <c r="G87" s="137"/>
      <c r="H87" s="138"/>
    </row>
    <row r="88" spans="2:8" ht="15.9" customHeight="1" x14ac:dyDescent="0.3">
      <c r="B88" s="35"/>
      <c r="C88" s="35"/>
      <c r="D88" s="35"/>
      <c r="E88" s="35"/>
      <c r="F88" s="35"/>
      <c r="G88" s="35"/>
      <c r="H88" s="35"/>
    </row>
    <row r="92" spans="2:8" ht="14.1" hidden="1" customHeight="1" x14ac:dyDescent="0.25">
      <c r="B92" s="70" t="s">
        <v>91</v>
      </c>
    </row>
    <row r="93" spans="2:8" hidden="1" x14ac:dyDescent="0.25">
      <c r="B93" s="68" t="s">
        <v>92</v>
      </c>
    </row>
    <row r="94" spans="2:8" hidden="1" x14ac:dyDescent="0.25">
      <c r="B94" s="68" t="s">
        <v>93</v>
      </c>
    </row>
    <row r="95" spans="2:8" hidden="1" x14ac:dyDescent="0.25"/>
    <row r="96" spans="2:8" hidden="1" x14ac:dyDescent="0.25">
      <c r="B96" s="68" t="s">
        <v>94</v>
      </c>
    </row>
    <row r="97" spans="2:2" hidden="1" x14ac:dyDescent="0.25">
      <c r="B97" s="68" t="s">
        <v>95</v>
      </c>
    </row>
  </sheetData>
  <mergeCells count="116">
    <mergeCell ref="F83:H83"/>
    <mergeCell ref="B73:C73"/>
    <mergeCell ref="F73:H73"/>
    <mergeCell ref="F4:H4"/>
    <mergeCell ref="B65:C65"/>
    <mergeCell ref="F54:H54"/>
    <mergeCell ref="B68:C68"/>
    <mergeCell ref="F19:H19"/>
    <mergeCell ref="B36:C36"/>
    <mergeCell ref="F74:H74"/>
    <mergeCell ref="B50:C50"/>
    <mergeCell ref="F70:H70"/>
    <mergeCell ref="F62:H62"/>
    <mergeCell ref="B39:C39"/>
    <mergeCell ref="F72:H72"/>
    <mergeCell ref="F46:H46"/>
    <mergeCell ref="B48:C48"/>
    <mergeCell ref="F28:H28"/>
    <mergeCell ref="F56:H56"/>
    <mergeCell ref="F48:H48"/>
    <mergeCell ref="F36:H36"/>
    <mergeCell ref="F76:H76"/>
    <mergeCell ref="F33:H33"/>
    <mergeCell ref="F45:H45"/>
    <mergeCell ref="F17:H18"/>
    <mergeCell ref="F44:H44"/>
    <mergeCell ref="B2:B4"/>
    <mergeCell ref="F63:H63"/>
    <mergeCell ref="F34:H34"/>
    <mergeCell ref="F68:H68"/>
    <mergeCell ref="F30:H30"/>
    <mergeCell ref="F20:H20"/>
    <mergeCell ref="E17:E18"/>
    <mergeCell ref="B62:C62"/>
    <mergeCell ref="F43:H43"/>
    <mergeCell ref="F58:H58"/>
    <mergeCell ref="B60:C60"/>
    <mergeCell ref="F52:H52"/>
    <mergeCell ref="F67:H67"/>
    <mergeCell ref="B57:C57"/>
    <mergeCell ref="F37:H37"/>
    <mergeCell ref="F60:H60"/>
    <mergeCell ref="F57:H57"/>
    <mergeCell ref="F53:H53"/>
    <mergeCell ref="F86:H86"/>
    <mergeCell ref="F55:H55"/>
    <mergeCell ref="F24:H24"/>
    <mergeCell ref="B72:C72"/>
    <mergeCell ref="B81:C81"/>
    <mergeCell ref="F79:H79"/>
    <mergeCell ref="F32:H32"/>
    <mergeCell ref="F26:H26"/>
    <mergeCell ref="C3:E4"/>
    <mergeCell ref="B56:C56"/>
    <mergeCell ref="B71:C71"/>
    <mergeCell ref="B7:H14"/>
    <mergeCell ref="B43:C43"/>
    <mergeCell ref="B58:C58"/>
    <mergeCell ref="F81:H81"/>
    <mergeCell ref="F38:H38"/>
    <mergeCell ref="B82:C82"/>
    <mergeCell ref="F82:H82"/>
    <mergeCell ref="B83:C83"/>
    <mergeCell ref="B76:C76"/>
    <mergeCell ref="F84:H84"/>
    <mergeCell ref="B85:C85"/>
    <mergeCell ref="F23:H23"/>
    <mergeCell ref="B52:C52"/>
    <mergeCell ref="F87:H87"/>
    <mergeCell ref="F65:H65"/>
    <mergeCell ref="B55:C55"/>
    <mergeCell ref="B64:C64"/>
    <mergeCell ref="B33:C33"/>
    <mergeCell ref="B51:C51"/>
    <mergeCell ref="B32:C32"/>
    <mergeCell ref="B63:C63"/>
    <mergeCell ref="B41:C41"/>
    <mergeCell ref="F51:H51"/>
    <mergeCell ref="F41:H41"/>
    <mergeCell ref="F35:H35"/>
    <mergeCell ref="F50:H50"/>
    <mergeCell ref="B66:C66"/>
    <mergeCell ref="F77:H77"/>
    <mergeCell ref="F49:H49"/>
    <mergeCell ref="F69:H69"/>
    <mergeCell ref="B80:C80"/>
    <mergeCell ref="F40:H40"/>
    <mergeCell ref="B75:C75"/>
    <mergeCell ref="F80:H80"/>
    <mergeCell ref="F42:H42"/>
    <mergeCell ref="B59:C59"/>
    <mergeCell ref="F75:H75"/>
    <mergeCell ref="F85:H85"/>
    <mergeCell ref="F2:H2"/>
    <mergeCell ref="F66:H66"/>
    <mergeCell ref="F47:H47"/>
    <mergeCell ref="F22:H22"/>
    <mergeCell ref="F31:H31"/>
    <mergeCell ref="B16:H16"/>
    <mergeCell ref="F61:H61"/>
    <mergeCell ref="F39:H39"/>
    <mergeCell ref="B38:C38"/>
    <mergeCell ref="F64:H64"/>
    <mergeCell ref="F78:H78"/>
    <mergeCell ref="B49:C49"/>
    <mergeCell ref="F21:H21"/>
    <mergeCell ref="B6:H6"/>
    <mergeCell ref="D17:D18"/>
    <mergeCell ref="B15:H15"/>
    <mergeCell ref="F27:H27"/>
    <mergeCell ref="F29:H29"/>
    <mergeCell ref="F25:H25"/>
    <mergeCell ref="F3:H3"/>
    <mergeCell ref="F59:H59"/>
    <mergeCell ref="C2:E2"/>
    <mergeCell ref="F71:H71"/>
  </mergeCells>
  <dataValidations count="2">
    <dataValidation type="list" allowBlank="1" showInputMessage="1" showErrorMessage="1" sqref="D19:D29 D31:D39 D41:D46 D48:D81 D83:D87" xr:uid="{00000000-0002-0000-0000-000000000000}">
      <formula1>$B$92:$B$94</formula1>
    </dataValidation>
    <dataValidation type="list" allowBlank="1" showInputMessage="1" showErrorMessage="1" sqref="E19:E29 E31:E39 E41:E46 E48:E81 E83:E87" xr:uid="{00000000-0002-0000-0000-000001000000}">
      <formula1>$B$96:$B$97</formula1>
    </dataValidation>
  </dataValidations>
  <printOptions horizontalCentered="1"/>
  <pageMargins left="1.181102362204725" right="0.78740157480314965" top="1.181102362204725" bottom="0.78740157480314965" header="0.31496062992125978" footer="0.31496062992125978"/>
  <pageSetup scale="30" orientation="portrait" verticalDpi="4294967295"/>
  <headerFooter alignWithMargins="0">
    <oddFooter>&amp;L&amp;G&amp;RSECCIÓN A 
Página &amp;P de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32"/>
  <sheetViews>
    <sheetView showGridLines="0" zoomScale="85" zoomScaleNormal="85" workbookViewId="0">
      <selection activeCell="N15" sqref="N15"/>
    </sheetView>
  </sheetViews>
  <sheetFormatPr baseColWidth="10" defaultColWidth="11.44140625" defaultRowHeight="13.2" x14ac:dyDescent="0.25"/>
  <cols>
    <col min="1" max="1" width="36.109375" style="68" customWidth="1"/>
    <col min="2" max="2" width="25.109375" style="68" customWidth="1"/>
    <col min="3" max="3" width="14.6640625" style="68" customWidth="1"/>
    <col min="4" max="4" width="12.44140625" style="68" customWidth="1"/>
    <col min="5" max="5" width="18.33203125" style="68" customWidth="1"/>
    <col min="6" max="6" width="24.6640625" style="68" customWidth="1"/>
    <col min="7" max="7" width="31.44140625" style="68" customWidth="1"/>
    <col min="8" max="8" width="14.6640625" style="68" customWidth="1"/>
    <col min="9" max="9" width="11.6640625" style="68" customWidth="1"/>
    <col min="10" max="10" width="14" style="68" customWidth="1"/>
    <col min="11" max="11" width="15.33203125" style="68" customWidth="1"/>
    <col min="12" max="12" width="11.44140625" style="68" customWidth="1"/>
    <col min="13" max="16384" width="11.44140625" style="68"/>
  </cols>
  <sheetData>
    <row r="1" spans="1:11" ht="36" customHeight="1" thickBot="1" x14ac:dyDescent="0.3">
      <c r="A1" s="224" t="e">
        <v>#VALUE!</v>
      </c>
      <c r="B1" s="178"/>
      <c r="C1" s="204" t="s">
        <v>0</v>
      </c>
      <c r="D1" s="156"/>
      <c r="E1" s="156"/>
      <c r="F1" s="156"/>
      <c r="G1" s="156"/>
      <c r="H1" s="160"/>
      <c r="I1" s="196" t="s">
        <v>1</v>
      </c>
      <c r="J1" s="156"/>
      <c r="K1" s="157"/>
    </row>
    <row r="2" spans="1:11" ht="36" customHeight="1" thickBot="1" x14ac:dyDescent="0.3">
      <c r="A2" s="212"/>
      <c r="B2" s="210"/>
      <c r="C2" s="230" t="s">
        <v>2</v>
      </c>
      <c r="D2" s="177"/>
      <c r="E2" s="177"/>
      <c r="F2" s="177"/>
      <c r="G2" s="177"/>
      <c r="H2" s="178"/>
      <c r="I2" s="196" t="s">
        <v>3</v>
      </c>
      <c r="J2" s="156"/>
      <c r="K2" s="157"/>
    </row>
    <row r="3" spans="1:11" ht="36" customHeight="1" thickBot="1" x14ac:dyDescent="0.3">
      <c r="A3" s="179"/>
      <c r="B3" s="180"/>
      <c r="C3" s="179"/>
      <c r="D3" s="166"/>
      <c r="E3" s="166"/>
      <c r="F3" s="166"/>
      <c r="G3" s="166"/>
      <c r="H3" s="180"/>
      <c r="I3" s="217" t="s">
        <v>4</v>
      </c>
      <c r="J3" s="166"/>
      <c r="K3" s="167"/>
    </row>
    <row r="4" spans="1:11" ht="14.1" customHeight="1" thickBot="1" x14ac:dyDescent="0.3">
      <c r="A4" s="73"/>
      <c r="B4" s="74"/>
    </row>
    <row r="5" spans="1:11" ht="14.1" customHeight="1" x14ac:dyDescent="0.25">
      <c r="A5" s="225" t="s">
        <v>96</v>
      </c>
      <c r="B5" s="177"/>
      <c r="C5" s="177"/>
      <c r="D5" s="177"/>
      <c r="E5" s="177"/>
      <c r="F5" s="177"/>
      <c r="G5" s="177"/>
      <c r="H5" s="177"/>
      <c r="I5" s="177"/>
      <c r="J5" s="177"/>
      <c r="K5" s="178"/>
    </row>
    <row r="6" spans="1:11" ht="14.1" customHeight="1" thickBot="1" x14ac:dyDescent="0.3">
      <c r="A6" s="179"/>
      <c r="B6" s="166"/>
      <c r="C6" s="166"/>
      <c r="D6" s="166"/>
      <c r="E6" s="166"/>
      <c r="F6" s="166"/>
      <c r="G6" s="166"/>
      <c r="H6" s="166"/>
      <c r="I6" s="166"/>
      <c r="J6" s="166"/>
      <c r="K6" s="180"/>
    </row>
    <row r="7" spans="1:11" ht="14.1" customHeight="1" x14ac:dyDescent="0.25">
      <c r="A7" s="75"/>
      <c r="B7" s="76"/>
      <c r="C7" s="76"/>
      <c r="D7" s="76"/>
      <c r="E7" s="76"/>
      <c r="F7" s="76"/>
      <c r="G7" s="76"/>
      <c r="H7" s="76"/>
      <c r="I7" s="76"/>
      <c r="J7" s="76"/>
      <c r="K7" s="77"/>
    </row>
    <row r="8" spans="1:11" ht="17.100000000000001" customHeight="1" x14ac:dyDescent="0.25">
      <c r="A8" s="222" t="s">
        <v>97</v>
      </c>
      <c r="B8" s="227" t="s">
        <v>98</v>
      </c>
      <c r="C8" s="138"/>
      <c r="D8" s="37" t="s">
        <v>99</v>
      </c>
      <c r="F8" s="228" t="s">
        <v>100</v>
      </c>
      <c r="G8" s="40" t="s">
        <v>101</v>
      </c>
      <c r="H8" s="40" t="s">
        <v>99</v>
      </c>
      <c r="K8" s="71"/>
    </row>
    <row r="9" spans="1:11" ht="15" customHeight="1" x14ac:dyDescent="0.25">
      <c r="A9" s="223"/>
      <c r="B9" s="136" t="s">
        <v>102</v>
      </c>
      <c r="C9" s="138"/>
      <c r="D9" s="38">
        <v>1</v>
      </c>
      <c r="F9" s="209"/>
      <c r="G9" s="38" t="s">
        <v>103</v>
      </c>
      <c r="H9" s="39">
        <v>1</v>
      </c>
      <c r="K9" s="71"/>
    </row>
    <row r="10" spans="1:11" ht="15" customHeight="1" x14ac:dyDescent="0.25">
      <c r="A10" s="223"/>
      <c r="B10" s="136" t="s">
        <v>104</v>
      </c>
      <c r="C10" s="138"/>
      <c r="D10" s="38">
        <v>2</v>
      </c>
      <c r="E10" s="50"/>
      <c r="F10" s="209"/>
      <c r="G10" s="38" t="s">
        <v>105</v>
      </c>
      <c r="H10" s="39">
        <v>2</v>
      </c>
      <c r="K10" s="71"/>
    </row>
    <row r="11" spans="1:11" ht="15" customHeight="1" x14ac:dyDescent="0.25">
      <c r="A11" s="223"/>
      <c r="B11" s="136" t="s">
        <v>106</v>
      </c>
      <c r="C11" s="138"/>
      <c r="D11" s="38">
        <v>3</v>
      </c>
      <c r="F11" s="209"/>
      <c r="G11" s="38" t="s">
        <v>107</v>
      </c>
      <c r="H11" s="39">
        <v>3</v>
      </c>
      <c r="K11" s="71"/>
    </row>
    <row r="12" spans="1:11" ht="15" customHeight="1" x14ac:dyDescent="0.25">
      <c r="A12" s="223"/>
      <c r="B12" s="136" t="s">
        <v>108</v>
      </c>
      <c r="C12" s="138"/>
      <c r="D12" s="38">
        <v>4</v>
      </c>
      <c r="F12" s="209"/>
      <c r="G12" s="38" t="s">
        <v>109</v>
      </c>
      <c r="H12" s="39">
        <v>4</v>
      </c>
      <c r="K12" s="71"/>
    </row>
    <row r="13" spans="1:11" ht="15" customHeight="1" x14ac:dyDescent="0.25">
      <c r="A13" s="223"/>
      <c r="B13" s="136" t="s">
        <v>110</v>
      </c>
      <c r="C13" s="138"/>
      <c r="D13" s="38">
        <v>5</v>
      </c>
      <c r="F13" s="209"/>
      <c r="G13" s="38" t="s">
        <v>111</v>
      </c>
      <c r="H13" s="39">
        <v>5</v>
      </c>
      <c r="K13" s="71"/>
    </row>
    <row r="14" spans="1:11" x14ac:dyDescent="0.25">
      <c r="A14" s="78"/>
      <c r="B14" s="79"/>
      <c r="C14" s="79"/>
      <c r="D14" s="79"/>
      <c r="F14" s="79"/>
      <c r="G14" s="79"/>
      <c r="H14" s="79"/>
      <c r="I14" s="79"/>
      <c r="J14" s="79"/>
      <c r="K14" s="71"/>
    </row>
    <row r="15" spans="1:11" ht="14.1" customHeight="1" x14ac:dyDescent="0.25">
      <c r="A15" s="78"/>
      <c r="B15" s="226" t="s">
        <v>112</v>
      </c>
      <c r="C15" s="142"/>
      <c r="D15" s="142"/>
      <c r="E15" s="142"/>
      <c r="F15" s="142"/>
      <c r="G15" s="142"/>
      <c r="H15" s="142"/>
      <c r="I15" s="142"/>
      <c r="J15" s="142"/>
      <c r="K15" s="71"/>
    </row>
    <row r="16" spans="1:11" ht="75" customHeight="1" x14ac:dyDescent="0.25">
      <c r="A16" s="78"/>
      <c r="B16" s="136" t="s">
        <v>113</v>
      </c>
      <c r="C16" s="137"/>
      <c r="D16" s="138"/>
      <c r="E16" s="38" t="s">
        <v>114</v>
      </c>
      <c r="F16" s="38" t="s">
        <v>115</v>
      </c>
      <c r="G16" s="38" t="s">
        <v>116</v>
      </c>
      <c r="H16" s="136" t="s">
        <v>117</v>
      </c>
      <c r="I16" s="138"/>
      <c r="J16" s="136" t="s">
        <v>118</v>
      </c>
      <c r="K16" s="138"/>
    </row>
    <row r="17" spans="1:11" ht="75" customHeight="1" x14ac:dyDescent="0.25">
      <c r="A17" s="78"/>
      <c r="B17" s="136" t="s">
        <v>119</v>
      </c>
      <c r="C17" s="137"/>
      <c r="D17" s="138"/>
      <c r="E17" s="38" t="s">
        <v>120</v>
      </c>
      <c r="F17" s="38" t="s">
        <v>121</v>
      </c>
      <c r="G17" s="38" t="s">
        <v>122</v>
      </c>
      <c r="H17" s="136" t="s">
        <v>123</v>
      </c>
      <c r="I17" s="138"/>
      <c r="J17" s="136" t="s">
        <v>124</v>
      </c>
      <c r="K17" s="138"/>
    </row>
    <row r="18" spans="1:11" ht="14.1" customHeight="1" x14ac:dyDescent="0.25">
      <c r="A18" s="73"/>
      <c r="B18" s="170" t="s">
        <v>125</v>
      </c>
      <c r="C18" s="140"/>
      <c r="D18" s="170" t="s">
        <v>99</v>
      </c>
      <c r="E18" s="42" t="s">
        <v>103</v>
      </c>
      <c r="F18" s="42" t="s">
        <v>105</v>
      </c>
      <c r="G18" s="43" t="s">
        <v>107</v>
      </c>
      <c r="H18" s="168" t="s">
        <v>109</v>
      </c>
      <c r="I18" s="138"/>
      <c r="J18" s="170" t="s">
        <v>111</v>
      </c>
      <c r="K18" s="138"/>
    </row>
    <row r="19" spans="1:11" ht="14.1" customHeight="1" x14ac:dyDescent="0.25">
      <c r="A19" s="73"/>
      <c r="B19" s="141"/>
      <c r="C19" s="143"/>
      <c r="D19" s="148"/>
      <c r="E19" s="44">
        <v>1</v>
      </c>
      <c r="F19" s="44">
        <v>2</v>
      </c>
      <c r="G19" s="44">
        <v>3</v>
      </c>
      <c r="H19" s="229">
        <v>4</v>
      </c>
      <c r="I19" s="138"/>
      <c r="J19" s="229">
        <v>5</v>
      </c>
      <c r="K19" s="138"/>
    </row>
    <row r="20" spans="1:11" ht="14.1" customHeight="1" x14ac:dyDescent="0.25">
      <c r="A20" s="73"/>
      <c r="B20" s="136" t="s">
        <v>102</v>
      </c>
      <c r="C20" s="138"/>
      <c r="D20" s="45">
        <v>1</v>
      </c>
      <c r="E20" s="46">
        <v>2</v>
      </c>
      <c r="F20" s="46">
        <v>3</v>
      </c>
      <c r="G20" s="46">
        <v>4</v>
      </c>
      <c r="H20" s="169">
        <v>5</v>
      </c>
      <c r="I20" s="138"/>
      <c r="J20" s="154">
        <v>6</v>
      </c>
      <c r="K20" s="138"/>
    </row>
    <row r="21" spans="1:11" ht="14.1" customHeight="1" x14ac:dyDescent="0.25">
      <c r="A21" s="73"/>
      <c r="B21" s="136" t="s">
        <v>104</v>
      </c>
      <c r="C21" s="138"/>
      <c r="D21" s="45">
        <v>2</v>
      </c>
      <c r="E21" s="46">
        <v>3</v>
      </c>
      <c r="F21" s="46">
        <v>4</v>
      </c>
      <c r="G21" s="47">
        <v>5</v>
      </c>
      <c r="H21" s="154">
        <v>6</v>
      </c>
      <c r="I21" s="138"/>
      <c r="J21" s="220">
        <v>7</v>
      </c>
      <c r="K21" s="221"/>
    </row>
    <row r="22" spans="1:11" ht="14.1" customHeight="1" x14ac:dyDescent="0.25">
      <c r="A22" s="73"/>
      <c r="B22" s="136" t="s">
        <v>106</v>
      </c>
      <c r="C22" s="138"/>
      <c r="D22" s="45">
        <v>3</v>
      </c>
      <c r="E22" s="46">
        <v>4</v>
      </c>
      <c r="F22" s="47">
        <v>5</v>
      </c>
      <c r="G22" s="48">
        <v>6</v>
      </c>
      <c r="H22" s="154">
        <v>7</v>
      </c>
      <c r="I22" s="138"/>
      <c r="J22" s="194">
        <v>8</v>
      </c>
      <c r="K22" s="138"/>
    </row>
    <row r="23" spans="1:11" ht="14.1" customHeight="1" x14ac:dyDescent="0.25">
      <c r="A23" s="73"/>
      <c r="B23" s="136" t="s">
        <v>108</v>
      </c>
      <c r="C23" s="138"/>
      <c r="D23" s="45">
        <v>4</v>
      </c>
      <c r="E23" s="47">
        <v>5</v>
      </c>
      <c r="F23" s="48">
        <v>6</v>
      </c>
      <c r="G23" s="48">
        <v>7</v>
      </c>
      <c r="H23" s="194">
        <v>8</v>
      </c>
      <c r="I23" s="138"/>
      <c r="J23" s="194">
        <v>9</v>
      </c>
      <c r="K23" s="138"/>
    </row>
    <row r="24" spans="1:11" ht="14.1" customHeight="1" x14ac:dyDescent="0.25">
      <c r="A24" s="73"/>
      <c r="B24" s="136" t="s">
        <v>110</v>
      </c>
      <c r="C24" s="138"/>
      <c r="D24" s="45">
        <v>5</v>
      </c>
      <c r="E24" s="48">
        <v>6</v>
      </c>
      <c r="F24" s="48">
        <v>7</v>
      </c>
      <c r="G24" s="49">
        <v>8</v>
      </c>
      <c r="H24" s="194">
        <v>9</v>
      </c>
      <c r="I24" s="138"/>
      <c r="J24" s="194">
        <v>10</v>
      </c>
      <c r="K24" s="138"/>
    </row>
    <row r="25" spans="1:11" ht="14.1" customHeight="1" x14ac:dyDescent="0.25">
      <c r="A25" s="73"/>
      <c r="B25" s="50"/>
      <c r="C25" s="50"/>
      <c r="D25" s="50"/>
      <c r="E25" s="50"/>
      <c r="F25" s="50"/>
      <c r="G25" s="50"/>
      <c r="H25" s="50"/>
      <c r="I25" s="50"/>
      <c r="J25" s="50"/>
      <c r="K25" s="51"/>
    </row>
    <row r="26" spans="1:11" ht="14.1" customHeight="1" x14ac:dyDescent="0.25">
      <c r="A26" s="73"/>
      <c r="B26" s="50"/>
      <c r="C26" s="50"/>
      <c r="D26" s="50"/>
      <c r="E26" s="50"/>
      <c r="F26" s="226" t="s">
        <v>126</v>
      </c>
      <c r="G26" s="142"/>
      <c r="H26" s="50"/>
      <c r="I26" s="50"/>
      <c r="J26" s="50"/>
      <c r="K26" s="51"/>
    </row>
    <row r="27" spans="1:11" ht="14.1" customHeight="1" x14ac:dyDescent="0.25">
      <c r="A27" s="73"/>
      <c r="B27" s="50"/>
      <c r="C27" s="50"/>
      <c r="D27" s="50"/>
      <c r="E27" s="50"/>
      <c r="F27" s="42" t="s">
        <v>112</v>
      </c>
      <c r="G27" s="52" t="s">
        <v>125</v>
      </c>
      <c r="H27" s="50"/>
      <c r="I27" s="50"/>
      <c r="J27" s="50"/>
      <c r="K27" s="51"/>
    </row>
    <row r="28" spans="1:11" ht="14.1" customHeight="1" x14ac:dyDescent="0.25">
      <c r="A28" s="73"/>
      <c r="B28" s="50"/>
      <c r="C28" s="50"/>
      <c r="D28" s="50"/>
      <c r="E28" s="50"/>
      <c r="F28" s="49" t="s">
        <v>127</v>
      </c>
      <c r="G28" s="53" t="s">
        <v>128</v>
      </c>
      <c r="H28" s="50"/>
      <c r="I28" s="50"/>
      <c r="J28" s="50"/>
      <c r="K28" s="51"/>
    </row>
    <row r="29" spans="1:11" ht="14.1" customHeight="1" x14ac:dyDescent="0.25">
      <c r="A29" s="73"/>
      <c r="B29" s="50"/>
      <c r="C29" s="50"/>
      <c r="D29" s="50"/>
      <c r="E29" s="50"/>
      <c r="F29" s="48" t="s">
        <v>129</v>
      </c>
      <c r="G29" s="53" t="s">
        <v>130</v>
      </c>
      <c r="H29" s="50"/>
      <c r="I29" s="50"/>
      <c r="J29" s="50"/>
      <c r="K29" s="51"/>
    </row>
    <row r="30" spans="1:11" ht="14.1" customHeight="1" x14ac:dyDescent="0.25">
      <c r="A30" s="73"/>
      <c r="B30" s="50"/>
      <c r="C30" s="50"/>
      <c r="D30" s="50"/>
      <c r="E30" s="50"/>
      <c r="F30" s="47">
        <v>5</v>
      </c>
      <c r="G30" s="53" t="s">
        <v>131</v>
      </c>
      <c r="H30" s="50"/>
      <c r="I30" s="50"/>
      <c r="J30" s="50"/>
      <c r="K30" s="51"/>
    </row>
    <row r="31" spans="1:11" ht="14.1" customHeight="1" x14ac:dyDescent="0.25">
      <c r="A31" s="73"/>
      <c r="B31" s="50"/>
      <c r="C31" s="50"/>
      <c r="D31" s="50"/>
      <c r="E31" s="50"/>
      <c r="F31" s="46" t="s">
        <v>132</v>
      </c>
      <c r="G31" s="53" t="s">
        <v>133</v>
      </c>
      <c r="H31" s="50"/>
      <c r="I31" s="50"/>
      <c r="J31" s="50"/>
      <c r="K31" s="51"/>
    </row>
    <row r="32" spans="1:11" ht="15" customHeight="1" thickBot="1" x14ac:dyDescent="0.3">
      <c r="A32" s="80"/>
      <c r="B32" s="54"/>
      <c r="C32" s="54"/>
      <c r="D32" s="54"/>
      <c r="E32" s="54"/>
      <c r="F32" s="54"/>
      <c r="G32" s="54"/>
      <c r="H32" s="54"/>
      <c r="I32" s="54"/>
      <c r="J32" s="54"/>
      <c r="K32" s="55"/>
    </row>
  </sheetData>
  <mergeCells count="44">
    <mergeCell ref="B24:C24"/>
    <mergeCell ref="I2:K2"/>
    <mergeCell ref="C2:H3"/>
    <mergeCell ref="H24:I24"/>
    <mergeCell ref="B20:C20"/>
    <mergeCell ref="H18:I18"/>
    <mergeCell ref="J18:K18"/>
    <mergeCell ref="H23:I23"/>
    <mergeCell ref="J23:K23"/>
    <mergeCell ref="J17:K17"/>
    <mergeCell ref="J24:K24"/>
    <mergeCell ref="B23:C23"/>
    <mergeCell ref="B22:C22"/>
    <mergeCell ref="J22:K22"/>
    <mergeCell ref="B18:C19"/>
    <mergeCell ref="B16:D16"/>
    <mergeCell ref="F26:G26"/>
    <mergeCell ref="B8:C8"/>
    <mergeCell ref="H17:I17"/>
    <mergeCell ref="B13:C13"/>
    <mergeCell ref="B15:J15"/>
    <mergeCell ref="F8:F13"/>
    <mergeCell ref="J20:K20"/>
    <mergeCell ref="H16:I16"/>
    <mergeCell ref="D18:D19"/>
    <mergeCell ref="J16:K16"/>
    <mergeCell ref="B10:C10"/>
    <mergeCell ref="H19:I19"/>
    <mergeCell ref="H22:I22"/>
    <mergeCell ref="H20:I20"/>
    <mergeCell ref="B17:D17"/>
    <mergeCell ref="J19:K19"/>
    <mergeCell ref="A8:A13"/>
    <mergeCell ref="I3:K3"/>
    <mergeCell ref="A1:B3"/>
    <mergeCell ref="A5:K6"/>
    <mergeCell ref="B12:C12"/>
    <mergeCell ref="J21:K21"/>
    <mergeCell ref="I1:K1"/>
    <mergeCell ref="B21:C21"/>
    <mergeCell ref="H21:I21"/>
    <mergeCell ref="B11:C11"/>
    <mergeCell ref="B9:C9"/>
    <mergeCell ref="C1:H1"/>
  </mergeCells>
  <pageMargins left="1.181102362204725" right="0.78740157480314965" top="1.181102362204725" bottom="0.78740157480314965" header="0.31496062992125978" footer="0.31496062992125978"/>
  <pageSetup scale="53" fitToHeight="0" orientation="landscape"/>
  <headerFooter>
    <oddFooter>&amp;L&amp;G&amp;RSECCIÓN B
Página &amp;P de &amp;N</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B1:P47"/>
  <sheetViews>
    <sheetView showGridLines="0" zoomScale="92" zoomScaleNormal="90" zoomScalePageLayoutView="70" workbookViewId="0">
      <selection activeCell="B2" sqref="B2:B4"/>
    </sheetView>
  </sheetViews>
  <sheetFormatPr baseColWidth="10" defaultColWidth="11.44140625" defaultRowHeight="13.8" x14ac:dyDescent="0.25"/>
  <cols>
    <col min="1" max="1" width="4.109375" style="50" customWidth="1"/>
    <col min="2" max="2" width="12.33203125" style="50" customWidth="1"/>
    <col min="3" max="7" width="13.109375" style="50" customWidth="1"/>
    <col min="8" max="8" width="57.6640625" style="50" customWidth="1"/>
    <col min="9" max="9" width="16.44140625" style="111" customWidth="1"/>
    <col min="10" max="10" width="11.6640625" style="111" customWidth="1"/>
    <col min="11" max="11" width="14" style="50" customWidth="1"/>
    <col min="12" max="12" width="15.33203125" style="57" customWidth="1"/>
    <col min="13" max="13" width="0.33203125" style="50" customWidth="1"/>
    <col min="14" max="14" width="11.44140625" style="50" customWidth="1"/>
    <col min="15" max="16384" width="11.44140625" style="50"/>
  </cols>
  <sheetData>
    <row r="1" spans="2:16" ht="15" customHeight="1" thickBot="1" x14ac:dyDescent="0.3">
      <c r="L1" s="50"/>
    </row>
    <row r="2" spans="2:16" ht="48.75" customHeight="1" thickBot="1" x14ac:dyDescent="0.3">
      <c r="B2" s="236" t="e" vm="1">
        <v>#VALUE!</v>
      </c>
      <c r="C2" s="176" t="s">
        <v>0</v>
      </c>
      <c r="D2" s="156"/>
      <c r="E2" s="156"/>
      <c r="F2" s="156"/>
      <c r="G2" s="156"/>
      <c r="H2" s="156"/>
      <c r="I2" s="156"/>
      <c r="J2" s="160"/>
      <c r="K2" s="155" t="s">
        <v>1</v>
      </c>
      <c r="L2" s="156"/>
      <c r="M2" s="157"/>
    </row>
    <row r="3" spans="2:16" ht="42" customHeight="1" thickBot="1" x14ac:dyDescent="0.3">
      <c r="B3" s="236"/>
      <c r="C3" s="176" t="s">
        <v>2</v>
      </c>
      <c r="D3" s="177"/>
      <c r="E3" s="177"/>
      <c r="F3" s="177"/>
      <c r="G3" s="177"/>
      <c r="H3" s="177"/>
      <c r="I3" s="177"/>
      <c r="J3" s="178"/>
      <c r="K3" s="155" t="s">
        <v>3</v>
      </c>
      <c r="L3" s="156"/>
      <c r="M3" s="157"/>
    </row>
    <row r="4" spans="2:16" ht="36.75" customHeight="1" thickBot="1" x14ac:dyDescent="0.3">
      <c r="B4" s="236"/>
      <c r="C4" s="179"/>
      <c r="D4" s="166"/>
      <c r="E4" s="166"/>
      <c r="F4" s="166"/>
      <c r="G4" s="166"/>
      <c r="H4" s="166"/>
      <c r="I4" s="166"/>
      <c r="J4" s="180"/>
      <c r="K4" s="165" t="s">
        <v>4</v>
      </c>
      <c r="L4" s="166"/>
      <c r="M4" s="167"/>
    </row>
    <row r="5" spans="2:16" ht="9.6" customHeight="1" thickBot="1" x14ac:dyDescent="0.3">
      <c r="D5" s="90"/>
      <c r="E5" s="90"/>
      <c r="F5" s="90"/>
      <c r="G5" s="90"/>
      <c r="L5" s="50"/>
    </row>
    <row r="6" spans="2:16" ht="50.1" customHeight="1" thickBot="1" x14ac:dyDescent="0.3">
      <c r="B6" s="241" t="s">
        <v>134</v>
      </c>
      <c r="C6" s="156"/>
      <c r="D6" s="156"/>
      <c r="E6" s="156"/>
      <c r="F6" s="156"/>
      <c r="G6" s="156"/>
      <c r="H6" s="156"/>
      <c r="I6" s="156"/>
      <c r="J6" s="156"/>
      <c r="K6" s="156"/>
      <c r="L6" s="160"/>
      <c r="M6" s="91"/>
      <c r="N6" s="91"/>
      <c r="O6" s="91"/>
      <c r="P6" s="91"/>
    </row>
    <row r="7" spans="2:16" ht="7.5" customHeight="1" thickBot="1" x14ac:dyDescent="0.3">
      <c r="B7" s="92"/>
      <c r="C7" s="54"/>
      <c r="D7" s="54"/>
      <c r="E7" s="54"/>
      <c r="F7" s="54"/>
      <c r="G7" s="54"/>
      <c r="H7" s="54"/>
      <c r="I7" s="112"/>
      <c r="J7" s="112"/>
      <c r="K7" s="54"/>
      <c r="L7" s="55"/>
    </row>
    <row r="8" spans="2:16" ht="33.75" customHeight="1" x14ac:dyDescent="0.25">
      <c r="B8" s="232" t="s">
        <v>135</v>
      </c>
      <c r="C8" s="177"/>
      <c r="D8" s="177"/>
      <c r="E8" s="177"/>
      <c r="F8" s="177"/>
      <c r="G8" s="177"/>
      <c r="H8" s="234" t="s">
        <v>136</v>
      </c>
      <c r="I8" s="177"/>
      <c r="J8" s="177"/>
      <c r="K8" s="177"/>
      <c r="L8" s="178"/>
    </row>
    <row r="9" spans="2:16" ht="40.5" customHeight="1" x14ac:dyDescent="0.25">
      <c r="B9" s="93" t="s">
        <v>137</v>
      </c>
      <c r="C9" s="235" t="s">
        <v>138</v>
      </c>
      <c r="D9" s="139"/>
      <c r="E9" s="139"/>
      <c r="F9" s="139"/>
      <c r="G9" s="140"/>
      <c r="H9" s="94" t="s">
        <v>139</v>
      </c>
      <c r="I9" s="94" t="s">
        <v>140</v>
      </c>
      <c r="J9" s="94" t="s">
        <v>100</v>
      </c>
      <c r="K9" s="94" t="s">
        <v>141</v>
      </c>
      <c r="L9" s="95" t="s">
        <v>142</v>
      </c>
    </row>
    <row r="10" spans="2:16" ht="114" customHeight="1" x14ac:dyDescent="0.25">
      <c r="B10" s="113" t="s">
        <v>27</v>
      </c>
      <c r="C10" s="233" t="s">
        <v>143</v>
      </c>
      <c r="D10" s="137"/>
      <c r="E10" s="137"/>
      <c r="F10" s="137"/>
      <c r="G10" s="138"/>
      <c r="H10" s="105" t="s">
        <v>144</v>
      </c>
      <c r="I10" s="62" t="s">
        <v>145</v>
      </c>
      <c r="J10" s="62" t="s">
        <v>146</v>
      </c>
      <c r="K10" s="115">
        <v>5</v>
      </c>
      <c r="L10" s="107" t="str">
        <f t="shared" ref="L10:L33" si="0">IF(OR(K10=2,K10=3,K10=4),"BAJO",IF(K10=5,"MEDIO",IF(OR(K10=6,K10=7),"ALTO",IF(OR(K10=8,K10=9,K10=10),"EXTERNO",""))))</f>
        <v>MEDIO</v>
      </c>
    </row>
    <row r="11" spans="2:16" ht="114" customHeight="1" x14ac:dyDescent="0.25">
      <c r="B11" s="113" t="s">
        <v>147</v>
      </c>
      <c r="C11" s="233" t="s">
        <v>148</v>
      </c>
      <c r="D11" s="137"/>
      <c r="E11" s="137"/>
      <c r="F11" s="137"/>
      <c r="G11" s="138"/>
      <c r="H11" s="105" t="s">
        <v>149</v>
      </c>
      <c r="I11" s="62" t="s">
        <v>145</v>
      </c>
      <c r="J11" s="62" t="s">
        <v>146</v>
      </c>
      <c r="K11" s="115">
        <v>5</v>
      </c>
      <c r="L11" s="107" t="str">
        <f t="shared" si="0"/>
        <v>MEDIO</v>
      </c>
    </row>
    <row r="12" spans="2:16" ht="114" customHeight="1" x14ac:dyDescent="0.25">
      <c r="B12" s="113" t="s">
        <v>150</v>
      </c>
      <c r="C12" s="233" t="s">
        <v>151</v>
      </c>
      <c r="D12" s="137"/>
      <c r="E12" s="137"/>
      <c r="F12" s="137"/>
      <c r="G12" s="138"/>
      <c r="H12" s="105" t="s">
        <v>152</v>
      </c>
      <c r="I12" s="62" t="s">
        <v>153</v>
      </c>
      <c r="J12" s="62" t="s">
        <v>154</v>
      </c>
      <c r="K12" s="115">
        <v>6</v>
      </c>
      <c r="L12" s="107" t="str">
        <f t="shared" si="0"/>
        <v>ALTO</v>
      </c>
    </row>
    <row r="13" spans="2:16" ht="114" customHeight="1" x14ac:dyDescent="0.25">
      <c r="B13" s="113" t="s">
        <v>45</v>
      </c>
      <c r="C13" s="233" t="s">
        <v>155</v>
      </c>
      <c r="D13" s="137"/>
      <c r="E13" s="137"/>
      <c r="F13" s="137"/>
      <c r="G13" s="138"/>
      <c r="H13" s="105" t="s">
        <v>156</v>
      </c>
      <c r="I13" s="62" t="s">
        <v>157</v>
      </c>
      <c r="J13" s="62" t="s">
        <v>158</v>
      </c>
      <c r="K13" s="115">
        <v>7</v>
      </c>
      <c r="L13" s="107" t="str">
        <f t="shared" si="0"/>
        <v>ALTO</v>
      </c>
    </row>
    <row r="14" spans="2:16" ht="114" customHeight="1" x14ac:dyDescent="0.25">
      <c r="B14" s="113" t="s">
        <v>45</v>
      </c>
      <c r="C14" s="231" t="s">
        <v>159</v>
      </c>
      <c r="D14" s="137"/>
      <c r="E14" s="137"/>
      <c r="F14" s="137"/>
      <c r="G14" s="138"/>
      <c r="H14" s="108" t="s">
        <v>160</v>
      </c>
      <c r="I14" s="62" t="s">
        <v>157</v>
      </c>
      <c r="J14" s="62" t="s">
        <v>161</v>
      </c>
      <c r="K14" s="115">
        <v>5</v>
      </c>
      <c r="L14" s="107" t="str">
        <f t="shared" si="0"/>
        <v>MEDIO</v>
      </c>
    </row>
    <row r="15" spans="2:16" ht="114" customHeight="1" x14ac:dyDescent="0.25">
      <c r="B15" s="113" t="s">
        <v>45</v>
      </c>
      <c r="C15" s="231" t="s">
        <v>162</v>
      </c>
      <c r="D15" s="137"/>
      <c r="E15" s="137"/>
      <c r="F15" s="137"/>
      <c r="G15" s="138"/>
      <c r="H15" s="105" t="s">
        <v>163</v>
      </c>
      <c r="I15" s="62" t="s">
        <v>145</v>
      </c>
      <c r="J15" s="62" t="s">
        <v>146</v>
      </c>
      <c r="K15" s="115">
        <v>5</v>
      </c>
      <c r="L15" s="107" t="str">
        <f t="shared" si="0"/>
        <v>MEDIO</v>
      </c>
    </row>
    <row r="16" spans="2:16" ht="114" customHeight="1" x14ac:dyDescent="0.25">
      <c r="B16" s="113" t="s">
        <v>45</v>
      </c>
      <c r="C16" s="231" t="s">
        <v>164</v>
      </c>
      <c r="D16" s="137"/>
      <c r="E16" s="137"/>
      <c r="F16" s="137"/>
      <c r="G16" s="138"/>
      <c r="H16" s="105" t="s">
        <v>165</v>
      </c>
      <c r="I16" s="62" t="s">
        <v>145</v>
      </c>
      <c r="J16" s="62" t="s">
        <v>158</v>
      </c>
      <c r="K16" s="115">
        <v>6</v>
      </c>
      <c r="L16" s="107" t="str">
        <f t="shared" si="0"/>
        <v>ALTO</v>
      </c>
    </row>
    <row r="17" spans="2:12" ht="147.9" customHeight="1" x14ac:dyDescent="0.25">
      <c r="B17" s="113" t="s">
        <v>45</v>
      </c>
      <c r="C17" s="231" t="s">
        <v>166</v>
      </c>
      <c r="D17" s="137"/>
      <c r="E17" s="137"/>
      <c r="F17" s="137"/>
      <c r="G17" s="138"/>
      <c r="H17" s="105" t="s">
        <v>167</v>
      </c>
      <c r="I17" s="62" t="s">
        <v>157</v>
      </c>
      <c r="J17" s="62" t="s">
        <v>146</v>
      </c>
      <c r="K17" s="115">
        <v>6</v>
      </c>
      <c r="L17" s="107" t="str">
        <f t="shared" si="0"/>
        <v>ALTO</v>
      </c>
    </row>
    <row r="18" spans="2:12" ht="114" customHeight="1" x14ac:dyDescent="0.25">
      <c r="B18" s="113" t="s">
        <v>45</v>
      </c>
      <c r="C18" s="231" t="s">
        <v>168</v>
      </c>
      <c r="D18" s="137"/>
      <c r="E18" s="137"/>
      <c r="F18" s="137"/>
      <c r="G18" s="138"/>
      <c r="H18" s="105" t="s">
        <v>169</v>
      </c>
      <c r="I18" s="62" t="s">
        <v>157</v>
      </c>
      <c r="J18" s="62" t="s">
        <v>146</v>
      </c>
      <c r="K18" s="115">
        <v>6</v>
      </c>
      <c r="L18" s="107" t="str">
        <f t="shared" si="0"/>
        <v>ALTO</v>
      </c>
    </row>
    <row r="19" spans="2:12" ht="126" customHeight="1" x14ac:dyDescent="0.25">
      <c r="B19" s="113" t="s">
        <v>45</v>
      </c>
      <c r="C19" s="231" t="s">
        <v>170</v>
      </c>
      <c r="D19" s="137"/>
      <c r="E19" s="137"/>
      <c r="F19" s="137"/>
      <c r="G19" s="138"/>
      <c r="H19" s="105" t="s">
        <v>171</v>
      </c>
      <c r="I19" s="62" t="s">
        <v>145</v>
      </c>
      <c r="J19" s="62" t="s">
        <v>146</v>
      </c>
      <c r="K19" s="115">
        <v>6</v>
      </c>
      <c r="L19" s="107" t="str">
        <f t="shared" si="0"/>
        <v>ALTO</v>
      </c>
    </row>
    <row r="20" spans="2:12" ht="114" customHeight="1" x14ac:dyDescent="0.25">
      <c r="B20" s="113" t="s">
        <v>45</v>
      </c>
      <c r="C20" s="231" t="s">
        <v>172</v>
      </c>
      <c r="D20" s="137"/>
      <c r="E20" s="137"/>
      <c r="F20" s="137"/>
      <c r="G20" s="138"/>
      <c r="H20" s="105" t="s">
        <v>173</v>
      </c>
      <c r="I20" s="62" t="s">
        <v>153</v>
      </c>
      <c r="J20" s="62" t="s">
        <v>146</v>
      </c>
      <c r="K20" s="115">
        <v>4</v>
      </c>
      <c r="L20" s="107" t="str">
        <f t="shared" si="0"/>
        <v>BAJO</v>
      </c>
    </row>
    <row r="21" spans="2:12" ht="114" customHeight="1" x14ac:dyDescent="0.25">
      <c r="B21" s="113" t="s">
        <v>45</v>
      </c>
      <c r="C21" s="231" t="s">
        <v>174</v>
      </c>
      <c r="D21" s="137"/>
      <c r="E21" s="137"/>
      <c r="F21" s="137"/>
      <c r="G21" s="138"/>
      <c r="H21" s="105" t="s">
        <v>175</v>
      </c>
      <c r="I21" s="62" t="s">
        <v>145</v>
      </c>
      <c r="J21" s="62" t="s">
        <v>146</v>
      </c>
      <c r="K21" s="115">
        <v>5</v>
      </c>
      <c r="L21" s="107" t="str">
        <f t="shared" si="0"/>
        <v>MEDIO</v>
      </c>
    </row>
    <row r="22" spans="2:12" ht="114" customHeight="1" x14ac:dyDescent="0.25">
      <c r="B22" s="113" t="s">
        <v>45</v>
      </c>
      <c r="C22" s="231" t="s">
        <v>176</v>
      </c>
      <c r="D22" s="137"/>
      <c r="E22" s="137"/>
      <c r="F22" s="137"/>
      <c r="G22" s="138"/>
      <c r="H22" s="105" t="s">
        <v>177</v>
      </c>
      <c r="I22" s="62" t="s">
        <v>153</v>
      </c>
      <c r="J22" s="62" t="s">
        <v>154</v>
      </c>
      <c r="K22" s="115">
        <v>6</v>
      </c>
      <c r="L22" s="107" t="str">
        <f t="shared" si="0"/>
        <v>ALTO</v>
      </c>
    </row>
    <row r="23" spans="2:12" ht="114" customHeight="1" x14ac:dyDescent="0.25">
      <c r="B23" s="113" t="s">
        <v>45</v>
      </c>
      <c r="C23" s="231" t="s">
        <v>178</v>
      </c>
      <c r="D23" s="137"/>
      <c r="E23" s="137"/>
      <c r="F23" s="137"/>
      <c r="G23" s="138"/>
      <c r="H23" s="105" t="s">
        <v>179</v>
      </c>
      <c r="I23" s="62" t="s">
        <v>153</v>
      </c>
      <c r="J23" s="62" t="s">
        <v>154</v>
      </c>
      <c r="K23" s="115">
        <v>6</v>
      </c>
      <c r="L23" s="107" t="str">
        <f t="shared" si="0"/>
        <v>ALTO</v>
      </c>
    </row>
    <row r="24" spans="2:12" ht="114" customHeight="1" x14ac:dyDescent="0.25">
      <c r="B24" s="113" t="s">
        <v>45</v>
      </c>
      <c r="C24" s="231" t="s">
        <v>180</v>
      </c>
      <c r="D24" s="137"/>
      <c r="E24" s="137"/>
      <c r="F24" s="137"/>
      <c r="G24" s="138"/>
      <c r="H24" s="105" t="s">
        <v>181</v>
      </c>
      <c r="I24" s="62" t="s">
        <v>145</v>
      </c>
      <c r="J24" s="62" t="s">
        <v>146</v>
      </c>
      <c r="K24" s="115">
        <v>5</v>
      </c>
      <c r="L24" s="107" t="str">
        <f t="shared" si="0"/>
        <v>MEDIO</v>
      </c>
    </row>
    <row r="25" spans="2:12" ht="147" customHeight="1" x14ac:dyDescent="0.25">
      <c r="B25" s="113" t="s">
        <v>45</v>
      </c>
      <c r="C25" s="231" t="s">
        <v>182</v>
      </c>
      <c r="D25" s="137"/>
      <c r="E25" s="137"/>
      <c r="F25" s="137"/>
      <c r="G25" s="138"/>
      <c r="H25" s="105" t="s">
        <v>183</v>
      </c>
      <c r="I25" s="62" t="s">
        <v>184</v>
      </c>
      <c r="J25" s="62" t="s">
        <v>161</v>
      </c>
      <c r="K25" s="115">
        <v>6</v>
      </c>
      <c r="L25" s="107" t="str">
        <f t="shared" si="0"/>
        <v>ALTO</v>
      </c>
    </row>
    <row r="26" spans="2:12" ht="123" customHeight="1" x14ac:dyDescent="0.25">
      <c r="B26" s="113" t="s">
        <v>45</v>
      </c>
      <c r="C26" s="231" t="s">
        <v>185</v>
      </c>
      <c r="D26" s="137"/>
      <c r="E26" s="137"/>
      <c r="F26" s="137"/>
      <c r="G26" s="138"/>
      <c r="H26" s="105" t="s">
        <v>186</v>
      </c>
      <c r="I26" s="62" t="s">
        <v>157</v>
      </c>
      <c r="J26" s="62" t="s">
        <v>161</v>
      </c>
      <c r="K26" s="115">
        <v>5</v>
      </c>
      <c r="L26" s="107" t="str">
        <f t="shared" si="0"/>
        <v>MEDIO</v>
      </c>
    </row>
    <row r="27" spans="2:12" ht="149.1" customHeight="1" x14ac:dyDescent="0.25">
      <c r="B27" s="113" t="s">
        <v>45</v>
      </c>
      <c r="C27" s="231" t="s">
        <v>187</v>
      </c>
      <c r="D27" s="137"/>
      <c r="E27" s="137"/>
      <c r="F27" s="137"/>
      <c r="G27" s="138"/>
      <c r="H27" s="105" t="s">
        <v>188</v>
      </c>
      <c r="I27" s="62" t="s">
        <v>157</v>
      </c>
      <c r="J27" s="62" t="s">
        <v>161</v>
      </c>
      <c r="K27" s="115">
        <v>5</v>
      </c>
      <c r="L27" s="107" t="str">
        <f t="shared" si="0"/>
        <v>MEDIO</v>
      </c>
    </row>
    <row r="28" spans="2:12" ht="114" customHeight="1" x14ac:dyDescent="0.25">
      <c r="B28" s="113" t="s">
        <v>45</v>
      </c>
      <c r="C28" s="231" t="s">
        <v>189</v>
      </c>
      <c r="D28" s="137"/>
      <c r="E28" s="137"/>
      <c r="F28" s="137"/>
      <c r="G28" s="138"/>
      <c r="H28" s="108" t="s">
        <v>190</v>
      </c>
      <c r="I28" s="62" t="s">
        <v>157</v>
      </c>
      <c r="J28" s="62" t="s">
        <v>146</v>
      </c>
      <c r="K28" s="115">
        <v>6</v>
      </c>
      <c r="L28" s="107" t="str">
        <f t="shared" si="0"/>
        <v>ALTO</v>
      </c>
    </row>
    <row r="29" spans="2:12" ht="114" customHeight="1" x14ac:dyDescent="0.25">
      <c r="B29" s="113" t="s">
        <v>45</v>
      </c>
      <c r="C29" s="231" t="s">
        <v>191</v>
      </c>
      <c r="D29" s="137"/>
      <c r="E29" s="137"/>
      <c r="F29" s="137"/>
      <c r="G29" s="138"/>
      <c r="H29" s="105" t="s">
        <v>192</v>
      </c>
      <c r="I29" s="62" t="s">
        <v>145</v>
      </c>
      <c r="J29" s="62" t="s">
        <v>161</v>
      </c>
      <c r="K29" s="115">
        <v>4</v>
      </c>
      <c r="L29" s="107" t="str">
        <f t="shared" si="0"/>
        <v>BAJO</v>
      </c>
    </row>
    <row r="30" spans="2:12" ht="147.9" customHeight="1" x14ac:dyDescent="0.25">
      <c r="B30" s="113" t="s">
        <v>45</v>
      </c>
      <c r="C30" s="231" t="s">
        <v>193</v>
      </c>
      <c r="D30" s="137"/>
      <c r="E30" s="137"/>
      <c r="F30" s="137"/>
      <c r="G30" s="138"/>
      <c r="H30" s="105" t="s">
        <v>194</v>
      </c>
      <c r="I30" s="62" t="s">
        <v>157</v>
      </c>
      <c r="J30" s="62" t="s">
        <v>161</v>
      </c>
      <c r="K30" s="115">
        <v>5</v>
      </c>
      <c r="L30" s="107" t="str">
        <f t="shared" si="0"/>
        <v>MEDIO</v>
      </c>
    </row>
    <row r="31" spans="2:12" ht="140.1" customHeight="1" x14ac:dyDescent="0.25">
      <c r="B31" s="113" t="s">
        <v>45</v>
      </c>
      <c r="C31" s="231" t="s">
        <v>195</v>
      </c>
      <c r="D31" s="137"/>
      <c r="E31" s="137"/>
      <c r="F31" s="137"/>
      <c r="G31" s="138"/>
      <c r="H31" s="105" t="s">
        <v>196</v>
      </c>
      <c r="I31" s="62" t="s">
        <v>153</v>
      </c>
      <c r="J31" s="62" t="s">
        <v>154</v>
      </c>
      <c r="K31" s="115">
        <v>6</v>
      </c>
      <c r="L31" s="107" t="str">
        <f t="shared" si="0"/>
        <v>ALTO</v>
      </c>
    </row>
    <row r="32" spans="2:12" ht="114" customHeight="1" x14ac:dyDescent="0.25">
      <c r="B32" s="113" t="s">
        <v>45</v>
      </c>
      <c r="C32" s="231" t="s">
        <v>197</v>
      </c>
      <c r="D32" s="137"/>
      <c r="E32" s="137"/>
      <c r="F32" s="137"/>
      <c r="G32" s="138"/>
      <c r="H32" s="105" t="s">
        <v>198</v>
      </c>
      <c r="I32" s="62" t="s">
        <v>157</v>
      </c>
      <c r="J32" s="62" t="s">
        <v>161</v>
      </c>
      <c r="K32" s="115">
        <v>5</v>
      </c>
      <c r="L32" s="107" t="str">
        <f t="shared" si="0"/>
        <v>MEDIO</v>
      </c>
    </row>
    <row r="33" spans="2:12" ht="143.1" customHeight="1" x14ac:dyDescent="0.25">
      <c r="B33" s="113" t="s">
        <v>45</v>
      </c>
      <c r="C33" s="231" t="s">
        <v>199</v>
      </c>
      <c r="D33" s="137"/>
      <c r="E33" s="137"/>
      <c r="F33" s="137"/>
      <c r="G33" s="138"/>
      <c r="H33" s="105" t="s">
        <v>200</v>
      </c>
      <c r="I33" s="62" t="s">
        <v>145</v>
      </c>
      <c r="J33" s="62" t="s">
        <v>146</v>
      </c>
      <c r="K33" s="115">
        <v>5</v>
      </c>
      <c r="L33" s="107" t="str">
        <f t="shared" si="0"/>
        <v>MEDIO</v>
      </c>
    </row>
    <row r="36" spans="2:12" hidden="1" x14ac:dyDescent="0.25">
      <c r="B36" s="50" t="s">
        <v>136</v>
      </c>
    </row>
    <row r="37" spans="2:12" hidden="1" x14ac:dyDescent="0.25">
      <c r="B37" s="50" t="s">
        <v>201</v>
      </c>
    </row>
    <row r="39" spans="2:12" ht="15" customHeight="1" thickBot="1" x14ac:dyDescent="0.3"/>
    <row r="40" spans="2:12" x14ac:dyDescent="0.25">
      <c r="B40" s="240" t="s">
        <v>7</v>
      </c>
      <c r="C40" s="177"/>
      <c r="D40" s="177"/>
      <c r="E40" s="177"/>
      <c r="F40" s="177"/>
      <c r="G40" s="177"/>
      <c r="H40" s="177"/>
      <c r="I40" s="177"/>
      <c r="J40" s="177"/>
      <c r="K40" s="177"/>
      <c r="L40" s="178"/>
    </row>
    <row r="41" spans="2:12" x14ac:dyDescent="0.25">
      <c r="B41" s="96" t="s">
        <v>202</v>
      </c>
      <c r="C41" s="97"/>
      <c r="D41" s="97"/>
      <c r="E41" s="97"/>
      <c r="F41" s="97"/>
      <c r="G41" s="97"/>
      <c r="H41" s="97"/>
      <c r="I41" s="97"/>
      <c r="J41" s="97"/>
      <c r="K41" s="97"/>
      <c r="L41" s="98"/>
    </row>
    <row r="42" spans="2:12" x14ac:dyDescent="0.25">
      <c r="B42" s="96" t="s">
        <v>203</v>
      </c>
      <c r="C42" s="99"/>
      <c r="D42" s="99"/>
      <c r="E42" s="99"/>
      <c r="F42" s="99"/>
      <c r="G42" s="99"/>
      <c r="H42" s="99"/>
      <c r="I42" s="97"/>
      <c r="J42" s="97"/>
      <c r="K42" s="99"/>
      <c r="L42" s="100"/>
    </row>
    <row r="43" spans="2:12" x14ac:dyDescent="0.25">
      <c r="B43" s="96" t="s">
        <v>204</v>
      </c>
      <c r="C43" s="99"/>
      <c r="D43" s="99"/>
      <c r="E43" s="99"/>
      <c r="F43" s="99"/>
      <c r="G43" s="99"/>
      <c r="H43" s="99"/>
      <c r="I43" s="97"/>
      <c r="J43" s="97"/>
      <c r="K43" s="99"/>
      <c r="L43" s="100"/>
    </row>
    <row r="44" spans="2:12" x14ac:dyDescent="0.25">
      <c r="B44" s="96" t="s">
        <v>205</v>
      </c>
      <c r="C44" s="99"/>
      <c r="D44" s="99"/>
      <c r="E44" s="99"/>
      <c r="F44" s="99"/>
      <c r="G44" s="99"/>
      <c r="H44" s="99"/>
      <c r="I44" s="97"/>
      <c r="J44" s="97"/>
      <c r="K44" s="99"/>
      <c r="L44" s="100"/>
    </row>
    <row r="45" spans="2:12" x14ac:dyDescent="0.25">
      <c r="B45" s="237" t="s">
        <v>206</v>
      </c>
      <c r="C45" s="238"/>
      <c r="D45" s="238"/>
      <c r="E45" s="238"/>
      <c r="F45" s="238"/>
      <c r="G45" s="238"/>
      <c r="H45" s="238"/>
      <c r="I45" s="239"/>
      <c r="J45" s="239"/>
      <c r="K45" s="238"/>
      <c r="L45" s="210"/>
    </row>
    <row r="46" spans="2:12" x14ac:dyDescent="0.25">
      <c r="B46" s="96" t="s">
        <v>207</v>
      </c>
      <c r="C46" s="99"/>
      <c r="D46" s="99"/>
      <c r="E46" s="99"/>
      <c r="F46" s="99"/>
      <c r="G46" s="99"/>
      <c r="H46" s="99"/>
      <c r="I46" s="97"/>
      <c r="J46" s="97"/>
      <c r="K46" s="99"/>
      <c r="L46" s="100"/>
    </row>
    <row r="47" spans="2:12" ht="15" customHeight="1" thickBot="1" x14ac:dyDescent="0.3">
      <c r="B47" s="92"/>
      <c r="C47" s="54"/>
      <c r="D47" s="54"/>
      <c r="E47" s="54"/>
      <c r="F47" s="54"/>
      <c r="G47" s="54"/>
      <c r="H47" s="54"/>
      <c r="I47" s="112"/>
      <c r="J47" s="112"/>
      <c r="K47" s="54"/>
      <c r="L47" s="55"/>
    </row>
  </sheetData>
  <mergeCells count="36">
    <mergeCell ref="B2:B4"/>
    <mergeCell ref="C23:G23"/>
    <mergeCell ref="B45:L45"/>
    <mergeCell ref="B40:L40"/>
    <mergeCell ref="C17:G17"/>
    <mergeCell ref="B6:L6"/>
    <mergeCell ref="C32:G32"/>
    <mergeCell ref="C28:G28"/>
    <mergeCell ref="C19:G19"/>
    <mergeCell ref="C13:G13"/>
    <mergeCell ref="C18:G18"/>
    <mergeCell ref="K2:M2"/>
    <mergeCell ref="C20:G20"/>
    <mergeCell ref="C10:G10"/>
    <mergeCell ref="C16:G16"/>
    <mergeCell ref="C25:G25"/>
    <mergeCell ref="K4:M4"/>
    <mergeCell ref="C2:J2"/>
    <mergeCell ref="C11:G11"/>
    <mergeCell ref="H8:L8"/>
    <mergeCell ref="K3:M3"/>
    <mergeCell ref="C9:G9"/>
    <mergeCell ref="C3:J4"/>
    <mergeCell ref="C30:G30"/>
    <mergeCell ref="C24:G24"/>
    <mergeCell ref="C15:G15"/>
    <mergeCell ref="C33:G33"/>
    <mergeCell ref="B8:G8"/>
    <mergeCell ref="C14:G14"/>
    <mergeCell ref="C26:G26"/>
    <mergeCell ref="C29:G29"/>
    <mergeCell ref="C31:G31"/>
    <mergeCell ref="C27:G27"/>
    <mergeCell ref="C22:G22"/>
    <mergeCell ref="C21:G21"/>
    <mergeCell ref="C12:G12"/>
  </mergeCells>
  <dataValidations count="1">
    <dataValidation type="list" allowBlank="1" showInputMessage="1" showErrorMessage="1" sqref="H8" xr:uid="{00000000-0002-0000-0200-000000000000}">
      <formula1>$B$36:$B$37</formula1>
    </dataValidation>
  </dataValidations>
  <printOptions horizontalCentered="1"/>
  <pageMargins left="1.181102362204725" right="0.78740157480314965" top="1.181102362204725" bottom="0.78740157480314965" header="0.31496062992125978" footer="0.31496062992125978"/>
  <pageSetup scale="43" orientation="portrait" verticalDpi="4294967295"/>
  <headerFooter alignWithMargins="0">
    <oddFooter>&amp;L&amp;G&amp;C
&amp;RSECCIÓN C 
Página &amp;P de &amp;N</oddFooter>
  </headerFooter>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
    <pageSetUpPr fitToPage="1"/>
  </sheetPr>
  <dimension ref="B1:Z65"/>
  <sheetViews>
    <sheetView showGridLines="0" zoomScale="70" zoomScaleNormal="70" zoomScalePageLayoutView="70" workbookViewId="0">
      <selection activeCell="B2" sqref="B2:D4"/>
    </sheetView>
  </sheetViews>
  <sheetFormatPr baseColWidth="10" defaultColWidth="11.44140625" defaultRowHeight="13.2" x14ac:dyDescent="0.25"/>
  <cols>
    <col min="1" max="1" width="2.6640625" style="68" customWidth="1"/>
    <col min="2" max="2" width="19.6640625" style="68" customWidth="1"/>
    <col min="3" max="6" width="20.109375" style="68" customWidth="1"/>
    <col min="7" max="7" width="17.44140625" style="68" customWidth="1"/>
    <col min="8" max="8" width="81.6640625" style="68" customWidth="1"/>
    <col min="9" max="9" width="15.6640625" style="68" customWidth="1"/>
    <col min="10" max="10" width="9.44140625" style="68" customWidth="1"/>
    <col min="11" max="17" width="14" style="68" customWidth="1"/>
    <col min="18" max="18" width="20.6640625" style="83" customWidth="1"/>
    <col min="19" max="19" width="11.44140625" style="68" customWidth="1"/>
    <col min="20" max="16384" width="11.44140625" style="68"/>
  </cols>
  <sheetData>
    <row r="1" spans="2:26" ht="14.1" customHeight="1" thickBot="1" x14ac:dyDescent="0.3"/>
    <row r="2" spans="2:26" ht="44.85" customHeight="1" thickBot="1" x14ac:dyDescent="0.3">
      <c r="B2" s="262" t="e" vm="2">
        <v>#VALUE!</v>
      </c>
      <c r="C2" s="262"/>
      <c r="D2" s="262"/>
      <c r="E2" s="204" t="s">
        <v>0</v>
      </c>
      <c r="F2" s="156"/>
      <c r="G2" s="156"/>
      <c r="H2" s="156"/>
      <c r="I2" s="156"/>
      <c r="J2" s="156"/>
      <c r="K2" s="156"/>
      <c r="L2" s="156"/>
      <c r="M2" s="156"/>
      <c r="N2" s="156"/>
      <c r="O2" s="160"/>
      <c r="P2" s="252" t="s">
        <v>1</v>
      </c>
      <c r="Q2" s="156"/>
      <c r="R2" s="160"/>
    </row>
    <row r="3" spans="2:26" ht="44.85" customHeight="1" thickBot="1" x14ac:dyDescent="0.3">
      <c r="B3" s="262"/>
      <c r="C3" s="262"/>
      <c r="D3" s="262"/>
      <c r="E3" s="204" t="s">
        <v>2</v>
      </c>
      <c r="F3" s="177"/>
      <c r="G3" s="177"/>
      <c r="H3" s="177"/>
      <c r="I3" s="177"/>
      <c r="J3" s="177"/>
      <c r="K3" s="177"/>
      <c r="L3" s="177"/>
      <c r="M3" s="177"/>
      <c r="N3" s="177"/>
      <c r="O3" s="178"/>
      <c r="P3" s="252" t="s">
        <v>3</v>
      </c>
      <c r="Q3" s="156"/>
      <c r="R3" s="160"/>
    </row>
    <row r="4" spans="2:26" ht="44.85" customHeight="1" thickBot="1" x14ac:dyDescent="0.3">
      <c r="B4" s="262"/>
      <c r="C4" s="262"/>
      <c r="D4" s="262"/>
      <c r="E4" s="179"/>
      <c r="F4" s="166"/>
      <c r="G4" s="166"/>
      <c r="H4" s="166"/>
      <c r="I4" s="166"/>
      <c r="J4" s="166"/>
      <c r="K4" s="166"/>
      <c r="L4" s="166"/>
      <c r="M4" s="166"/>
      <c r="N4" s="166"/>
      <c r="O4" s="180"/>
      <c r="P4" s="249" t="s">
        <v>4</v>
      </c>
      <c r="Q4" s="156"/>
      <c r="R4" s="160"/>
    </row>
    <row r="5" spans="2:26" ht="14.1" customHeight="1" thickBot="1" x14ac:dyDescent="0.3"/>
    <row r="6" spans="2:26" ht="78.75" customHeight="1" thickBot="1" x14ac:dyDescent="0.3">
      <c r="B6" s="254" t="str">
        <f>+'EVALUACION DE RIESGOS'!B6</f>
        <v>OBJETO: "REALIZAR EL DIAGNÓSTICO, ACTUALIZACIÓN DE ESTUDIOS, DISEÑOS Y LAS ACCIONES NECESARIAS PARA LA CULMINACIÓN DE OBRAS EN ESPACIO PÚBLICO PARA EL MEJORAMIENTO INTEGRAL DE LOS BARRIOS DE ALPES Y CARACOLI QUE HACEN PARTE DEL TERRITORIO PRIORIZADO POR LA SECRETARÍA DISTRITAL DEL HÁBITAT EN LA CONURBACIÓN CIUDAD BOLÍVAR, BAJO LA MODALIDAD DEL SISTEMA DE PRECIOS UNITARIOS Y SIN FORMULA DE REAJUSTE"</v>
      </c>
      <c r="C6" s="156"/>
      <c r="D6" s="156"/>
      <c r="E6" s="156"/>
      <c r="F6" s="156"/>
      <c r="G6" s="156"/>
      <c r="H6" s="156"/>
      <c r="I6" s="156"/>
      <c r="J6" s="156"/>
      <c r="K6" s="156"/>
      <c r="L6" s="156"/>
      <c r="M6" s="156"/>
      <c r="N6" s="156"/>
      <c r="O6" s="156"/>
      <c r="P6" s="156"/>
      <c r="Q6" s="156"/>
      <c r="R6" s="160"/>
      <c r="S6" s="81"/>
      <c r="T6" s="81"/>
      <c r="U6" s="81"/>
      <c r="V6" s="81"/>
      <c r="W6" s="81"/>
      <c r="X6" s="81"/>
      <c r="Y6" s="81"/>
      <c r="Z6" s="81"/>
    </row>
    <row r="7" spans="2:26" x14ac:dyDescent="0.25">
      <c r="B7" s="73"/>
      <c r="R7" s="71"/>
    </row>
    <row r="8" spans="2:26" x14ac:dyDescent="0.25">
      <c r="B8" s="73"/>
      <c r="R8" s="71"/>
    </row>
    <row r="9" spans="2:26" ht="7.5" customHeight="1" x14ac:dyDescent="0.25">
      <c r="B9" s="73"/>
      <c r="R9" s="71"/>
    </row>
    <row r="10" spans="2:26" ht="93.75" customHeight="1" thickBot="1" x14ac:dyDescent="0.3">
      <c r="B10" s="101" t="s">
        <v>137</v>
      </c>
      <c r="C10" s="248" t="s">
        <v>138</v>
      </c>
      <c r="D10" s="173"/>
      <c r="E10" s="173"/>
      <c r="F10" s="174"/>
      <c r="G10" s="263" t="s">
        <v>208</v>
      </c>
      <c r="H10" s="173"/>
      <c r="I10" s="101" t="s">
        <v>140</v>
      </c>
      <c r="J10" s="101" t="s">
        <v>100</v>
      </c>
      <c r="K10" s="101" t="s">
        <v>141</v>
      </c>
      <c r="L10" s="101" t="s">
        <v>142</v>
      </c>
      <c r="M10" s="101" t="s">
        <v>209</v>
      </c>
      <c r="N10" s="101" t="s">
        <v>210</v>
      </c>
      <c r="O10" s="101" t="s">
        <v>211</v>
      </c>
      <c r="P10" s="101" t="s">
        <v>212</v>
      </c>
      <c r="Q10" s="101" t="s">
        <v>213</v>
      </c>
      <c r="R10" s="101" t="s">
        <v>214</v>
      </c>
    </row>
    <row r="11" spans="2:26" s="70" customFormat="1" ht="122.1" customHeight="1" x14ac:dyDescent="0.25">
      <c r="B11" s="113" t="s">
        <v>27</v>
      </c>
      <c r="C11" s="255" t="s">
        <v>143</v>
      </c>
      <c r="D11" s="145"/>
      <c r="E11" s="145"/>
      <c r="F11" s="256"/>
      <c r="G11" s="255" t="s">
        <v>215</v>
      </c>
      <c r="H11" s="256"/>
      <c r="I11" s="62" t="s">
        <v>145</v>
      </c>
      <c r="J11" s="62" t="s">
        <v>146</v>
      </c>
      <c r="K11" s="115">
        <v>5</v>
      </c>
      <c r="L11" s="107" t="str">
        <f t="shared" ref="L11:L34" si="0">IF(OR(K11=2,K11=3,K11=4),"BAJO",IF(K11=5,"MEDIO",IF(OR(K11=6,K11=7),"ALTO",IF(OR(K11=8,K11=9,K11=10),"EXTERNO",""))))</f>
        <v>MEDIO</v>
      </c>
      <c r="M11" s="62" t="s">
        <v>216</v>
      </c>
      <c r="N11" s="62" t="s">
        <v>217</v>
      </c>
      <c r="O11" s="105" t="s">
        <v>218</v>
      </c>
      <c r="P11" s="105" t="s">
        <v>219</v>
      </c>
      <c r="Q11" s="105" t="s">
        <v>220</v>
      </c>
      <c r="R11" s="105" t="s">
        <v>221</v>
      </c>
    </row>
    <row r="12" spans="2:26" s="70" customFormat="1" ht="122.1" customHeight="1" x14ac:dyDescent="0.25">
      <c r="B12" s="113" t="s">
        <v>147</v>
      </c>
      <c r="C12" s="233" t="s">
        <v>148</v>
      </c>
      <c r="D12" s="137"/>
      <c r="E12" s="137"/>
      <c r="F12" s="138"/>
      <c r="G12" s="233" t="s">
        <v>222</v>
      </c>
      <c r="H12" s="138"/>
      <c r="I12" s="62" t="s">
        <v>145</v>
      </c>
      <c r="J12" s="62" t="s">
        <v>146</v>
      </c>
      <c r="K12" s="115">
        <v>5</v>
      </c>
      <c r="L12" s="107" t="str">
        <f t="shared" si="0"/>
        <v>MEDIO</v>
      </c>
      <c r="M12" s="62" t="s">
        <v>223</v>
      </c>
      <c r="N12" s="62" t="s">
        <v>224</v>
      </c>
      <c r="O12" s="105" t="s">
        <v>225</v>
      </c>
      <c r="P12" s="105" t="s">
        <v>226</v>
      </c>
      <c r="Q12" s="105" t="s">
        <v>227</v>
      </c>
      <c r="R12" s="105" t="s">
        <v>228</v>
      </c>
    </row>
    <row r="13" spans="2:26" s="70" customFormat="1" ht="122.1" customHeight="1" x14ac:dyDescent="0.25">
      <c r="B13" s="113" t="s">
        <v>150</v>
      </c>
      <c r="C13" s="233" t="s">
        <v>151</v>
      </c>
      <c r="D13" s="137"/>
      <c r="E13" s="137"/>
      <c r="F13" s="138"/>
      <c r="G13" s="233" t="s">
        <v>229</v>
      </c>
      <c r="H13" s="138"/>
      <c r="I13" s="62" t="s">
        <v>153</v>
      </c>
      <c r="J13" s="62" t="s">
        <v>154</v>
      </c>
      <c r="K13" s="115">
        <v>6</v>
      </c>
      <c r="L13" s="107" t="str">
        <f t="shared" si="0"/>
        <v>ALTO</v>
      </c>
      <c r="M13" s="62" t="s">
        <v>223</v>
      </c>
      <c r="N13" s="62" t="s">
        <v>230</v>
      </c>
      <c r="O13" s="105" t="s">
        <v>218</v>
      </c>
      <c r="P13" s="106" t="s">
        <v>231</v>
      </c>
      <c r="Q13" s="105" t="s">
        <v>232</v>
      </c>
      <c r="R13" s="105" t="s">
        <v>233</v>
      </c>
    </row>
    <row r="14" spans="2:26" s="70" customFormat="1" ht="165" customHeight="1" x14ac:dyDescent="0.25">
      <c r="B14" s="113" t="s">
        <v>45</v>
      </c>
      <c r="C14" s="233" t="s">
        <v>155</v>
      </c>
      <c r="D14" s="137"/>
      <c r="E14" s="137"/>
      <c r="F14" s="138"/>
      <c r="G14" s="233" t="s">
        <v>234</v>
      </c>
      <c r="H14" s="138"/>
      <c r="I14" s="62" t="s">
        <v>157</v>
      </c>
      <c r="J14" s="62" t="s">
        <v>158</v>
      </c>
      <c r="K14" s="115">
        <v>7</v>
      </c>
      <c r="L14" s="107" t="str">
        <f t="shared" si="0"/>
        <v>ALTO</v>
      </c>
      <c r="M14" s="62" t="s">
        <v>223</v>
      </c>
      <c r="N14" s="62" t="s">
        <v>217</v>
      </c>
      <c r="O14" s="105" t="s">
        <v>235</v>
      </c>
      <c r="P14" s="106" t="s">
        <v>231</v>
      </c>
      <c r="Q14" s="105" t="s">
        <v>232</v>
      </c>
      <c r="R14" s="105" t="s">
        <v>233</v>
      </c>
    </row>
    <row r="15" spans="2:26" s="70" customFormat="1" ht="122.1" customHeight="1" x14ac:dyDescent="0.25">
      <c r="B15" s="113" t="s">
        <v>45</v>
      </c>
      <c r="C15" s="231" t="s">
        <v>159</v>
      </c>
      <c r="D15" s="137"/>
      <c r="E15" s="137"/>
      <c r="F15" s="138"/>
      <c r="G15" s="233" t="s">
        <v>236</v>
      </c>
      <c r="H15" s="138"/>
      <c r="I15" s="62" t="s">
        <v>157</v>
      </c>
      <c r="J15" s="62" t="s">
        <v>161</v>
      </c>
      <c r="K15" s="115">
        <v>5</v>
      </c>
      <c r="L15" s="107" t="str">
        <f t="shared" si="0"/>
        <v>MEDIO</v>
      </c>
      <c r="M15" s="62" t="s">
        <v>223</v>
      </c>
      <c r="N15" s="62" t="s">
        <v>230</v>
      </c>
      <c r="O15" s="105" t="s">
        <v>237</v>
      </c>
      <c r="P15" s="105" t="s">
        <v>238</v>
      </c>
      <c r="Q15" s="105" t="s">
        <v>239</v>
      </c>
      <c r="R15" s="105" t="s">
        <v>240</v>
      </c>
    </row>
    <row r="16" spans="2:26" s="70" customFormat="1" ht="122.1" customHeight="1" x14ac:dyDescent="0.25">
      <c r="B16" s="113" t="s">
        <v>45</v>
      </c>
      <c r="C16" s="231" t="s">
        <v>162</v>
      </c>
      <c r="D16" s="137"/>
      <c r="E16" s="137"/>
      <c r="F16" s="138"/>
      <c r="G16" s="233" t="s">
        <v>241</v>
      </c>
      <c r="H16" s="138"/>
      <c r="I16" s="62" t="s">
        <v>145</v>
      </c>
      <c r="J16" s="62" t="s">
        <v>146</v>
      </c>
      <c r="K16" s="115">
        <v>5</v>
      </c>
      <c r="L16" s="107" t="str">
        <f t="shared" si="0"/>
        <v>MEDIO</v>
      </c>
      <c r="M16" s="62" t="s">
        <v>223</v>
      </c>
      <c r="N16" s="62" t="s">
        <v>230</v>
      </c>
      <c r="O16" s="106" t="s">
        <v>242</v>
      </c>
      <c r="P16" s="105" t="s">
        <v>231</v>
      </c>
      <c r="Q16" s="105" t="s">
        <v>243</v>
      </c>
      <c r="R16" s="105" t="s">
        <v>244</v>
      </c>
    </row>
    <row r="17" spans="2:18" s="70" customFormat="1" ht="122.1" customHeight="1" x14ac:dyDescent="0.25">
      <c r="B17" s="113" t="s">
        <v>45</v>
      </c>
      <c r="C17" s="231" t="s">
        <v>164</v>
      </c>
      <c r="D17" s="137"/>
      <c r="E17" s="137"/>
      <c r="F17" s="138"/>
      <c r="G17" s="233" t="s">
        <v>245</v>
      </c>
      <c r="H17" s="138"/>
      <c r="I17" s="62" t="s">
        <v>145</v>
      </c>
      <c r="J17" s="62" t="s">
        <v>158</v>
      </c>
      <c r="K17" s="115">
        <v>6</v>
      </c>
      <c r="L17" s="107" t="str">
        <f t="shared" si="0"/>
        <v>ALTO</v>
      </c>
      <c r="M17" s="62" t="s">
        <v>223</v>
      </c>
      <c r="N17" s="62" t="s">
        <v>230</v>
      </c>
      <c r="O17" s="106" t="s">
        <v>242</v>
      </c>
      <c r="P17" s="105" t="s">
        <v>231</v>
      </c>
      <c r="Q17" s="105" t="s">
        <v>246</v>
      </c>
      <c r="R17" s="105" t="s">
        <v>228</v>
      </c>
    </row>
    <row r="18" spans="2:18" s="70" customFormat="1" ht="122.1" customHeight="1" x14ac:dyDescent="0.25">
      <c r="B18" s="113" t="s">
        <v>45</v>
      </c>
      <c r="C18" s="231" t="s">
        <v>166</v>
      </c>
      <c r="D18" s="137"/>
      <c r="E18" s="137"/>
      <c r="F18" s="138"/>
      <c r="G18" s="233" t="s">
        <v>247</v>
      </c>
      <c r="H18" s="138"/>
      <c r="I18" s="62" t="s">
        <v>157</v>
      </c>
      <c r="J18" s="62" t="s">
        <v>146</v>
      </c>
      <c r="K18" s="115">
        <v>6</v>
      </c>
      <c r="L18" s="107" t="str">
        <f t="shared" si="0"/>
        <v>ALTO</v>
      </c>
      <c r="M18" s="62" t="s">
        <v>223</v>
      </c>
      <c r="N18" s="62" t="s">
        <v>217</v>
      </c>
      <c r="O18" s="106" t="s">
        <v>242</v>
      </c>
      <c r="P18" s="105" t="s">
        <v>231</v>
      </c>
      <c r="Q18" s="105" t="s">
        <v>246</v>
      </c>
      <c r="R18" s="105" t="s">
        <v>228</v>
      </c>
    </row>
    <row r="19" spans="2:18" s="70" customFormat="1" ht="122.1" customHeight="1" x14ac:dyDescent="0.25">
      <c r="B19" s="113" t="s">
        <v>45</v>
      </c>
      <c r="C19" s="231" t="s">
        <v>168</v>
      </c>
      <c r="D19" s="137"/>
      <c r="E19" s="137"/>
      <c r="F19" s="138"/>
      <c r="G19" s="233" t="s">
        <v>248</v>
      </c>
      <c r="H19" s="138"/>
      <c r="I19" s="62" t="s">
        <v>157</v>
      </c>
      <c r="J19" s="62" t="s">
        <v>146</v>
      </c>
      <c r="K19" s="115">
        <v>6</v>
      </c>
      <c r="L19" s="107" t="str">
        <f t="shared" si="0"/>
        <v>ALTO</v>
      </c>
      <c r="M19" s="62" t="s">
        <v>223</v>
      </c>
      <c r="N19" s="62" t="s">
        <v>230</v>
      </c>
      <c r="O19" s="105" t="s">
        <v>235</v>
      </c>
      <c r="P19" s="105" t="s">
        <v>231</v>
      </c>
      <c r="Q19" s="105" t="s">
        <v>239</v>
      </c>
      <c r="R19" s="105" t="s">
        <v>244</v>
      </c>
    </row>
    <row r="20" spans="2:18" s="70" customFormat="1" ht="122.1" customHeight="1" x14ac:dyDescent="0.25">
      <c r="B20" s="113" t="s">
        <v>45</v>
      </c>
      <c r="C20" s="231" t="s">
        <v>170</v>
      </c>
      <c r="D20" s="137"/>
      <c r="E20" s="137"/>
      <c r="F20" s="138"/>
      <c r="G20" s="233" t="s">
        <v>249</v>
      </c>
      <c r="H20" s="138"/>
      <c r="I20" s="62" t="s">
        <v>145</v>
      </c>
      <c r="J20" s="62" t="s">
        <v>146</v>
      </c>
      <c r="K20" s="115">
        <v>6</v>
      </c>
      <c r="L20" s="107" t="str">
        <f t="shared" si="0"/>
        <v>ALTO</v>
      </c>
      <c r="M20" s="62" t="s">
        <v>223</v>
      </c>
      <c r="N20" s="62" t="s">
        <v>230</v>
      </c>
      <c r="O20" s="105" t="s">
        <v>242</v>
      </c>
      <c r="P20" s="105" t="s">
        <v>231</v>
      </c>
      <c r="Q20" s="105" t="s">
        <v>243</v>
      </c>
      <c r="R20" s="105" t="s">
        <v>228</v>
      </c>
    </row>
    <row r="21" spans="2:18" s="70" customFormat="1" ht="122.1" customHeight="1" x14ac:dyDescent="0.25">
      <c r="B21" s="113" t="s">
        <v>45</v>
      </c>
      <c r="C21" s="231" t="s">
        <v>172</v>
      </c>
      <c r="D21" s="137"/>
      <c r="E21" s="137"/>
      <c r="F21" s="138"/>
      <c r="G21" s="233" t="s">
        <v>250</v>
      </c>
      <c r="H21" s="138"/>
      <c r="I21" s="62" t="s">
        <v>153</v>
      </c>
      <c r="J21" s="62" t="s">
        <v>146</v>
      </c>
      <c r="K21" s="115">
        <v>4</v>
      </c>
      <c r="L21" s="107" t="str">
        <f t="shared" si="0"/>
        <v>BAJO</v>
      </c>
      <c r="M21" s="62" t="s">
        <v>223</v>
      </c>
      <c r="N21" s="62" t="s">
        <v>230</v>
      </c>
      <c r="O21" s="105" t="s">
        <v>242</v>
      </c>
      <c r="P21" s="105" t="s">
        <v>231</v>
      </c>
      <c r="Q21" s="105" t="s">
        <v>239</v>
      </c>
      <c r="R21" s="105" t="s">
        <v>228</v>
      </c>
    </row>
    <row r="22" spans="2:18" s="70" customFormat="1" ht="122.1" customHeight="1" x14ac:dyDescent="0.25">
      <c r="B22" s="113" t="s">
        <v>45</v>
      </c>
      <c r="C22" s="231" t="s">
        <v>174</v>
      </c>
      <c r="D22" s="137"/>
      <c r="E22" s="137"/>
      <c r="F22" s="138"/>
      <c r="G22" s="233" t="s">
        <v>251</v>
      </c>
      <c r="H22" s="138"/>
      <c r="I22" s="62" t="s">
        <v>145</v>
      </c>
      <c r="J22" s="62" t="s">
        <v>146</v>
      </c>
      <c r="K22" s="115">
        <v>5</v>
      </c>
      <c r="L22" s="107" t="str">
        <f t="shared" si="0"/>
        <v>MEDIO</v>
      </c>
      <c r="M22" s="62" t="s">
        <v>216</v>
      </c>
      <c r="N22" s="62" t="s">
        <v>230</v>
      </c>
      <c r="O22" s="105" t="s">
        <v>242</v>
      </c>
      <c r="P22" s="105" t="s">
        <v>231</v>
      </c>
      <c r="Q22" s="105" t="s">
        <v>252</v>
      </c>
      <c r="R22" s="105" t="s">
        <v>228</v>
      </c>
    </row>
    <row r="23" spans="2:18" s="70" customFormat="1" ht="122.1" customHeight="1" x14ac:dyDescent="0.25">
      <c r="B23" s="113" t="s">
        <v>45</v>
      </c>
      <c r="C23" s="231" t="s">
        <v>176</v>
      </c>
      <c r="D23" s="137"/>
      <c r="E23" s="137"/>
      <c r="F23" s="138"/>
      <c r="G23" s="233" t="s">
        <v>253</v>
      </c>
      <c r="H23" s="138"/>
      <c r="I23" s="62" t="s">
        <v>153</v>
      </c>
      <c r="J23" s="62" t="s">
        <v>154</v>
      </c>
      <c r="K23" s="115">
        <v>6</v>
      </c>
      <c r="L23" s="107" t="str">
        <f t="shared" si="0"/>
        <v>ALTO</v>
      </c>
      <c r="M23" s="62" t="s">
        <v>223</v>
      </c>
      <c r="N23" s="62" t="s">
        <v>230</v>
      </c>
      <c r="O23" s="105" t="s">
        <v>235</v>
      </c>
      <c r="P23" s="105" t="s">
        <v>231</v>
      </c>
      <c r="Q23" s="105" t="s">
        <v>254</v>
      </c>
      <c r="R23" s="105" t="s">
        <v>255</v>
      </c>
    </row>
    <row r="24" spans="2:18" s="70" customFormat="1" ht="122.1" customHeight="1" x14ac:dyDescent="0.25">
      <c r="B24" s="113" t="s">
        <v>45</v>
      </c>
      <c r="C24" s="231" t="s">
        <v>178</v>
      </c>
      <c r="D24" s="137"/>
      <c r="E24" s="137"/>
      <c r="F24" s="138"/>
      <c r="G24" s="233" t="s">
        <v>256</v>
      </c>
      <c r="H24" s="138"/>
      <c r="I24" s="62" t="s">
        <v>153</v>
      </c>
      <c r="J24" s="62" t="s">
        <v>154</v>
      </c>
      <c r="K24" s="115">
        <v>6</v>
      </c>
      <c r="L24" s="107" t="str">
        <f t="shared" si="0"/>
        <v>ALTO</v>
      </c>
      <c r="M24" s="62" t="s">
        <v>223</v>
      </c>
      <c r="N24" s="117" t="s">
        <v>224</v>
      </c>
      <c r="O24" s="105" t="s">
        <v>257</v>
      </c>
      <c r="P24" s="105" t="s">
        <v>258</v>
      </c>
      <c r="Q24" s="105" t="s">
        <v>243</v>
      </c>
      <c r="R24" s="105" t="s">
        <v>244</v>
      </c>
    </row>
    <row r="25" spans="2:18" s="70" customFormat="1" ht="122.1" customHeight="1" x14ac:dyDescent="0.25">
      <c r="B25" s="113" t="s">
        <v>45</v>
      </c>
      <c r="C25" s="231" t="s">
        <v>180</v>
      </c>
      <c r="D25" s="137"/>
      <c r="E25" s="137"/>
      <c r="F25" s="138"/>
      <c r="G25" s="233" t="s">
        <v>259</v>
      </c>
      <c r="H25" s="138"/>
      <c r="I25" s="62" t="s">
        <v>145</v>
      </c>
      <c r="J25" s="62" t="s">
        <v>146</v>
      </c>
      <c r="K25" s="115">
        <v>5</v>
      </c>
      <c r="L25" s="107" t="str">
        <f t="shared" si="0"/>
        <v>MEDIO</v>
      </c>
      <c r="M25" s="62" t="s">
        <v>223</v>
      </c>
      <c r="N25" s="62" t="s">
        <v>217</v>
      </c>
      <c r="O25" s="105" t="s">
        <v>260</v>
      </c>
      <c r="P25" s="105" t="s">
        <v>231</v>
      </c>
      <c r="Q25" s="105" t="s">
        <v>252</v>
      </c>
      <c r="R25" s="105" t="s">
        <v>228</v>
      </c>
    </row>
    <row r="26" spans="2:18" s="70" customFormat="1" ht="146.1" customHeight="1" x14ac:dyDescent="0.25">
      <c r="B26" s="113" t="s">
        <v>45</v>
      </c>
      <c r="C26" s="231" t="s">
        <v>182</v>
      </c>
      <c r="D26" s="137"/>
      <c r="E26" s="137"/>
      <c r="F26" s="138"/>
      <c r="G26" s="233" t="s">
        <v>261</v>
      </c>
      <c r="H26" s="138"/>
      <c r="I26" s="62" t="s">
        <v>184</v>
      </c>
      <c r="J26" s="62" t="s">
        <v>161</v>
      </c>
      <c r="K26" s="115">
        <v>6</v>
      </c>
      <c r="L26" s="107" t="str">
        <f t="shared" si="0"/>
        <v>ALTO</v>
      </c>
      <c r="M26" s="62" t="s">
        <v>216</v>
      </c>
      <c r="N26" s="62" t="s">
        <v>230</v>
      </c>
      <c r="O26" s="105" t="s">
        <v>235</v>
      </c>
      <c r="P26" s="105" t="s">
        <v>262</v>
      </c>
      <c r="Q26" s="105" t="s">
        <v>243</v>
      </c>
      <c r="R26" s="105" t="s">
        <v>263</v>
      </c>
    </row>
    <row r="27" spans="2:18" s="70" customFormat="1" ht="122.1" customHeight="1" x14ac:dyDescent="0.25">
      <c r="B27" s="113" t="s">
        <v>45</v>
      </c>
      <c r="C27" s="231" t="s">
        <v>185</v>
      </c>
      <c r="D27" s="137"/>
      <c r="E27" s="137"/>
      <c r="F27" s="138"/>
      <c r="G27" s="233" t="s">
        <v>264</v>
      </c>
      <c r="H27" s="138"/>
      <c r="I27" s="62" t="s">
        <v>157</v>
      </c>
      <c r="J27" s="62" t="s">
        <v>161</v>
      </c>
      <c r="K27" s="115">
        <v>5</v>
      </c>
      <c r="L27" s="107" t="str">
        <f t="shared" si="0"/>
        <v>MEDIO</v>
      </c>
      <c r="M27" s="62" t="s">
        <v>216</v>
      </c>
      <c r="N27" s="62" t="s">
        <v>230</v>
      </c>
      <c r="O27" s="105" t="s">
        <v>235</v>
      </c>
      <c r="P27" s="105" t="s">
        <v>265</v>
      </c>
      <c r="Q27" s="105" t="s">
        <v>239</v>
      </c>
      <c r="R27" s="105" t="s">
        <v>244</v>
      </c>
    </row>
    <row r="28" spans="2:18" s="70" customFormat="1" ht="156" customHeight="1" x14ac:dyDescent="0.25">
      <c r="B28" s="113" t="s">
        <v>45</v>
      </c>
      <c r="C28" s="231" t="s">
        <v>187</v>
      </c>
      <c r="D28" s="137"/>
      <c r="E28" s="137"/>
      <c r="F28" s="138"/>
      <c r="G28" s="233" t="s">
        <v>266</v>
      </c>
      <c r="H28" s="138"/>
      <c r="I28" s="62" t="s">
        <v>157</v>
      </c>
      <c r="J28" s="62" t="s">
        <v>161</v>
      </c>
      <c r="K28" s="115">
        <v>5</v>
      </c>
      <c r="L28" s="107" t="str">
        <f t="shared" si="0"/>
        <v>MEDIO</v>
      </c>
      <c r="M28" s="62" t="s">
        <v>223</v>
      </c>
      <c r="N28" s="62" t="s">
        <v>230</v>
      </c>
      <c r="O28" s="105" t="s">
        <v>235</v>
      </c>
      <c r="P28" s="105" t="s">
        <v>265</v>
      </c>
      <c r="Q28" s="105" t="s">
        <v>239</v>
      </c>
      <c r="R28" s="105" t="s">
        <v>267</v>
      </c>
    </row>
    <row r="29" spans="2:18" s="70" customFormat="1" ht="122.1" customHeight="1" x14ac:dyDescent="0.25">
      <c r="B29" s="113" t="s">
        <v>45</v>
      </c>
      <c r="C29" s="231" t="s">
        <v>189</v>
      </c>
      <c r="D29" s="137"/>
      <c r="E29" s="137"/>
      <c r="F29" s="138"/>
      <c r="G29" s="231" t="s">
        <v>268</v>
      </c>
      <c r="H29" s="138"/>
      <c r="I29" s="62" t="s">
        <v>157</v>
      </c>
      <c r="J29" s="62" t="s">
        <v>146</v>
      </c>
      <c r="K29" s="115">
        <v>6</v>
      </c>
      <c r="L29" s="107" t="str">
        <f t="shared" si="0"/>
        <v>ALTO</v>
      </c>
      <c r="M29" s="62" t="s">
        <v>223</v>
      </c>
      <c r="N29" s="62" t="s">
        <v>230</v>
      </c>
      <c r="O29" s="105" t="s">
        <v>257</v>
      </c>
      <c r="P29" s="105" t="s">
        <v>265</v>
      </c>
      <c r="Q29" s="105" t="s">
        <v>243</v>
      </c>
      <c r="R29" s="106" t="s">
        <v>228</v>
      </c>
    </row>
    <row r="30" spans="2:18" s="70" customFormat="1" ht="122.1" customHeight="1" x14ac:dyDescent="0.25">
      <c r="B30" s="113" t="s">
        <v>45</v>
      </c>
      <c r="C30" s="231" t="s">
        <v>191</v>
      </c>
      <c r="D30" s="137"/>
      <c r="E30" s="137"/>
      <c r="F30" s="138"/>
      <c r="G30" s="233" t="s">
        <v>269</v>
      </c>
      <c r="H30" s="138"/>
      <c r="I30" s="62" t="s">
        <v>145</v>
      </c>
      <c r="J30" s="62" t="s">
        <v>161</v>
      </c>
      <c r="K30" s="115">
        <v>4</v>
      </c>
      <c r="L30" s="107" t="str">
        <f t="shared" si="0"/>
        <v>BAJO</v>
      </c>
      <c r="M30" s="62" t="s">
        <v>223</v>
      </c>
      <c r="N30" s="62" t="s">
        <v>230</v>
      </c>
      <c r="O30" s="105" t="s">
        <v>257</v>
      </c>
      <c r="P30" s="105" t="s">
        <v>265</v>
      </c>
      <c r="Q30" s="105" t="s">
        <v>239</v>
      </c>
      <c r="R30" s="105" t="s">
        <v>244</v>
      </c>
    </row>
    <row r="31" spans="2:18" ht="122.1" customHeight="1" x14ac:dyDescent="0.25">
      <c r="B31" s="113" t="s">
        <v>45</v>
      </c>
      <c r="C31" s="231" t="s">
        <v>193</v>
      </c>
      <c r="D31" s="137"/>
      <c r="E31" s="137"/>
      <c r="F31" s="138"/>
      <c r="G31" s="233" t="s">
        <v>270</v>
      </c>
      <c r="H31" s="138"/>
      <c r="I31" s="62" t="s">
        <v>157</v>
      </c>
      <c r="J31" s="62" t="s">
        <v>161</v>
      </c>
      <c r="K31" s="115">
        <v>5</v>
      </c>
      <c r="L31" s="107" t="str">
        <f t="shared" si="0"/>
        <v>MEDIO</v>
      </c>
      <c r="M31" s="62" t="s">
        <v>216</v>
      </c>
      <c r="N31" s="62" t="s">
        <v>224</v>
      </c>
      <c r="O31" s="105" t="s">
        <v>271</v>
      </c>
      <c r="P31" s="105" t="s">
        <v>272</v>
      </c>
      <c r="Q31" s="105" t="s">
        <v>273</v>
      </c>
      <c r="R31" s="105" t="s">
        <v>233</v>
      </c>
    </row>
    <row r="32" spans="2:18" ht="122.1" customHeight="1" x14ac:dyDescent="0.25">
      <c r="B32" s="113" t="s">
        <v>45</v>
      </c>
      <c r="C32" s="231" t="s">
        <v>195</v>
      </c>
      <c r="D32" s="137"/>
      <c r="E32" s="137"/>
      <c r="F32" s="138"/>
      <c r="G32" s="233" t="s">
        <v>274</v>
      </c>
      <c r="H32" s="138"/>
      <c r="I32" s="62" t="s">
        <v>153</v>
      </c>
      <c r="J32" s="62" t="s">
        <v>154</v>
      </c>
      <c r="K32" s="115">
        <v>6</v>
      </c>
      <c r="L32" s="107" t="str">
        <f t="shared" si="0"/>
        <v>ALTO</v>
      </c>
      <c r="M32" s="62" t="s">
        <v>223</v>
      </c>
      <c r="N32" s="62" t="s">
        <v>230</v>
      </c>
      <c r="O32" s="105" t="s">
        <v>242</v>
      </c>
      <c r="P32" s="105" t="s">
        <v>231</v>
      </c>
      <c r="Q32" s="105" t="s">
        <v>275</v>
      </c>
      <c r="R32" s="105" t="s">
        <v>244</v>
      </c>
    </row>
    <row r="33" spans="2:18" ht="122.1" customHeight="1" x14ac:dyDescent="0.25">
      <c r="B33" s="113" t="s">
        <v>45</v>
      </c>
      <c r="C33" s="231" t="s">
        <v>197</v>
      </c>
      <c r="D33" s="137"/>
      <c r="E33" s="137"/>
      <c r="F33" s="138"/>
      <c r="G33" s="233" t="s">
        <v>276</v>
      </c>
      <c r="H33" s="138"/>
      <c r="I33" s="62" t="s">
        <v>157</v>
      </c>
      <c r="J33" s="62" t="s">
        <v>161</v>
      </c>
      <c r="K33" s="115">
        <v>5</v>
      </c>
      <c r="L33" s="107" t="str">
        <f t="shared" si="0"/>
        <v>MEDIO</v>
      </c>
      <c r="M33" s="62" t="s">
        <v>223</v>
      </c>
      <c r="N33" s="62" t="s">
        <v>230</v>
      </c>
      <c r="O33" s="105" t="s">
        <v>242</v>
      </c>
      <c r="P33" s="105" t="s">
        <v>265</v>
      </c>
      <c r="Q33" s="105" t="s">
        <v>275</v>
      </c>
      <c r="R33" s="105" t="s">
        <v>244</v>
      </c>
    </row>
    <row r="34" spans="2:18" ht="152.1" customHeight="1" x14ac:dyDescent="0.25">
      <c r="B34" s="113" t="s">
        <v>45</v>
      </c>
      <c r="C34" s="231" t="s">
        <v>199</v>
      </c>
      <c r="D34" s="137"/>
      <c r="E34" s="137"/>
      <c r="F34" s="138"/>
      <c r="G34" s="233" t="s">
        <v>277</v>
      </c>
      <c r="H34" s="138"/>
      <c r="I34" s="62" t="s">
        <v>145</v>
      </c>
      <c r="J34" s="62" t="s">
        <v>146</v>
      </c>
      <c r="K34" s="115">
        <v>5</v>
      </c>
      <c r="L34" s="107" t="str">
        <f t="shared" si="0"/>
        <v>MEDIO</v>
      </c>
      <c r="M34" s="62" t="s">
        <v>223</v>
      </c>
      <c r="N34" s="62" t="s">
        <v>230</v>
      </c>
      <c r="O34" s="105" t="s">
        <v>242</v>
      </c>
      <c r="P34" s="105" t="s">
        <v>231</v>
      </c>
      <c r="Q34" s="105" t="s">
        <v>275</v>
      </c>
      <c r="R34" s="105" t="s">
        <v>278</v>
      </c>
    </row>
    <row r="35" spans="2:18" ht="83.1" customHeight="1" x14ac:dyDescent="0.25">
      <c r="B35" s="73"/>
      <c r="R35" s="71"/>
    </row>
    <row r="36" spans="2:18" ht="71.099999999999994" customHeight="1" x14ac:dyDescent="0.25">
      <c r="B36" s="73"/>
      <c r="C36" s="251" t="s">
        <v>126</v>
      </c>
      <c r="D36" s="142"/>
      <c r="E36" s="142"/>
      <c r="F36" s="142"/>
      <c r="H36" s="253" t="s">
        <v>279</v>
      </c>
      <c r="I36" s="142"/>
      <c r="J36" s="142"/>
      <c r="K36" s="142"/>
      <c r="L36" s="102"/>
      <c r="M36" s="102"/>
      <c r="N36" s="102"/>
      <c r="O36" s="102"/>
      <c r="P36" s="102"/>
      <c r="Q36" s="102"/>
      <c r="R36" s="71"/>
    </row>
    <row r="37" spans="2:18" ht="14.1" customHeight="1" x14ac:dyDescent="0.25">
      <c r="B37" s="264" t="s">
        <v>97</v>
      </c>
      <c r="C37" s="243" t="s">
        <v>98</v>
      </c>
      <c r="D37" s="137"/>
      <c r="E37" s="138"/>
      <c r="F37" s="103" t="s">
        <v>99</v>
      </c>
      <c r="H37" s="243" t="s">
        <v>101</v>
      </c>
      <c r="I37" s="138"/>
      <c r="J37" s="243" t="s">
        <v>99</v>
      </c>
      <c r="K37" s="138"/>
      <c r="L37" s="79"/>
      <c r="M37" s="79"/>
      <c r="N37" s="253" t="s">
        <v>126</v>
      </c>
      <c r="O37" s="142"/>
      <c r="P37" s="142"/>
      <c r="Q37" s="79"/>
      <c r="R37" s="71"/>
    </row>
    <row r="38" spans="2:18" x14ac:dyDescent="0.25">
      <c r="B38" s="223"/>
      <c r="C38" s="242" t="s">
        <v>102</v>
      </c>
      <c r="D38" s="137"/>
      <c r="E38" s="138"/>
      <c r="F38" s="36">
        <v>1</v>
      </c>
      <c r="H38" s="242" t="s">
        <v>103</v>
      </c>
      <c r="I38" s="138"/>
      <c r="J38" s="242">
        <v>1</v>
      </c>
      <c r="K38" s="138"/>
      <c r="L38" s="79"/>
      <c r="M38" s="79"/>
      <c r="N38" s="246" t="s">
        <v>112</v>
      </c>
      <c r="O38" s="138"/>
      <c r="P38" s="104" t="s">
        <v>125</v>
      </c>
      <c r="Q38" s="79"/>
      <c r="R38" s="71"/>
    </row>
    <row r="39" spans="2:18" ht="30" customHeight="1" x14ac:dyDescent="0.25">
      <c r="B39" s="223"/>
      <c r="C39" s="242" t="s">
        <v>104</v>
      </c>
      <c r="D39" s="137"/>
      <c r="E39" s="138"/>
      <c r="F39" s="36">
        <v>2</v>
      </c>
      <c r="H39" s="242" t="s">
        <v>105</v>
      </c>
      <c r="I39" s="138"/>
      <c r="J39" s="242">
        <v>2</v>
      </c>
      <c r="K39" s="138"/>
      <c r="L39" s="79"/>
      <c r="M39" s="79"/>
      <c r="N39" s="244" t="s">
        <v>127</v>
      </c>
      <c r="O39" s="138"/>
      <c r="P39" s="41" t="s">
        <v>128</v>
      </c>
      <c r="Q39" s="79"/>
      <c r="R39" s="71"/>
    </row>
    <row r="40" spans="2:18" ht="30" customHeight="1" x14ac:dyDescent="0.25">
      <c r="B40" s="223"/>
      <c r="C40" s="242" t="s">
        <v>106</v>
      </c>
      <c r="D40" s="137"/>
      <c r="E40" s="138"/>
      <c r="F40" s="36">
        <v>3</v>
      </c>
      <c r="H40" s="242" t="s">
        <v>107</v>
      </c>
      <c r="I40" s="138"/>
      <c r="J40" s="242">
        <v>3</v>
      </c>
      <c r="K40" s="138"/>
      <c r="L40" s="79"/>
      <c r="M40" s="79"/>
      <c r="N40" s="250" t="s">
        <v>129</v>
      </c>
      <c r="O40" s="138"/>
      <c r="P40" s="41" t="s">
        <v>130</v>
      </c>
      <c r="Q40" s="79"/>
      <c r="R40" s="71"/>
    </row>
    <row r="41" spans="2:18" ht="30" customHeight="1" x14ac:dyDescent="0.25">
      <c r="B41" s="223"/>
      <c r="C41" s="242" t="s">
        <v>108</v>
      </c>
      <c r="D41" s="137"/>
      <c r="E41" s="138"/>
      <c r="F41" s="36">
        <v>4</v>
      </c>
      <c r="H41" s="242" t="s">
        <v>109</v>
      </c>
      <c r="I41" s="138"/>
      <c r="J41" s="242">
        <v>4</v>
      </c>
      <c r="K41" s="138"/>
      <c r="L41" s="79"/>
      <c r="M41" s="79"/>
      <c r="N41" s="259">
        <v>5</v>
      </c>
      <c r="O41" s="138"/>
      <c r="P41" s="41" t="s">
        <v>131</v>
      </c>
      <c r="Q41" s="79"/>
      <c r="R41" s="71"/>
    </row>
    <row r="42" spans="2:18" ht="30" customHeight="1" thickBot="1" x14ac:dyDescent="0.3">
      <c r="B42" s="223"/>
      <c r="C42" s="242" t="s">
        <v>110</v>
      </c>
      <c r="D42" s="137"/>
      <c r="E42" s="138"/>
      <c r="F42" s="36">
        <v>5</v>
      </c>
      <c r="H42" s="242" t="s">
        <v>111</v>
      </c>
      <c r="I42" s="138"/>
      <c r="J42" s="242">
        <v>5</v>
      </c>
      <c r="K42" s="138"/>
      <c r="L42" s="79"/>
      <c r="M42" s="79"/>
      <c r="N42" s="258" t="s">
        <v>132</v>
      </c>
      <c r="O42" s="174"/>
      <c r="P42" s="56" t="s">
        <v>133</v>
      </c>
      <c r="Q42" s="79"/>
      <c r="R42" s="71"/>
    </row>
    <row r="43" spans="2:18" ht="30" customHeight="1" x14ac:dyDescent="0.25">
      <c r="B43" s="73"/>
      <c r="R43" s="71"/>
    </row>
    <row r="44" spans="2:18" x14ac:dyDescent="0.25">
      <c r="B44" s="73"/>
      <c r="C44" s="253" t="s">
        <v>112</v>
      </c>
      <c r="D44" s="142"/>
      <c r="E44" s="142"/>
      <c r="F44" s="142"/>
      <c r="G44" s="142"/>
      <c r="H44" s="142"/>
      <c r="I44" s="142"/>
      <c r="J44" s="142"/>
      <c r="K44" s="142"/>
      <c r="L44" s="142"/>
      <c r="M44" s="142"/>
      <c r="N44" s="142"/>
      <c r="O44" s="142"/>
      <c r="P44" s="142"/>
      <c r="Q44" s="142"/>
      <c r="R44" s="71"/>
    </row>
    <row r="45" spans="2:18" x14ac:dyDescent="0.25">
      <c r="B45" s="73"/>
      <c r="C45" s="242" t="s">
        <v>113</v>
      </c>
      <c r="D45" s="137"/>
      <c r="E45" s="137"/>
      <c r="F45" s="138"/>
      <c r="G45" s="242" t="s">
        <v>114</v>
      </c>
      <c r="H45" s="138"/>
      <c r="I45" s="242" t="s">
        <v>115</v>
      </c>
      <c r="J45" s="137"/>
      <c r="K45" s="138"/>
      <c r="L45" s="242" t="s">
        <v>116</v>
      </c>
      <c r="M45" s="138"/>
      <c r="N45" s="242" t="s">
        <v>117</v>
      </c>
      <c r="O45" s="138"/>
      <c r="P45" s="242" t="s">
        <v>118</v>
      </c>
      <c r="Q45" s="138"/>
      <c r="R45" s="71"/>
    </row>
    <row r="46" spans="2:18" x14ac:dyDescent="0.25">
      <c r="B46" s="73"/>
      <c r="C46" s="242" t="s">
        <v>119</v>
      </c>
      <c r="D46" s="137"/>
      <c r="E46" s="137"/>
      <c r="F46" s="138"/>
      <c r="G46" s="242" t="s">
        <v>120</v>
      </c>
      <c r="H46" s="138"/>
      <c r="I46" s="242" t="s">
        <v>121</v>
      </c>
      <c r="J46" s="137"/>
      <c r="K46" s="138"/>
      <c r="L46" s="242" t="s">
        <v>122</v>
      </c>
      <c r="M46" s="138"/>
      <c r="N46" s="242" t="s">
        <v>123</v>
      </c>
      <c r="O46" s="138"/>
      <c r="P46" s="242" t="s">
        <v>124</v>
      </c>
      <c r="Q46" s="138"/>
      <c r="R46" s="71"/>
    </row>
    <row r="47" spans="2:18" x14ac:dyDescent="0.25">
      <c r="B47" s="73"/>
      <c r="C47" s="243" t="s">
        <v>98</v>
      </c>
      <c r="D47" s="139"/>
      <c r="E47" s="140"/>
      <c r="F47" s="243" t="s">
        <v>99</v>
      </c>
      <c r="G47" s="246" t="s">
        <v>103</v>
      </c>
      <c r="H47" s="138"/>
      <c r="I47" s="246" t="s">
        <v>105</v>
      </c>
      <c r="J47" s="137"/>
      <c r="K47" s="138"/>
      <c r="L47" s="246" t="s">
        <v>107</v>
      </c>
      <c r="M47" s="138"/>
      <c r="N47" s="246" t="s">
        <v>109</v>
      </c>
      <c r="O47" s="138"/>
      <c r="P47" s="243" t="s">
        <v>111</v>
      </c>
      <c r="Q47" s="138"/>
      <c r="R47" s="71"/>
    </row>
    <row r="48" spans="2:18" x14ac:dyDescent="0.25">
      <c r="B48" s="73"/>
      <c r="C48" s="141"/>
      <c r="D48" s="142"/>
      <c r="E48" s="143"/>
      <c r="F48" s="148"/>
      <c r="G48" s="245">
        <v>1</v>
      </c>
      <c r="H48" s="138"/>
      <c r="I48" s="245">
        <v>2</v>
      </c>
      <c r="J48" s="137"/>
      <c r="K48" s="138"/>
      <c r="L48" s="245">
        <v>3</v>
      </c>
      <c r="M48" s="138"/>
      <c r="N48" s="245">
        <v>4</v>
      </c>
      <c r="O48" s="138"/>
      <c r="P48" s="245">
        <v>5</v>
      </c>
      <c r="Q48" s="138"/>
      <c r="R48" s="71"/>
    </row>
    <row r="49" spans="2:18" x14ac:dyDescent="0.25">
      <c r="B49" s="73"/>
      <c r="C49" s="242" t="s">
        <v>102</v>
      </c>
      <c r="D49" s="137"/>
      <c r="E49" s="138"/>
      <c r="F49" s="84">
        <v>1</v>
      </c>
      <c r="G49" s="247">
        <v>2</v>
      </c>
      <c r="H49" s="138"/>
      <c r="I49" s="247">
        <v>3</v>
      </c>
      <c r="J49" s="137"/>
      <c r="K49" s="138"/>
      <c r="L49" s="247">
        <v>4</v>
      </c>
      <c r="M49" s="138"/>
      <c r="N49" s="259">
        <v>5</v>
      </c>
      <c r="O49" s="138"/>
      <c r="P49" s="250">
        <v>6</v>
      </c>
      <c r="Q49" s="138"/>
      <c r="R49" s="71"/>
    </row>
    <row r="50" spans="2:18" x14ac:dyDescent="0.25">
      <c r="B50" s="73"/>
      <c r="C50" s="242" t="s">
        <v>104</v>
      </c>
      <c r="D50" s="137"/>
      <c r="E50" s="138"/>
      <c r="F50" s="84">
        <v>2</v>
      </c>
      <c r="G50" s="247">
        <v>3</v>
      </c>
      <c r="H50" s="138"/>
      <c r="I50" s="247">
        <v>4</v>
      </c>
      <c r="J50" s="137"/>
      <c r="K50" s="138"/>
      <c r="L50" s="259">
        <v>5</v>
      </c>
      <c r="M50" s="138"/>
      <c r="N50" s="250">
        <v>6</v>
      </c>
      <c r="O50" s="138"/>
      <c r="P50" s="250">
        <v>7</v>
      </c>
      <c r="Q50" s="138"/>
      <c r="R50" s="71"/>
    </row>
    <row r="51" spans="2:18" x14ac:dyDescent="0.25">
      <c r="B51" s="73"/>
      <c r="C51" s="242" t="s">
        <v>106</v>
      </c>
      <c r="D51" s="137"/>
      <c r="E51" s="138"/>
      <c r="F51" s="84">
        <v>3</v>
      </c>
      <c r="G51" s="247">
        <v>4</v>
      </c>
      <c r="H51" s="138"/>
      <c r="I51" s="259">
        <v>5</v>
      </c>
      <c r="J51" s="137"/>
      <c r="K51" s="138"/>
      <c r="L51" s="250">
        <v>6</v>
      </c>
      <c r="M51" s="138"/>
      <c r="N51" s="250">
        <v>7</v>
      </c>
      <c r="O51" s="138"/>
      <c r="P51" s="244">
        <v>8</v>
      </c>
      <c r="Q51" s="138"/>
      <c r="R51" s="71"/>
    </row>
    <row r="52" spans="2:18" x14ac:dyDescent="0.25">
      <c r="B52" s="73"/>
      <c r="C52" s="242" t="s">
        <v>108</v>
      </c>
      <c r="D52" s="137"/>
      <c r="E52" s="138"/>
      <c r="F52" s="84">
        <v>4</v>
      </c>
      <c r="G52" s="259">
        <v>5</v>
      </c>
      <c r="H52" s="138"/>
      <c r="I52" s="250">
        <v>6</v>
      </c>
      <c r="J52" s="137"/>
      <c r="K52" s="138"/>
      <c r="L52" s="250">
        <v>7</v>
      </c>
      <c r="M52" s="138"/>
      <c r="N52" s="244">
        <v>8</v>
      </c>
      <c r="O52" s="138"/>
      <c r="P52" s="244">
        <v>9</v>
      </c>
      <c r="Q52" s="138"/>
      <c r="R52" s="71"/>
    </row>
    <row r="53" spans="2:18" x14ac:dyDescent="0.25">
      <c r="B53" s="73"/>
      <c r="C53" s="242" t="s">
        <v>110</v>
      </c>
      <c r="D53" s="137"/>
      <c r="E53" s="138"/>
      <c r="F53" s="84">
        <v>5</v>
      </c>
      <c r="G53" s="250">
        <v>6</v>
      </c>
      <c r="H53" s="138"/>
      <c r="I53" s="250">
        <v>7</v>
      </c>
      <c r="J53" s="137"/>
      <c r="K53" s="138"/>
      <c r="L53" s="244">
        <v>8</v>
      </c>
      <c r="M53" s="138"/>
      <c r="N53" s="244">
        <v>9</v>
      </c>
      <c r="O53" s="138"/>
      <c r="P53" s="244">
        <v>10</v>
      </c>
      <c r="Q53" s="138"/>
      <c r="R53" s="71"/>
    </row>
    <row r="54" spans="2:18" ht="14.1" customHeight="1" thickBot="1" x14ac:dyDescent="0.3">
      <c r="B54" s="80"/>
      <c r="C54" s="82"/>
      <c r="D54" s="82"/>
      <c r="E54" s="82"/>
      <c r="F54" s="82"/>
      <c r="G54" s="82"/>
      <c r="H54" s="82"/>
      <c r="I54" s="82"/>
      <c r="J54" s="82"/>
      <c r="K54" s="82"/>
      <c r="L54" s="82"/>
      <c r="M54" s="82"/>
      <c r="N54" s="82"/>
      <c r="O54" s="82"/>
      <c r="P54" s="82"/>
      <c r="Q54" s="82"/>
      <c r="R54" s="72"/>
    </row>
    <row r="60" spans="2:18" ht="14.1" customHeight="1" thickBot="1" x14ac:dyDescent="0.3"/>
    <row r="61" spans="2:18" x14ac:dyDescent="0.25">
      <c r="B61" s="261" t="s">
        <v>7</v>
      </c>
      <c r="C61" s="177"/>
      <c r="D61" s="177"/>
      <c r="E61" s="177"/>
      <c r="F61" s="177"/>
      <c r="G61" s="177"/>
      <c r="H61" s="177"/>
      <c r="I61" s="177"/>
      <c r="J61" s="177"/>
      <c r="K61" s="177"/>
      <c r="L61" s="177"/>
      <c r="M61" s="177"/>
      <c r="N61" s="177"/>
      <c r="O61" s="177"/>
      <c r="P61" s="177"/>
      <c r="Q61" s="177"/>
      <c r="R61" s="178"/>
    </row>
    <row r="62" spans="2:18" x14ac:dyDescent="0.25">
      <c r="B62" s="257" t="s">
        <v>280</v>
      </c>
      <c r="C62" s="209"/>
      <c r="D62" s="209"/>
      <c r="E62" s="209"/>
      <c r="F62" s="209"/>
      <c r="G62" s="209"/>
      <c r="H62" s="209"/>
      <c r="I62" s="209"/>
      <c r="J62" s="209"/>
      <c r="K62" s="209"/>
      <c r="L62" s="209"/>
      <c r="M62" s="209"/>
      <c r="N62" s="209"/>
      <c r="O62" s="209"/>
      <c r="P62" s="209"/>
      <c r="Q62" s="209"/>
      <c r="R62" s="210"/>
    </row>
    <row r="63" spans="2:18" x14ac:dyDescent="0.25">
      <c r="B63" s="260" t="s">
        <v>281</v>
      </c>
      <c r="C63" s="209"/>
      <c r="D63" s="209"/>
      <c r="E63" s="209"/>
      <c r="F63" s="209"/>
      <c r="G63" s="209"/>
      <c r="H63" s="209"/>
      <c r="I63" s="209"/>
      <c r="J63" s="209"/>
      <c r="K63" s="209"/>
      <c r="L63" s="209"/>
      <c r="M63" s="209"/>
      <c r="N63" s="209"/>
      <c r="O63" s="209"/>
      <c r="P63" s="209"/>
      <c r="Q63" s="209"/>
      <c r="R63" s="210"/>
    </row>
    <row r="64" spans="2:18" x14ac:dyDescent="0.25">
      <c r="B64" s="257" t="s">
        <v>282</v>
      </c>
      <c r="C64" s="209"/>
      <c r="D64" s="209"/>
      <c r="E64" s="209"/>
      <c r="F64" s="209"/>
      <c r="G64" s="209"/>
      <c r="H64" s="209"/>
      <c r="I64" s="209"/>
      <c r="J64" s="209"/>
      <c r="K64" s="209"/>
      <c r="L64" s="209"/>
      <c r="M64" s="209"/>
      <c r="N64" s="209"/>
      <c r="O64" s="209"/>
      <c r="P64" s="209"/>
      <c r="Q64" s="209"/>
      <c r="R64" s="210"/>
    </row>
    <row r="65" spans="2:18" ht="14.1" customHeight="1" thickBot="1" x14ac:dyDescent="0.3">
      <c r="B65" s="80"/>
      <c r="C65" s="82"/>
      <c r="D65" s="82"/>
      <c r="E65" s="82"/>
      <c r="F65" s="82"/>
      <c r="G65" s="82"/>
      <c r="H65" s="82"/>
      <c r="I65" s="82"/>
      <c r="J65" s="82"/>
      <c r="K65" s="82"/>
      <c r="L65" s="82"/>
      <c r="M65" s="82"/>
      <c r="N65" s="82"/>
      <c r="O65" s="82"/>
      <c r="P65" s="82"/>
      <c r="Q65" s="82"/>
      <c r="R65" s="72"/>
    </row>
  </sheetData>
  <mergeCells count="143">
    <mergeCell ref="B64:R64"/>
    <mergeCell ref="G50:H50"/>
    <mergeCell ref="N45:O45"/>
    <mergeCell ref="P45:Q45"/>
    <mergeCell ref="J39:K39"/>
    <mergeCell ref="B2:D4"/>
    <mergeCell ref="C23:F23"/>
    <mergeCell ref="C41:E41"/>
    <mergeCell ref="G52:H52"/>
    <mergeCell ref="N47:O47"/>
    <mergeCell ref="C44:Q44"/>
    <mergeCell ref="G27:H27"/>
    <mergeCell ref="J37:K37"/>
    <mergeCell ref="G17:H17"/>
    <mergeCell ref="G10:H10"/>
    <mergeCell ref="G19:H19"/>
    <mergeCell ref="G53:H53"/>
    <mergeCell ref="G28:H28"/>
    <mergeCell ref="C33:F33"/>
    <mergeCell ref="B37:B42"/>
    <mergeCell ref="E3:O4"/>
    <mergeCell ref="L51:M51"/>
    <mergeCell ref="G30:H30"/>
    <mergeCell ref="C53:E53"/>
    <mergeCell ref="P53:Q53"/>
    <mergeCell ref="C22:F22"/>
    <mergeCell ref="G51:H51"/>
    <mergeCell ref="C31:F31"/>
    <mergeCell ref="L52:M52"/>
    <mergeCell ref="G32:H32"/>
    <mergeCell ref="H42:I42"/>
    <mergeCell ref="C12:F12"/>
    <mergeCell ref="J42:K42"/>
    <mergeCell ref="C46:F46"/>
    <mergeCell ref="C21:F21"/>
    <mergeCell ref="J41:K41"/>
    <mergeCell ref="C16:F16"/>
    <mergeCell ref="G14:H14"/>
    <mergeCell ref="G45:H45"/>
    <mergeCell ref="C25:F25"/>
    <mergeCell ref="G29:H29"/>
    <mergeCell ref="I46:K46"/>
    <mergeCell ref="G47:H47"/>
    <mergeCell ref="L49:M49"/>
    <mergeCell ref="G31:H31"/>
    <mergeCell ref="G46:H46"/>
    <mergeCell ref="N49:O49"/>
    <mergeCell ref="B63:R63"/>
    <mergeCell ref="L48:M48"/>
    <mergeCell ref="C50:E50"/>
    <mergeCell ref="H38:I38"/>
    <mergeCell ref="P51:Q51"/>
    <mergeCell ref="J38:K38"/>
    <mergeCell ref="G11:H11"/>
    <mergeCell ref="I53:K53"/>
    <mergeCell ref="N41:O41"/>
    <mergeCell ref="L47:M47"/>
    <mergeCell ref="H40:I40"/>
    <mergeCell ref="J40:K40"/>
    <mergeCell ref="C18:F18"/>
    <mergeCell ref="I52:K52"/>
    <mergeCell ref="C34:F34"/>
    <mergeCell ref="I48:K48"/>
    <mergeCell ref="P49:Q49"/>
    <mergeCell ref="G13:H13"/>
    <mergeCell ref="B61:R61"/>
    <mergeCell ref="C45:F45"/>
    <mergeCell ref="C37:E37"/>
    <mergeCell ref="G15:H15"/>
    <mergeCell ref="C20:F20"/>
    <mergeCell ref="C29:F29"/>
    <mergeCell ref="B62:R62"/>
    <mergeCell ref="H41:I41"/>
    <mergeCell ref="P50:Q50"/>
    <mergeCell ref="N51:O51"/>
    <mergeCell ref="C19:F19"/>
    <mergeCell ref="G48:H48"/>
    <mergeCell ref="C28:F28"/>
    <mergeCell ref="P52:Q52"/>
    <mergeCell ref="C52:E52"/>
    <mergeCell ref="C39:E39"/>
    <mergeCell ref="C30:F30"/>
    <mergeCell ref="N42:O42"/>
    <mergeCell ref="I51:K51"/>
    <mergeCell ref="C38:E38"/>
    <mergeCell ref="G49:H49"/>
    <mergeCell ref="N52:O52"/>
    <mergeCell ref="G24:H24"/>
    <mergeCell ref="G33:H33"/>
    <mergeCell ref="C47:E48"/>
    <mergeCell ref="G26:H26"/>
    <mergeCell ref="H36:K36"/>
    <mergeCell ref="L46:M46"/>
    <mergeCell ref="G25:H25"/>
    <mergeCell ref="L50:M50"/>
    <mergeCell ref="E2:O2"/>
    <mergeCell ref="C10:F10"/>
    <mergeCell ref="P4:R4"/>
    <mergeCell ref="P47:Q47"/>
    <mergeCell ref="N40:O40"/>
    <mergeCell ref="C42:E42"/>
    <mergeCell ref="I49:K49"/>
    <mergeCell ref="G20:H20"/>
    <mergeCell ref="I45:K45"/>
    <mergeCell ref="G22:H22"/>
    <mergeCell ref="C27:F27"/>
    <mergeCell ref="C36:F36"/>
    <mergeCell ref="I47:K47"/>
    <mergeCell ref="G12:H12"/>
    <mergeCell ref="C17:F17"/>
    <mergeCell ref="P3:R3"/>
    <mergeCell ref="C14:F14"/>
    <mergeCell ref="G16:H16"/>
    <mergeCell ref="N37:P37"/>
    <mergeCell ref="B6:R6"/>
    <mergeCell ref="C11:F11"/>
    <mergeCell ref="G21:H21"/>
    <mergeCell ref="P2:R2"/>
    <mergeCell ref="L53:M53"/>
    <mergeCell ref="N53:O53"/>
    <mergeCell ref="C51:E51"/>
    <mergeCell ref="C13:F13"/>
    <mergeCell ref="H39:I39"/>
    <mergeCell ref="N46:O46"/>
    <mergeCell ref="I50:K50"/>
    <mergeCell ref="C49:E49"/>
    <mergeCell ref="H37:I37"/>
    <mergeCell ref="N50:O50"/>
    <mergeCell ref="P46:Q46"/>
    <mergeCell ref="C15:F15"/>
    <mergeCell ref="F47:F48"/>
    <mergeCell ref="C24:F24"/>
    <mergeCell ref="G18:H18"/>
    <mergeCell ref="L45:M45"/>
    <mergeCell ref="N39:O39"/>
    <mergeCell ref="N48:O48"/>
    <mergeCell ref="P48:Q48"/>
    <mergeCell ref="G34:H34"/>
    <mergeCell ref="C26:F26"/>
    <mergeCell ref="N38:O38"/>
    <mergeCell ref="C40:E40"/>
    <mergeCell ref="G23:H23"/>
    <mergeCell ref="C32:F32"/>
  </mergeCells>
  <printOptions horizontalCentered="1"/>
  <pageMargins left="1.181102362204725" right="0.78740157480314965" top="1.181102362204725" bottom="0.78740157480314965" header="0.31496062992125978" footer="0.31496062992125978"/>
  <pageSetup scale="32" orientation="portrait" horizontalDpi="4294967295" verticalDpi="4294967295"/>
  <headerFooter alignWithMargins="0">
    <oddFooter>&amp;L&amp;G&amp;RSECCIÓN D 
Página &amp;P de &amp;N</oddFooter>
  </headerFooter>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pageSetUpPr fitToPage="1"/>
  </sheetPr>
  <dimension ref="B1:X77"/>
  <sheetViews>
    <sheetView showGridLines="0" tabSelected="1" topLeftCell="D44" zoomScale="75" zoomScaleNormal="70" zoomScaleSheetLayoutView="25" zoomScalePageLayoutView="70" workbookViewId="0">
      <selection activeCell="N48" sqref="N48"/>
    </sheetView>
  </sheetViews>
  <sheetFormatPr baseColWidth="10" defaultColWidth="11.44140625" defaultRowHeight="13.8" x14ac:dyDescent="0.25"/>
  <cols>
    <col min="1" max="1" width="4.33203125" style="67" customWidth="1"/>
    <col min="2" max="2" width="21.44140625" style="67" bestFit="1" customWidth="1"/>
    <col min="3" max="3" width="76.6640625" style="67" customWidth="1"/>
    <col min="4" max="4" width="15.6640625" style="67" customWidth="1"/>
    <col min="5" max="5" width="7.6640625" style="67" customWidth="1"/>
    <col min="6" max="6" width="14.33203125" style="67" customWidth="1"/>
    <col min="7" max="7" width="50.6640625" style="67" customWidth="1"/>
    <col min="8" max="8" width="5.109375" style="67" customWidth="1"/>
    <col min="9" max="9" width="4.33203125" style="67" customWidth="1"/>
    <col min="10" max="10" width="5.6640625" style="67" customWidth="1"/>
    <col min="11" max="11" width="5.33203125" style="67" customWidth="1"/>
    <col min="12" max="12" width="10.88671875" style="67" bestFit="1" customWidth="1"/>
    <col min="13" max="13" width="5.33203125" style="67" customWidth="1"/>
    <col min="14" max="14" width="91.88671875" style="67" customWidth="1"/>
    <col min="15" max="15" width="5.6640625" style="67" customWidth="1"/>
    <col min="16" max="16" width="6.44140625" style="67" customWidth="1"/>
    <col min="17" max="17" width="8.44140625" style="67" customWidth="1"/>
    <col min="18" max="18" width="6" style="67" customWidth="1"/>
    <col min="19" max="19" width="9.6640625" style="67" customWidth="1"/>
    <col min="20" max="20" width="20" style="67" customWidth="1"/>
    <col min="21" max="21" width="17.44140625" style="67" customWidth="1"/>
    <col min="22" max="22" width="17" style="67" customWidth="1"/>
    <col min="23" max="23" width="15.6640625" style="67" customWidth="1"/>
    <col min="24" max="24" width="17.6640625" style="67" customWidth="1"/>
    <col min="25" max="25" width="11.44140625" style="67" customWidth="1"/>
    <col min="26" max="16384" width="11.44140625" style="67"/>
  </cols>
  <sheetData>
    <row r="1" spans="2:24" s="121" customFormat="1" ht="15" customHeight="1" thickBot="1" x14ac:dyDescent="0.3">
      <c r="S1" s="111"/>
    </row>
    <row r="2" spans="2:24" s="121" customFormat="1" ht="41.1" customHeight="1" thickBot="1" x14ac:dyDescent="0.3">
      <c r="B2" s="147" t="e" vm="3">
        <v>#VALUE!</v>
      </c>
      <c r="C2" s="147"/>
      <c r="D2" s="176" t="s">
        <v>0</v>
      </c>
      <c r="E2" s="156"/>
      <c r="F2" s="156"/>
      <c r="G2" s="156"/>
      <c r="H2" s="156"/>
      <c r="I2" s="156"/>
      <c r="J2" s="156"/>
      <c r="K2" s="156"/>
      <c r="L2" s="156"/>
      <c r="M2" s="156"/>
      <c r="N2" s="156"/>
      <c r="O2" s="156"/>
      <c r="P2" s="156"/>
      <c r="Q2" s="156"/>
      <c r="R2" s="156"/>
      <c r="S2" s="156"/>
      <c r="T2" s="156"/>
      <c r="U2" s="160"/>
      <c r="V2" s="155" t="s">
        <v>1</v>
      </c>
      <c r="W2" s="156"/>
      <c r="X2" s="157"/>
    </row>
    <row r="3" spans="2:24" s="121" customFormat="1" ht="31.5" customHeight="1" thickBot="1" x14ac:dyDescent="0.3">
      <c r="B3" s="147"/>
      <c r="C3" s="147"/>
      <c r="D3" s="176" t="s">
        <v>2</v>
      </c>
      <c r="E3" s="177"/>
      <c r="F3" s="177"/>
      <c r="G3" s="177"/>
      <c r="H3" s="177"/>
      <c r="I3" s="177"/>
      <c r="J3" s="177"/>
      <c r="K3" s="177"/>
      <c r="L3" s="177"/>
      <c r="M3" s="177"/>
      <c r="N3" s="177"/>
      <c r="O3" s="177"/>
      <c r="P3" s="177"/>
      <c r="Q3" s="177"/>
      <c r="R3" s="177"/>
      <c r="S3" s="177"/>
      <c r="T3" s="177"/>
      <c r="U3" s="178"/>
      <c r="V3" s="155" t="s">
        <v>3</v>
      </c>
      <c r="W3" s="156"/>
      <c r="X3" s="157"/>
    </row>
    <row r="4" spans="2:24" s="121" customFormat="1" ht="35.1" customHeight="1" thickBot="1" x14ac:dyDescent="0.3">
      <c r="B4" s="147"/>
      <c r="C4" s="147"/>
      <c r="D4" s="179"/>
      <c r="E4" s="166"/>
      <c r="F4" s="166"/>
      <c r="G4" s="166"/>
      <c r="H4" s="166"/>
      <c r="I4" s="166"/>
      <c r="J4" s="166"/>
      <c r="K4" s="166"/>
      <c r="L4" s="166"/>
      <c r="M4" s="166"/>
      <c r="N4" s="166"/>
      <c r="O4" s="166"/>
      <c r="P4" s="166"/>
      <c r="Q4" s="166"/>
      <c r="R4" s="166"/>
      <c r="S4" s="166"/>
      <c r="T4" s="166"/>
      <c r="U4" s="180"/>
      <c r="V4" s="165" t="s">
        <v>4</v>
      </c>
      <c r="W4" s="166"/>
      <c r="X4" s="167"/>
    </row>
    <row r="5" spans="2:24" s="121" customFormat="1" ht="32.25" customHeight="1" thickBot="1" x14ac:dyDescent="0.3">
      <c r="B5" s="122"/>
      <c r="C5" s="122"/>
      <c r="G5" s="122"/>
      <c r="H5" s="122"/>
      <c r="I5" s="122"/>
      <c r="J5" s="122"/>
      <c r="K5" s="122"/>
      <c r="L5" s="122"/>
      <c r="M5" s="122"/>
      <c r="N5" s="122"/>
      <c r="O5" s="122"/>
      <c r="P5" s="122"/>
      <c r="Q5" s="122"/>
      <c r="R5" s="122"/>
      <c r="S5" s="112"/>
      <c r="T5" s="122"/>
      <c r="U5" s="122"/>
      <c r="V5" s="123"/>
      <c r="W5" s="123"/>
      <c r="X5" s="123"/>
    </row>
    <row r="6" spans="2:24" s="121" customFormat="1" ht="32.25" customHeight="1" thickBot="1" x14ac:dyDescent="0.3">
      <c r="B6" s="159" t="s">
        <v>283</v>
      </c>
      <c r="C6" s="160"/>
      <c r="D6" s="124"/>
      <c r="F6" s="125"/>
      <c r="G6" s="159" t="s">
        <v>284</v>
      </c>
      <c r="H6" s="156"/>
      <c r="I6" s="156"/>
      <c r="J6" s="156"/>
      <c r="K6" s="156"/>
      <c r="L6" s="156"/>
      <c r="M6" s="156"/>
      <c r="N6" s="156"/>
      <c r="O6" s="156"/>
      <c r="P6" s="156"/>
      <c r="Q6" s="156"/>
      <c r="R6" s="156"/>
      <c r="S6" s="156"/>
      <c r="T6" s="156"/>
      <c r="U6" s="156"/>
      <c r="V6" s="156"/>
      <c r="W6" s="156"/>
      <c r="X6" s="160"/>
    </row>
    <row r="7" spans="2:24" s="121" customFormat="1" ht="32.25" customHeight="1" thickBot="1" x14ac:dyDescent="0.3">
      <c r="B7" s="126"/>
      <c r="C7" s="85"/>
      <c r="G7" s="126"/>
      <c r="H7" s="85"/>
      <c r="I7" s="85"/>
      <c r="J7" s="85"/>
      <c r="K7" s="85"/>
      <c r="L7" s="85"/>
      <c r="M7" s="85"/>
      <c r="N7" s="85"/>
      <c r="O7" s="85"/>
      <c r="P7" s="85"/>
      <c r="Q7" s="85"/>
      <c r="R7" s="85"/>
      <c r="S7" s="85"/>
      <c r="T7" s="85"/>
      <c r="U7" s="85"/>
      <c r="V7" s="85"/>
      <c r="W7" s="85"/>
      <c r="X7" s="85"/>
    </row>
    <row r="8" spans="2:24" s="121" customFormat="1" ht="32.25" customHeight="1" thickBot="1" x14ac:dyDescent="0.3">
      <c r="D8" s="191" t="s">
        <v>285</v>
      </c>
      <c r="E8" s="156"/>
      <c r="F8" s="156"/>
      <c r="G8" s="156"/>
      <c r="H8" s="156"/>
      <c r="I8" s="156"/>
      <c r="J8" s="156"/>
      <c r="K8" s="156"/>
      <c r="L8" s="156"/>
      <c r="M8" s="156"/>
      <c r="N8" s="156"/>
      <c r="O8" s="156"/>
      <c r="P8" s="156"/>
      <c r="Q8" s="156"/>
      <c r="R8" s="156"/>
      <c r="S8" s="156"/>
      <c r="T8" s="156"/>
      <c r="U8" s="156"/>
      <c r="V8" s="156"/>
      <c r="W8" s="156"/>
      <c r="X8" s="160"/>
    </row>
    <row r="9" spans="2:24" s="121" customFormat="1" ht="32.25" customHeight="1" thickBot="1" x14ac:dyDescent="0.3">
      <c r="B9" s="162" t="s">
        <v>286</v>
      </c>
      <c r="S9" s="111"/>
    </row>
    <row r="10" spans="2:24" s="121" customFormat="1" ht="32.25" customHeight="1" x14ac:dyDescent="0.25">
      <c r="B10" s="163"/>
      <c r="D10" s="86" t="s">
        <v>287</v>
      </c>
      <c r="F10" s="144" t="s">
        <v>288</v>
      </c>
      <c r="G10" s="145"/>
      <c r="H10" s="145"/>
      <c r="I10" s="145"/>
      <c r="J10" s="146"/>
      <c r="N10" s="144" t="s">
        <v>289</v>
      </c>
      <c r="O10" s="145"/>
      <c r="P10" s="145"/>
      <c r="Q10" s="146"/>
      <c r="S10" s="111"/>
      <c r="T10" s="144" t="s">
        <v>290</v>
      </c>
      <c r="U10" s="145"/>
      <c r="V10" s="145"/>
      <c r="W10" s="145"/>
      <c r="X10" s="146"/>
    </row>
    <row r="11" spans="2:24" s="121" customFormat="1" ht="32.25" customHeight="1" x14ac:dyDescent="0.25">
      <c r="B11" s="163"/>
      <c r="D11" s="181" t="s">
        <v>291</v>
      </c>
      <c r="F11" s="152" t="s">
        <v>292</v>
      </c>
      <c r="G11" s="136" t="s">
        <v>293</v>
      </c>
      <c r="H11" s="149" t="s">
        <v>294</v>
      </c>
      <c r="I11" s="139"/>
      <c r="J11" s="150"/>
      <c r="N11" s="152" t="s">
        <v>295</v>
      </c>
      <c r="O11" s="136" t="s">
        <v>296</v>
      </c>
      <c r="P11" s="139"/>
      <c r="Q11" s="140"/>
      <c r="S11" s="111"/>
      <c r="T11" s="152" t="s">
        <v>297</v>
      </c>
      <c r="U11" s="136" t="s">
        <v>298</v>
      </c>
      <c r="V11" s="136" t="s">
        <v>299</v>
      </c>
      <c r="W11" s="136" t="s">
        <v>300</v>
      </c>
      <c r="X11" s="149" t="s">
        <v>301</v>
      </c>
    </row>
    <row r="12" spans="2:24" s="121" customFormat="1" ht="50.1" customHeight="1" x14ac:dyDescent="0.25">
      <c r="B12" s="163"/>
      <c r="D12" s="163"/>
      <c r="F12" s="153"/>
      <c r="G12" s="148"/>
      <c r="H12" s="141"/>
      <c r="I12" s="142"/>
      <c r="J12" s="151"/>
      <c r="N12" s="153"/>
      <c r="O12" s="141"/>
      <c r="P12" s="142"/>
      <c r="Q12" s="143"/>
      <c r="S12" s="111"/>
      <c r="T12" s="153"/>
      <c r="U12" s="148"/>
      <c r="V12" s="148"/>
      <c r="W12" s="148"/>
      <c r="X12" s="187"/>
    </row>
    <row r="13" spans="2:24" s="121" customFormat="1" ht="32.25" customHeight="1" thickBot="1" x14ac:dyDescent="0.3">
      <c r="B13" s="164"/>
      <c r="D13" s="182"/>
      <c r="F13" s="127"/>
      <c r="G13" s="128"/>
      <c r="H13" s="172"/>
      <c r="I13" s="173"/>
      <c r="J13" s="174"/>
      <c r="N13" s="129"/>
      <c r="O13" s="172"/>
      <c r="P13" s="173"/>
      <c r="Q13" s="174"/>
      <c r="S13" s="111"/>
      <c r="T13" s="130"/>
      <c r="U13" s="131"/>
      <c r="V13" s="131"/>
      <c r="W13" s="131"/>
      <c r="X13" s="132"/>
    </row>
    <row r="14" spans="2:24" s="121" customFormat="1" ht="32.25" customHeight="1" x14ac:dyDescent="0.25">
      <c r="D14" s="111"/>
      <c r="F14" s="67"/>
      <c r="G14" s="133"/>
      <c r="H14" s="67"/>
      <c r="I14" s="67"/>
      <c r="J14" s="67"/>
      <c r="O14" s="67"/>
      <c r="P14" s="67"/>
      <c r="Q14" s="67"/>
      <c r="S14" s="111"/>
    </row>
    <row r="15" spans="2:24" s="121" customFormat="1" ht="32.25" customHeight="1" x14ac:dyDescent="0.25">
      <c r="D15" s="111"/>
      <c r="F15" s="67"/>
      <c r="G15" s="133"/>
      <c r="H15" s="67"/>
      <c r="I15" s="67"/>
      <c r="J15" s="67"/>
      <c r="O15" s="67"/>
      <c r="P15" s="67"/>
      <c r="Q15" s="67"/>
      <c r="S15" s="111"/>
      <c r="T15" s="185" t="s">
        <v>302</v>
      </c>
      <c r="U15" s="186"/>
      <c r="V15" s="186"/>
      <c r="W15" s="186"/>
      <c r="X15" s="186"/>
    </row>
    <row r="16" spans="2:24" s="121" customFormat="1" ht="32.25" customHeight="1" thickBot="1" x14ac:dyDescent="0.3">
      <c r="S16" s="111"/>
    </row>
    <row r="17" spans="2:24" ht="91.5" customHeight="1" thickBot="1" x14ac:dyDescent="0.3">
      <c r="B17" s="171" t="s">
        <v>303</v>
      </c>
      <c r="C17" s="156"/>
      <c r="D17" s="156"/>
      <c r="E17" s="156"/>
      <c r="F17" s="156"/>
      <c r="G17" s="156"/>
      <c r="H17" s="156"/>
      <c r="I17" s="156"/>
      <c r="J17" s="156"/>
      <c r="K17" s="156"/>
      <c r="L17" s="156"/>
      <c r="M17" s="156"/>
      <c r="N17" s="156"/>
      <c r="O17" s="156"/>
      <c r="P17" s="156"/>
      <c r="Q17" s="156"/>
      <c r="R17" s="156"/>
      <c r="S17" s="156"/>
      <c r="T17" s="156"/>
      <c r="U17" s="156"/>
      <c r="V17" s="156"/>
      <c r="W17" s="156"/>
      <c r="X17" s="160"/>
    </row>
    <row r="18" spans="2:24" ht="26.25" customHeight="1" x14ac:dyDescent="0.25">
      <c r="B18" s="192" t="s">
        <v>304</v>
      </c>
      <c r="C18" s="190"/>
      <c r="D18" s="190"/>
      <c r="E18" s="190"/>
      <c r="F18" s="190"/>
      <c r="G18" s="190"/>
      <c r="H18" s="190"/>
      <c r="I18" s="190"/>
      <c r="J18" s="190"/>
      <c r="K18" s="190"/>
      <c r="L18" s="190"/>
      <c r="M18" s="190"/>
      <c r="N18" s="190"/>
      <c r="O18" s="190"/>
      <c r="P18" s="190"/>
      <c r="Q18" s="190"/>
      <c r="R18" s="190"/>
      <c r="S18" s="190"/>
      <c r="T18" s="190"/>
      <c r="U18" s="190"/>
      <c r="V18" s="190"/>
      <c r="W18" s="190"/>
      <c r="X18" s="184"/>
    </row>
    <row r="19" spans="2:24" ht="20.25" customHeight="1" thickBot="1" x14ac:dyDescent="0.3">
      <c r="B19" s="193"/>
      <c r="C19" s="142"/>
      <c r="D19" s="142"/>
      <c r="E19" s="142"/>
      <c r="F19" s="142"/>
      <c r="G19" s="142"/>
      <c r="H19" s="142"/>
      <c r="I19" s="142"/>
      <c r="J19" s="142"/>
      <c r="K19" s="142"/>
      <c r="L19" s="142"/>
      <c r="M19" s="142"/>
      <c r="N19" s="142"/>
      <c r="O19" s="142"/>
      <c r="P19" s="142"/>
      <c r="Q19" s="142"/>
      <c r="R19" s="142"/>
      <c r="S19" s="142"/>
      <c r="T19" s="142"/>
      <c r="U19" s="142"/>
      <c r="V19" s="142"/>
      <c r="W19" s="142"/>
      <c r="X19" s="143"/>
    </row>
    <row r="20" spans="2:24" ht="24.75" customHeight="1" thickBot="1" x14ac:dyDescent="0.3">
      <c r="B20" s="176"/>
      <c r="C20" s="156"/>
      <c r="D20" s="156"/>
      <c r="E20" s="156"/>
      <c r="F20" s="156"/>
      <c r="G20" s="156"/>
      <c r="H20" s="156"/>
      <c r="I20" s="156"/>
      <c r="J20" s="156"/>
      <c r="K20" s="156"/>
      <c r="L20" s="156"/>
      <c r="M20" s="156"/>
      <c r="N20" s="156"/>
      <c r="O20" s="156"/>
      <c r="P20" s="156"/>
      <c r="Q20" s="156"/>
      <c r="R20" s="160"/>
      <c r="X20" s="59"/>
    </row>
    <row r="21" spans="2:24" ht="106.5" customHeight="1" thickBot="1" x14ac:dyDescent="0.3">
      <c r="B21" s="87" t="s">
        <v>305</v>
      </c>
      <c r="C21" s="87" t="s">
        <v>138</v>
      </c>
      <c r="D21" s="88" t="s">
        <v>306</v>
      </c>
      <c r="E21" s="88" t="s">
        <v>307</v>
      </c>
      <c r="F21" s="88" t="s">
        <v>308</v>
      </c>
      <c r="G21" s="87" t="s">
        <v>139</v>
      </c>
      <c r="H21" s="88" t="s">
        <v>97</v>
      </c>
      <c r="I21" s="88" t="s">
        <v>100</v>
      </c>
      <c r="J21" s="88" t="s">
        <v>309</v>
      </c>
      <c r="K21" s="88" t="s">
        <v>142</v>
      </c>
      <c r="L21" s="88" t="s">
        <v>310</v>
      </c>
      <c r="M21" s="87" t="s">
        <v>311</v>
      </c>
      <c r="N21" s="87" t="s">
        <v>208</v>
      </c>
      <c r="O21" s="88" t="s">
        <v>97</v>
      </c>
      <c r="P21" s="88" t="s">
        <v>100</v>
      </c>
      <c r="Q21" s="88" t="s">
        <v>309</v>
      </c>
      <c r="R21" s="88" t="s">
        <v>142</v>
      </c>
      <c r="S21" s="87" t="s">
        <v>209</v>
      </c>
      <c r="T21" s="87" t="s">
        <v>210</v>
      </c>
      <c r="U21" s="87" t="s">
        <v>211</v>
      </c>
      <c r="V21" s="87" t="s">
        <v>212</v>
      </c>
      <c r="W21" s="87" t="s">
        <v>312</v>
      </c>
      <c r="X21" s="89" t="s">
        <v>214</v>
      </c>
    </row>
    <row r="22" spans="2:24" ht="134.1" customHeight="1" x14ac:dyDescent="0.25">
      <c r="B22" s="60">
        <v>1</v>
      </c>
      <c r="C22" s="114" t="s">
        <v>143</v>
      </c>
      <c r="D22" s="113" t="s">
        <v>27</v>
      </c>
      <c r="E22" s="110" t="s">
        <v>313</v>
      </c>
      <c r="F22" s="110" t="s">
        <v>314</v>
      </c>
      <c r="G22" s="106" t="s">
        <v>144</v>
      </c>
      <c r="H22" s="62" t="s">
        <v>145</v>
      </c>
      <c r="I22" s="62" t="s">
        <v>146</v>
      </c>
      <c r="J22" s="115">
        <v>5</v>
      </c>
      <c r="K22" s="107" t="str">
        <f t="shared" ref="K22:K48" si="0">IF(OR(J22=2,J22=3,J22=4),"BAJO",IF(J22=5,"MEDIO",IF(OR(J22=6,J22=7),"ALTO",IF(OR(J22=8,J22=9,J22=10),"EXTERNO",""))))</f>
        <v>MEDIO</v>
      </c>
      <c r="L22" s="62" t="s">
        <v>230</v>
      </c>
      <c r="M22" s="61">
        <v>10</v>
      </c>
      <c r="N22" s="105" t="s">
        <v>215</v>
      </c>
      <c r="O22" s="62" t="s">
        <v>153</v>
      </c>
      <c r="P22" s="62" t="s">
        <v>315</v>
      </c>
      <c r="Q22" s="115">
        <v>2</v>
      </c>
      <c r="R22" s="107" t="str">
        <f t="shared" ref="R22:R38" si="1">IF(OR(Q22=2,Q22=3,Q22=4),"BAJO",IF(Q22=5,"MEDIO",IF(OR(Q22=6,Q22=7),"ALTO",IF(OR(Q22=8,Q22=9,Q22=10),"EXTREMO",""))))</f>
        <v>BAJO</v>
      </c>
      <c r="S22" s="116" t="s">
        <v>216</v>
      </c>
      <c r="T22" s="62" t="s">
        <v>217</v>
      </c>
      <c r="U22" s="105" t="s">
        <v>218</v>
      </c>
      <c r="V22" s="105" t="s">
        <v>219</v>
      </c>
      <c r="W22" s="105" t="s">
        <v>220</v>
      </c>
      <c r="X22" s="105" t="s">
        <v>221</v>
      </c>
    </row>
    <row r="23" spans="2:24" ht="134.1" customHeight="1" thickBot="1" x14ac:dyDescent="0.3">
      <c r="B23" s="58">
        <v>2</v>
      </c>
      <c r="C23" s="114" t="s">
        <v>148</v>
      </c>
      <c r="D23" s="113" t="s">
        <v>147</v>
      </c>
      <c r="E23" s="120" t="s">
        <v>313</v>
      </c>
      <c r="F23" s="120" t="s">
        <v>316</v>
      </c>
      <c r="G23" s="118" t="s">
        <v>149</v>
      </c>
      <c r="H23" s="62" t="s">
        <v>145</v>
      </c>
      <c r="I23" s="62" t="s">
        <v>146</v>
      </c>
      <c r="J23" s="115">
        <v>5</v>
      </c>
      <c r="K23" s="107" t="str">
        <f t="shared" si="0"/>
        <v>MEDIO</v>
      </c>
      <c r="L23" s="62" t="s">
        <v>224</v>
      </c>
      <c r="M23" s="62">
        <v>10</v>
      </c>
      <c r="N23" s="105" t="s">
        <v>222</v>
      </c>
      <c r="O23" s="62" t="s">
        <v>153</v>
      </c>
      <c r="P23" s="62" t="s">
        <v>146</v>
      </c>
      <c r="Q23" s="115">
        <v>3</v>
      </c>
      <c r="R23" s="107" t="str">
        <f t="shared" si="1"/>
        <v>BAJO</v>
      </c>
      <c r="S23" s="116" t="s">
        <v>223</v>
      </c>
      <c r="T23" s="62" t="s">
        <v>224</v>
      </c>
      <c r="U23" s="105" t="s">
        <v>225</v>
      </c>
      <c r="V23" s="105" t="s">
        <v>226</v>
      </c>
      <c r="W23" s="105" t="s">
        <v>227</v>
      </c>
      <c r="X23" s="105" t="s">
        <v>228</v>
      </c>
    </row>
    <row r="24" spans="2:24" ht="153.9" customHeight="1" x14ac:dyDescent="0.25">
      <c r="B24" s="60">
        <v>3</v>
      </c>
      <c r="C24" s="114" t="s">
        <v>151</v>
      </c>
      <c r="D24" s="113" t="s">
        <v>150</v>
      </c>
      <c r="E24" s="120" t="s">
        <v>313</v>
      </c>
      <c r="F24" s="120" t="s">
        <v>316</v>
      </c>
      <c r="G24" s="118" t="s">
        <v>317</v>
      </c>
      <c r="H24" s="62" t="s">
        <v>153</v>
      </c>
      <c r="I24" s="62" t="s">
        <v>154</v>
      </c>
      <c r="J24" s="115">
        <v>6</v>
      </c>
      <c r="K24" s="107" t="str">
        <f t="shared" si="0"/>
        <v>ALTO</v>
      </c>
      <c r="L24" s="62" t="s">
        <v>230</v>
      </c>
      <c r="M24" s="62">
        <v>30</v>
      </c>
      <c r="N24" s="105" t="s">
        <v>229</v>
      </c>
      <c r="O24" s="62" t="s">
        <v>153</v>
      </c>
      <c r="P24" s="62" t="s">
        <v>146</v>
      </c>
      <c r="Q24" s="115">
        <v>4</v>
      </c>
      <c r="R24" s="107" t="str">
        <f t="shared" si="1"/>
        <v>BAJO</v>
      </c>
      <c r="S24" s="116" t="s">
        <v>223</v>
      </c>
      <c r="T24" s="62" t="s">
        <v>230</v>
      </c>
      <c r="U24" s="105" t="s">
        <v>218</v>
      </c>
      <c r="V24" s="106" t="s">
        <v>231</v>
      </c>
      <c r="W24" s="105" t="s">
        <v>232</v>
      </c>
      <c r="X24" s="105" t="s">
        <v>233</v>
      </c>
    </row>
    <row r="25" spans="2:24" ht="233.1" customHeight="1" thickBot="1" x14ac:dyDescent="0.3">
      <c r="B25" s="58">
        <v>4</v>
      </c>
      <c r="C25" s="114" t="s">
        <v>155</v>
      </c>
      <c r="D25" s="113" t="s">
        <v>45</v>
      </c>
      <c r="E25" s="120" t="s">
        <v>318</v>
      </c>
      <c r="F25" s="120" t="s">
        <v>314</v>
      </c>
      <c r="G25" s="118" t="s">
        <v>156</v>
      </c>
      <c r="H25" s="62" t="s">
        <v>157</v>
      </c>
      <c r="I25" s="62" t="s">
        <v>158</v>
      </c>
      <c r="J25" s="115">
        <v>7</v>
      </c>
      <c r="K25" s="107" t="str">
        <f t="shared" si="0"/>
        <v>ALTO</v>
      </c>
      <c r="L25" s="62" t="s">
        <v>230</v>
      </c>
      <c r="M25" s="62">
        <v>25</v>
      </c>
      <c r="N25" s="105" t="s">
        <v>234</v>
      </c>
      <c r="O25" s="62" t="s">
        <v>157</v>
      </c>
      <c r="P25" s="62" t="s">
        <v>146</v>
      </c>
      <c r="Q25" s="115">
        <v>6</v>
      </c>
      <c r="R25" s="107" t="str">
        <f t="shared" si="1"/>
        <v>ALTO</v>
      </c>
      <c r="S25" s="116" t="s">
        <v>223</v>
      </c>
      <c r="T25" s="62" t="s">
        <v>217</v>
      </c>
      <c r="U25" s="105" t="s">
        <v>235</v>
      </c>
      <c r="V25" s="106" t="s">
        <v>231</v>
      </c>
      <c r="W25" s="105" t="s">
        <v>232</v>
      </c>
      <c r="X25" s="105" t="s">
        <v>233</v>
      </c>
    </row>
    <row r="26" spans="2:24" ht="134.1" customHeight="1" x14ac:dyDescent="0.25">
      <c r="B26" s="60">
        <v>5</v>
      </c>
      <c r="C26" s="109" t="s">
        <v>159</v>
      </c>
      <c r="D26" s="113" t="s">
        <v>45</v>
      </c>
      <c r="E26" s="120" t="s">
        <v>318</v>
      </c>
      <c r="F26" s="120" t="s">
        <v>314</v>
      </c>
      <c r="G26" s="119" t="s">
        <v>160</v>
      </c>
      <c r="H26" s="62" t="s">
        <v>157</v>
      </c>
      <c r="I26" s="62" t="s">
        <v>161</v>
      </c>
      <c r="J26" s="115">
        <v>5</v>
      </c>
      <c r="K26" s="107" t="str">
        <f t="shared" si="0"/>
        <v>MEDIO</v>
      </c>
      <c r="L26" s="62" t="s">
        <v>230</v>
      </c>
      <c r="M26" s="62">
        <v>5</v>
      </c>
      <c r="N26" s="105" t="s">
        <v>236</v>
      </c>
      <c r="O26" s="62" t="s">
        <v>145</v>
      </c>
      <c r="P26" s="62" t="s">
        <v>161</v>
      </c>
      <c r="Q26" s="115">
        <v>4</v>
      </c>
      <c r="R26" s="107" t="str">
        <f t="shared" si="1"/>
        <v>BAJO</v>
      </c>
      <c r="S26" s="116" t="s">
        <v>223</v>
      </c>
      <c r="T26" s="62" t="s">
        <v>230</v>
      </c>
      <c r="U26" s="105" t="s">
        <v>237</v>
      </c>
      <c r="V26" s="105" t="s">
        <v>238</v>
      </c>
      <c r="W26" s="105" t="s">
        <v>239</v>
      </c>
      <c r="X26" s="105" t="s">
        <v>240</v>
      </c>
    </row>
    <row r="27" spans="2:24" ht="134.1" customHeight="1" thickBot="1" x14ac:dyDescent="0.3">
      <c r="B27" s="58">
        <v>6</v>
      </c>
      <c r="C27" s="109" t="s">
        <v>162</v>
      </c>
      <c r="D27" s="113" t="s">
        <v>45</v>
      </c>
      <c r="E27" s="120" t="s">
        <v>313</v>
      </c>
      <c r="F27" s="120" t="s">
        <v>314</v>
      </c>
      <c r="G27" s="118" t="s">
        <v>163</v>
      </c>
      <c r="H27" s="62" t="s">
        <v>145</v>
      </c>
      <c r="I27" s="62" t="s">
        <v>146</v>
      </c>
      <c r="J27" s="115">
        <v>5</v>
      </c>
      <c r="K27" s="107" t="str">
        <f t="shared" si="0"/>
        <v>MEDIO</v>
      </c>
      <c r="L27" s="62" t="s">
        <v>230</v>
      </c>
      <c r="M27" s="62">
        <v>10</v>
      </c>
      <c r="N27" s="105" t="s">
        <v>241</v>
      </c>
      <c r="O27" s="62" t="s">
        <v>153</v>
      </c>
      <c r="P27" s="62" t="s">
        <v>146</v>
      </c>
      <c r="Q27" s="115">
        <v>4</v>
      </c>
      <c r="R27" s="107" t="str">
        <f t="shared" si="1"/>
        <v>BAJO</v>
      </c>
      <c r="S27" s="116" t="s">
        <v>223</v>
      </c>
      <c r="T27" s="62" t="s">
        <v>230</v>
      </c>
      <c r="U27" s="106" t="s">
        <v>242</v>
      </c>
      <c r="V27" s="105" t="s">
        <v>231</v>
      </c>
      <c r="W27" s="105" t="s">
        <v>243</v>
      </c>
      <c r="X27" s="105" t="s">
        <v>244</v>
      </c>
    </row>
    <row r="28" spans="2:24" ht="134.1" customHeight="1" x14ac:dyDescent="0.25">
      <c r="B28" s="60">
        <v>7</v>
      </c>
      <c r="C28" s="109" t="s">
        <v>164</v>
      </c>
      <c r="D28" s="113" t="s">
        <v>45</v>
      </c>
      <c r="E28" s="120" t="s">
        <v>318</v>
      </c>
      <c r="F28" s="120" t="s">
        <v>314</v>
      </c>
      <c r="G28" s="118" t="s">
        <v>165</v>
      </c>
      <c r="H28" s="62" t="s">
        <v>145</v>
      </c>
      <c r="I28" s="62" t="s">
        <v>158</v>
      </c>
      <c r="J28" s="115">
        <v>6</v>
      </c>
      <c r="K28" s="107" t="str">
        <f t="shared" si="0"/>
        <v>ALTO</v>
      </c>
      <c r="L28" s="62" t="s">
        <v>230</v>
      </c>
      <c r="M28" s="62">
        <v>25</v>
      </c>
      <c r="N28" s="105" t="s">
        <v>245</v>
      </c>
      <c r="O28" s="62" t="s">
        <v>153</v>
      </c>
      <c r="P28" s="62" t="s">
        <v>146</v>
      </c>
      <c r="Q28" s="115">
        <v>4</v>
      </c>
      <c r="R28" s="107" t="str">
        <f t="shared" si="1"/>
        <v>BAJO</v>
      </c>
      <c r="S28" s="116" t="s">
        <v>223</v>
      </c>
      <c r="T28" s="62" t="s">
        <v>230</v>
      </c>
      <c r="U28" s="106" t="s">
        <v>242</v>
      </c>
      <c r="V28" s="105" t="s">
        <v>231</v>
      </c>
      <c r="W28" s="105" t="s">
        <v>246</v>
      </c>
      <c r="X28" s="105" t="s">
        <v>228</v>
      </c>
    </row>
    <row r="29" spans="2:24" ht="192" customHeight="1" thickBot="1" x14ac:dyDescent="0.3">
      <c r="B29" s="58">
        <v>8</v>
      </c>
      <c r="C29" s="109" t="s">
        <v>166</v>
      </c>
      <c r="D29" s="113" t="s">
        <v>45</v>
      </c>
      <c r="E29" s="120" t="s">
        <v>318</v>
      </c>
      <c r="F29" s="120" t="s">
        <v>314</v>
      </c>
      <c r="G29" s="118" t="s">
        <v>167</v>
      </c>
      <c r="H29" s="62" t="s">
        <v>157</v>
      </c>
      <c r="I29" s="62" t="s">
        <v>146</v>
      </c>
      <c r="J29" s="115">
        <v>6</v>
      </c>
      <c r="K29" s="107" t="str">
        <f t="shared" si="0"/>
        <v>ALTO</v>
      </c>
      <c r="L29" s="62" t="s">
        <v>217</v>
      </c>
      <c r="M29" s="62">
        <v>10</v>
      </c>
      <c r="N29" s="105" t="s">
        <v>247</v>
      </c>
      <c r="O29" s="62" t="s">
        <v>145</v>
      </c>
      <c r="P29" s="62" t="s">
        <v>146</v>
      </c>
      <c r="Q29" s="115">
        <v>5</v>
      </c>
      <c r="R29" s="107" t="str">
        <f t="shared" si="1"/>
        <v>MEDIO</v>
      </c>
      <c r="S29" s="116" t="s">
        <v>223</v>
      </c>
      <c r="T29" s="62" t="s">
        <v>217</v>
      </c>
      <c r="U29" s="106" t="s">
        <v>242</v>
      </c>
      <c r="V29" s="105" t="s">
        <v>231</v>
      </c>
      <c r="W29" s="105" t="s">
        <v>246</v>
      </c>
      <c r="X29" s="105" t="s">
        <v>228</v>
      </c>
    </row>
    <row r="30" spans="2:24" ht="134.1" customHeight="1" x14ac:dyDescent="0.25">
      <c r="B30" s="60">
        <v>9</v>
      </c>
      <c r="C30" s="109" t="s">
        <v>168</v>
      </c>
      <c r="D30" s="113" t="s">
        <v>45</v>
      </c>
      <c r="E30" s="120" t="s">
        <v>318</v>
      </c>
      <c r="F30" s="120" t="s">
        <v>314</v>
      </c>
      <c r="G30" s="118" t="s">
        <v>169</v>
      </c>
      <c r="H30" s="62" t="s">
        <v>157</v>
      </c>
      <c r="I30" s="62" t="s">
        <v>146</v>
      </c>
      <c r="J30" s="115">
        <v>6</v>
      </c>
      <c r="K30" s="107" t="str">
        <f t="shared" si="0"/>
        <v>ALTO</v>
      </c>
      <c r="L30" s="62" t="s">
        <v>230</v>
      </c>
      <c r="M30" s="62">
        <v>10</v>
      </c>
      <c r="N30" s="105" t="s">
        <v>248</v>
      </c>
      <c r="O30" s="62" t="s">
        <v>157</v>
      </c>
      <c r="P30" s="62" t="s">
        <v>161</v>
      </c>
      <c r="Q30" s="115">
        <v>5</v>
      </c>
      <c r="R30" s="107" t="str">
        <f t="shared" si="1"/>
        <v>MEDIO</v>
      </c>
      <c r="S30" s="116" t="s">
        <v>223</v>
      </c>
      <c r="T30" s="62" t="s">
        <v>230</v>
      </c>
      <c r="U30" s="105" t="s">
        <v>235</v>
      </c>
      <c r="V30" s="105" t="s">
        <v>231</v>
      </c>
      <c r="W30" s="105" t="s">
        <v>239</v>
      </c>
      <c r="X30" s="105" t="s">
        <v>244</v>
      </c>
    </row>
    <row r="31" spans="2:24" ht="162" customHeight="1" thickBot="1" x14ac:dyDescent="0.3">
      <c r="B31" s="58">
        <v>10</v>
      </c>
      <c r="C31" s="109" t="s">
        <v>170</v>
      </c>
      <c r="D31" s="113" t="s">
        <v>45</v>
      </c>
      <c r="E31" s="120" t="s">
        <v>318</v>
      </c>
      <c r="F31" s="120" t="s">
        <v>314</v>
      </c>
      <c r="G31" s="118" t="s">
        <v>319</v>
      </c>
      <c r="H31" s="62" t="s">
        <v>145</v>
      </c>
      <c r="I31" s="62" t="s">
        <v>146</v>
      </c>
      <c r="J31" s="115">
        <v>6</v>
      </c>
      <c r="K31" s="107" t="str">
        <f t="shared" si="0"/>
        <v>ALTO</v>
      </c>
      <c r="L31" s="62" t="s">
        <v>230</v>
      </c>
      <c r="M31" s="62">
        <v>10</v>
      </c>
      <c r="N31" s="105" t="s">
        <v>249</v>
      </c>
      <c r="O31" s="62" t="s">
        <v>153</v>
      </c>
      <c r="P31" s="62" t="s">
        <v>146</v>
      </c>
      <c r="Q31" s="115">
        <v>4</v>
      </c>
      <c r="R31" s="107" t="str">
        <f t="shared" si="1"/>
        <v>BAJO</v>
      </c>
      <c r="S31" s="116" t="s">
        <v>223</v>
      </c>
      <c r="T31" s="62" t="s">
        <v>230</v>
      </c>
      <c r="U31" s="105" t="s">
        <v>242</v>
      </c>
      <c r="V31" s="105" t="s">
        <v>231</v>
      </c>
      <c r="W31" s="105" t="s">
        <v>243</v>
      </c>
      <c r="X31" s="105" t="s">
        <v>228</v>
      </c>
    </row>
    <row r="32" spans="2:24" ht="134.1" customHeight="1" x14ac:dyDescent="0.25">
      <c r="B32" s="60">
        <v>11</v>
      </c>
      <c r="C32" s="109" t="s">
        <v>172</v>
      </c>
      <c r="D32" s="113" t="s">
        <v>45</v>
      </c>
      <c r="E32" s="120" t="s">
        <v>318</v>
      </c>
      <c r="F32" s="120" t="s">
        <v>314</v>
      </c>
      <c r="G32" s="118" t="s">
        <v>173</v>
      </c>
      <c r="H32" s="62" t="s">
        <v>153</v>
      </c>
      <c r="I32" s="62" t="s">
        <v>146</v>
      </c>
      <c r="J32" s="115">
        <v>4</v>
      </c>
      <c r="K32" s="107" t="str">
        <f t="shared" si="0"/>
        <v>BAJO</v>
      </c>
      <c r="L32" s="62" t="s">
        <v>230</v>
      </c>
      <c r="M32" s="62">
        <v>10</v>
      </c>
      <c r="N32" s="105" t="s">
        <v>250</v>
      </c>
      <c r="O32" s="62" t="s">
        <v>153</v>
      </c>
      <c r="P32" s="62" t="s">
        <v>146</v>
      </c>
      <c r="Q32" s="115">
        <v>4</v>
      </c>
      <c r="R32" s="107" t="str">
        <f t="shared" si="1"/>
        <v>BAJO</v>
      </c>
      <c r="S32" s="116" t="s">
        <v>223</v>
      </c>
      <c r="T32" s="62" t="s">
        <v>230</v>
      </c>
      <c r="U32" s="105" t="s">
        <v>242</v>
      </c>
      <c r="V32" s="105" t="s">
        <v>231</v>
      </c>
      <c r="W32" s="105" t="s">
        <v>239</v>
      </c>
      <c r="X32" s="105" t="s">
        <v>228</v>
      </c>
    </row>
    <row r="33" spans="2:24" ht="134.1" customHeight="1" thickBot="1" x14ac:dyDescent="0.3">
      <c r="B33" s="58">
        <v>12</v>
      </c>
      <c r="C33" s="109" t="s">
        <v>174</v>
      </c>
      <c r="D33" s="113" t="s">
        <v>45</v>
      </c>
      <c r="E33" s="120" t="s">
        <v>318</v>
      </c>
      <c r="F33" s="120" t="s">
        <v>314</v>
      </c>
      <c r="G33" s="118" t="s">
        <v>175</v>
      </c>
      <c r="H33" s="62" t="s">
        <v>145</v>
      </c>
      <c r="I33" s="62" t="s">
        <v>146</v>
      </c>
      <c r="J33" s="115">
        <v>5</v>
      </c>
      <c r="K33" s="107" t="str">
        <f t="shared" si="0"/>
        <v>MEDIO</v>
      </c>
      <c r="L33" s="62" t="s">
        <v>230</v>
      </c>
      <c r="M33" s="62">
        <v>10</v>
      </c>
      <c r="N33" s="105" t="s">
        <v>251</v>
      </c>
      <c r="O33" s="62" t="s">
        <v>145</v>
      </c>
      <c r="P33" s="62" t="s">
        <v>146</v>
      </c>
      <c r="Q33" s="115">
        <v>5</v>
      </c>
      <c r="R33" s="107" t="str">
        <f t="shared" si="1"/>
        <v>MEDIO</v>
      </c>
      <c r="S33" s="116" t="s">
        <v>216</v>
      </c>
      <c r="T33" s="62" t="s">
        <v>230</v>
      </c>
      <c r="U33" s="105" t="s">
        <v>242</v>
      </c>
      <c r="V33" s="105" t="s">
        <v>231</v>
      </c>
      <c r="W33" s="105" t="s">
        <v>252</v>
      </c>
      <c r="X33" s="105" t="s">
        <v>228</v>
      </c>
    </row>
    <row r="34" spans="2:24" ht="134.1" customHeight="1" x14ac:dyDescent="0.25">
      <c r="B34" s="60">
        <v>13</v>
      </c>
      <c r="C34" s="109" t="s">
        <v>176</v>
      </c>
      <c r="D34" s="113" t="s">
        <v>45</v>
      </c>
      <c r="E34" s="120" t="s">
        <v>318</v>
      </c>
      <c r="F34" s="120" t="s">
        <v>314</v>
      </c>
      <c r="G34" s="118" t="s">
        <v>177</v>
      </c>
      <c r="H34" s="62" t="s">
        <v>153</v>
      </c>
      <c r="I34" s="62" t="s">
        <v>154</v>
      </c>
      <c r="J34" s="115">
        <v>6</v>
      </c>
      <c r="K34" s="107" t="str">
        <f t="shared" si="0"/>
        <v>ALTO</v>
      </c>
      <c r="L34" s="62" t="s">
        <v>230</v>
      </c>
      <c r="M34" s="62">
        <v>30</v>
      </c>
      <c r="N34" s="105" t="s">
        <v>253</v>
      </c>
      <c r="O34" s="62" t="s">
        <v>153</v>
      </c>
      <c r="P34" s="62" t="s">
        <v>154</v>
      </c>
      <c r="Q34" s="115">
        <v>6</v>
      </c>
      <c r="R34" s="107" t="str">
        <f t="shared" si="1"/>
        <v>ALTO</v>
      </c>
      <c r="S34" s="116" t="s">
        <v>223</v>
      </c>
      <c r="T34" s="62" t="s">
        <v>230</v>
      </c>
      <c r="U34" s="105" t="s">
        <v>235</v>
      </c>
      <c r="V34" s="105" t="s">
        <v>231</v>
      </c>
      <c r="W34" s="105" t="s">
        <v>254</v>
      </c>
      <c r="X34" s="105" t="s">
        <v>255</v>
      </c>
    </row>
    <row r="35" spans="2:24" ht="191.1" customHeight="1" thickBot="1" x14ac:dyDescent="0.3">
      <c r="B35" s="58">
        <v>14</v>
      </c>
      <c r="C35" s="109" t="s">
        <v>178</v>
      </c>
      <c r="D35" s="113" t="s">
        <v>45</v>
      </c>
      <c r="E35" s="120" t="s">
        <v>313</v>
      </c>
      <c r="F35" s="120" t="s">
        <v>314</v>
      </c>
      <c r="G35" s="118" t="s">
        <v>179</v>
      </c>
      <c r="H35" s="62" t="s">
        <v>153</v>
      </c>
      <c r="I35" s="62" t="s">
        <v>154</v>
      </c>
      <c r="J35" s="115">
        <v>6</v>
      </c>
      <c r="K35" s="107" t="str">
        <f t="shared" si="0"/>
        <v>ALTO</v>
      </c>
      <c r="L35" s="62" t="s">
        <v>230</v>
      </c>
      <c r="M35" s="62">
        <v>30</v>
      </c>
      <c r="N35" s="105" t="s">
        <v>256</v>
      </c>
      <c r="O35" s="62" t="s">
        <v>153</v>
      </c>
      <c r="P35" s="62" t="s">
        <v>154</v>
      </c>
      <c r="Q35" s="115">
        <v>6</v>
      </c>
      <c r="R35" s="107" t="str">
        <f t="shared" si="1"/>
        <v>ALTO</v>
      </c>
      <c r="S35" s="116" t="s">
        <v>223</v>
      </c>
      <c r="T35" s="117" t="s">
        <v>224</v>
      </c>
      <c r="U35" s="105" t="s">
        <v>257</v>
      </c>
      <c r="V35" s="105" t="s">
        <v>258</v>
      </c>
      <c r="W35" s="105" t="s">
        <v>243</v>
      </c>
      <c r="X35" s="105" t="s">
        <v>244</v>
      </c>
    </row>
    <row r="36" spans="2:24" ht="161.1" customHeight="1" x14ac:dyDescent="0.25">
      <c r="B36" s="60">
        <v>15</v>
      </c>
      <c r="C36" s="109" t="s">
        <v>180</v>
      </c>
      <c r="D36" s="113" t="s">
        <v>45</v>
      </c>
      <c r="E36" s="120" t="s">
        <v>313</v>
      </c>
      <c r="F36" s="120" t="s">
        <v>314</v>
      </c>
      <c r="G36" s="118" t="s">
        <v>181</v>
      </c>
      <c r="H36" s="62" t="s">
        <v>145</v>
      </c>
      <c r="I36" s="62" t="s">
        <v>146</v>
      </c>
      <c r="J36" s="115">
        <v>5</v>
      </c>
      <c r="K36" s="107" t="str">
        <f t="shared" si="0"/>
        <v>MEDIO</v>
      </c>
      <c r="L36" s="62" t="s">
        <v>230</v>
      </c>
      <c r="M36" s="62">
        <v>10</v>
      </c>
      <c r="N36" s="105" t="s">
        <v>259</v>
      </c>
      <c r="O36" s="62" t="s">
        <v>145</v>
      </c>
      <c r="P36" s="62" t="s">
        <v>161</v>
      </c>
      <c r="Q36" s="115">
        <v>4</v>
      </c>
      <c r="R36" s="107" t="str">
        <f t="shared" si="1"/>
        <v>BAJO</v>
      </c>
      <c r="S36" s="116" t="s">
        <v>223</v>
      </c>
      <c r="T36" s="62" t="s">
        <v>217</v>
      </c>
      <c r="U36" s="105" t="s">
        <v>260</v>
      </c>
      <c r="V36" s="105" t="s">
        <v>231</v>
      </c>
      <c r="W36" s="105" t="s">
        <v>252</v>
      </c>
      <c r="X36" s="105" t="s">
        <v>228</v>
      </c>
    </row>
    <row r="37" spans="2:24" ht="161.1" customHeight="1" thickBot="1" x14ac:dyDescent="0.3">
      <c r="B37" s="58">
        <v>16</v>
      </c>
      <c r="C37" s="109" t="s">
        <v>182</v>
      </c>
      <c r="D37" s="113" t="s">
        <v>45</v>
      </c>
      <c r="E37" s="120" t="s">
        <v>318</v>
      </c>
      <c r="F37" s="120" t="s">
        <v>316</v>
      </c>
      <c r="G37" s="118" t="s">
        <v>183</v>
      </c>
      <c r="H37" s="62" t="s">
        <v>184</v>
      </c>
      <c r="I37" s="62" t="s">
        <v>161</v>
      </c>
      <c r="J37" s="115">
        <v>6</v>
      </c>
      <c r="K37" s="107" t="str">
        <f t="shared" si="0"/>
        <v>ALTO</v>
      </c>
      <c r="L37" s="62" t="s">
        <v>230</v>
      </c>
      <c r="M37" s="62">
        <v>5</v>
      </c>
      <c r="N37" s="105" t="s">
        <v>320</v>
      </c>
      <c r="O37" s="62" t="s">
        <v>145</v>
      </c>
      <c r="P37" s="62" t="s">
        <v>161</v>
      </c>
      <c r="Q37" s="115">
        <v>4</v>
      </c>
      <c r="R37" s="107" t="str">
        <f t="shared" si="1"/>
        <v>BAJO</v>
      </c>
      <c r="S37" s="116" t="s">
        <v>216</v>
      </c>
      <c r="T37" s="62" t="s">
        <v>230</v>
      </c>
      <c r="U37" s="105" t="s">
        <v>235</v>
      </c>
      <c r="V37" s="105" t="s">
        <v>262</v>
      </c>
      <c r="W37" s="105" t="s">
        <v>243</v>
      </c>
      <c r="X37" s="105" t="s">
        <v>263</v>
      </c>
    </row>
    <row r="38" spans="2:24" ht="134.1" customHeight="1" x14ac:dyDescent="0.25">
      <c r="B38" s="60">
        <v>17</v>
      </c>
      <c r="C38" s="109" t="s">
        <v>185</v>
      </c>
      <c r="D38" s="113" t="s">
        <v>45</v>
      </c>
      <c r="E38" s="120" t="s">
        <v>318</v>
      </c>
      <c r="F38" s="120" t="s">
        <v>314</v>
      </c>
      <c r="G38" s="118" t="s">
        <v>186</v>
      </c>
      <c r="H38" s="62" t="s">
        <v>157</v>
      </c>
      <c r="I38" s="62" t="s">
        <v>161</v>
      </c>
      <c r="J38" s="115">
        <v>5</v>
      </c>
      <c r="K38" s="107" t="str">
        <f t="shared" si="0"/>
        <v>MEDIO</v>
      </c>
      <c r="L38" s="62" t="s">
        <v>230</v>
      </c>
      <c r="M38" s="62">
        <v>5</v>
      </c>
      <c r="N38" s="105" t="s">
        <v>264</v>
      </c>
      <c r="O38" s="62" t="s">
        <v>157</v>
      </c>
      <c r="P38" s="62" t="s">
        <v>315</v>
      </c>
      <c r="Q38" s="115">
        <v>4</v>
      </c>
      <c r="R38" s="107" t="str">
        <f t="shared" si="1"/>
        <v>BAJO</v>
      </c>
      <c r="S38" s="116" t="s">
        <v>216</v>
      </c>
      <c r="T38" s="62" t="s">
        <v>230</v>
      </c>
      <c r="U38" s="105" t="s">
        <v>235</v>
      </c>
      <c r="V38" s="105" t="s">
        <v>265</v>
      </c>
      <c r="W38" s="105" t="s">
        <v>239</v>
      </c>
      <c r="X38" s="105" t="s">
        <v>244</v>
      </c>
    </row>
    <row r="39" spans="2:24" ht="182.1" customHeight="1" thickBot="1" x14ac:dyDescent="0.3">
      <c r="B39" s="58">
        <v>18</v>
      </c>
      <c r="C39" s="109" t="s">
        <v>187</v>
      </c>
      <c r="D39" s="113" t="s">
        <v>45</v>
      </c>
      <c r="E39" s="120" t="s">
        <v>318</v>
      </c>
      <c r="F39" s="120" t="s">
        <v>314</v>
      </c>
      <c r="G39" s="118" t="s">
        <v>188</v>
      </c>
      <c r="H39" s="62" t="s">
        <v>157</v>
      </c>
      <c r="I39" s="62" t="s">
        <v>161</v>
      </c>
      <c r="J39" s="115">
        <v>5</v>
      </c>
      <c r="K39" s="107" t="str">
        <f t="shared" si="0"/>
        <v>MEDIO</v>
      </c>
      <c r="L39" s="62" t="s">
        <v>230</v>
      </c>
      <c r="M39" s="62">
        <v>5</v>
      </c>
      <c r="N39" s="105" t="s">
        <v>266</v>
      </c>
      <c r="O39" s="62" t="s">
        <v>145</v>
      </c>
      <c r="P39" s="62" t="s">
        <v>146</v>
      </c>
      <c r="Q39" s="115">
        <v>5</v>
      </c>
      <c r="R39" s="107" t="s">
        <v>321</v>
      </c>
      <c r="S39" s="116" t="s">
        <v>223</v>
      </c>
      <c r="T39" s="62" t="s">
        <v>230</v>
      </c>
      <c r="U39" s="105" t="s">
        <v>235</v>
      </c>
      <c r="V39" s="105" t="s">
        <v>265</v>
      </c>
      <c r="W39" s="105" t="s">
        <v>239</v>
      </c>
      <c r="X39" s="105" t="s">
        <v>267</v>
      </c>
    </row>
    <row r="40" spans="2:24" ht="134.1" customHeight="1" x14ac:dyDescent="0.25">
      <c r="B40" s="60">
        <v>19</v>
      </c>
      <c r="C40" s="109" t="s">
        <v>189</v>
      </c>
      <c r="D40" s="113" t="s">
        <v>45</v>
      </c>
      <c r="E40" s="120" t="s">
        <v>313</v>
      </c>
      <c r="F40" s="120" t="s">
        <v>314</v>
      </c>
      <c r="G40" s="119" t="s">
        <v>322</v>
      </c>
      <c r="H40" s="62" t="s">
        <v>157</v>
      </c>
      <c r="I40" s="62" t="s">
        <v>146</v>
      </c>
      <c r="J40" s="115">
        <v>6</v>
      </c>
      <c r="K40" s="107" t="str">
        <f t="shared" si="0"/>
        <v>ALTO</v>
      </c>
      <c r="L40" s="62" t="s">
        <v>230</v>
      </c>
      <c r="M40" s="62">
        <v>10</v>
      </c>
      <c r="N40" s="108" t="s">
        <v>268</v>
      </c>
      <c r="O40" s="62" t="s">
        <v>145</v>
      </c>
      <c r="P40" s="62" t="s">
        <v>161</v>
      </c>
      <c r="Q40" s="115">
        <v>4</v>
      </c>
      <c r="R40" s="107" t="str">
        <f>IF(OR(Q40=2,Q40=3,Q40=4),"BAJO",IF(Q40=5,"MEDIO",IF(OR(Q40=6,Q40=7),"ALTO",IF(OR(Q40=8,Q40=9,Q40=10),"EXTREMO",""))))</f>
        <v>BAJO</v>
      </c>
      <c r="S40" s="116" t="s">
        <v>223</v>
      </c>
      <c r="T40" s="62" t="s">
        <v>230</v>
      </c>
      <c r="U40" s="105" t="s">
        <v>257</v>
      </c>
      <c r="V40" s="105" t="s">
        <v>265</v>
      </c>
      <c r="W40" s="105" t="s">
        <v>243</v>
      </c>
      <c r="X40" s="106" t="s">
        <v>228</v>
      </c>
    </row>
    <row r="41" spans="2:24" ht="134.1" customHeight="1" thickBot="1" x14ac:dyDescent="0.3">
      <c r="B41" s="58">
        <v>20</v>
      </c>
      <c r="C41" s="109" t="s">
        <v>191</v>
      </c>
      <c r="D41" s="113" t="s">
        <v>45</v>
      </c>
      <c r="E41" s="120" t="s">
        <v>318</v>
      </c>
      <c r="F41" s="120" t="s">
        <v>314</v>
      </c>
      <c r="G41" s="118" t="s">
        <v>192</v>
      </c>
      <c r="H41" s="62" t="s">
        <v>145</v>
      </c>
      <c r="I41" s="62" t="s">
        <v>161</v>
      </c>
      <c r="J41" s="115">
        <v>4</v>
      </c>
      <c r="K41" s="107" t="str">
        <f t="shared" si="0"/>
        <v>BAJO</v>
      </c>
      <c r="L41" s="62" t="s">
        <v>230</v>
      </c>
      <c r="M41" s="62">
        <v>5</v>
      </c>
      <c r="N41" s="105" t="s">
        <v>269</v>
      </c>
      <c r="O41" s="62" t="s">
        <v>145</v>
      </c>
      <c r="P41" s="62" t="s">
        <v>315</v>
      </c>
      <c r="Q41" s="115">
        <v>3</v>
      </c>
      <c r="R41" s="107" t="str">
        <f>IF(OR(Q41=2,Q41=3,Q41=4),"BAJO",IF(Q41=5,"MEDIO",IF(OR(Q41=6,Q41=7),"ALTO",IF(OR(Q41=8,Q41=9,Q41=10),"EXTREMO",""))))</f>
        <v>BAJO</v>
      </c>
      <c r="S41" s="116" t="s">
        <v>223</v>
      </c>
      <c r="T41" s="62" t="s">
        <v>230</v>
      </c>
      <c r="U41" s="105" t="s">
        <v>257</v>
      </c>
      <c r="V41" s="105" t="s">
        <v>265</v>
      </c>
      <c r="W41" s="105" t="s">
        <v>239</v>
      </c>
      <c r="X41" s="105" t="s">
        <v>244</v>
      </c>
    </row>
    <row r="42" spans="2:24" ht="186.9" customHeight="1" x14ac:dyDescent="0.25">
      <c r="B42" s="60">
        <v>21</v>
      </c>
      <c r="C42" s="109" t="s">
        <v>193</v>
      </c>
      <c r="D42" s="113" t="s">
        <v>45</v>
      </c>
      <c r="E42" s="120" t="s">
        <v>318</v>
      </c>
      <c r="F42" s="120" t="s">
        <v>316</v>
      </c>
      <c r="G42" s="118" t="s">
        <v>194</v>
      </c>
      <c r="H42" s="62" t="s">
        <v>157</v>
      </c>
      <c r="I42" s="62" t="s">
        <v>161</v>
      </c>
      <c r="J42" s="115">
        <v>5</v>
      </c>
      <c r="K42" s="107" t="str">
        <f t="shared" si="0"/>
        <v>MEDIO</v>
      </c>
      <c r="L42" s="62" t="s">
        <v>224</v>
      </c>
      <c r="M42" s="62">
        <v>5</v>
      </c>
      <c r="N42" s="105" t="s">
        <v>270</v>
      </c>
      <c r="O42" s="62" t="s">
        <v>145</v>
      </c>
      <c r="P42" s="62" t="s">
        <v>161</v>
      </c>
      <c r="Q42" s="115">
        <v>4</v>
      </c>
      <c r="R42" s="107" t="str">
        <f>IF(OR(Q42=2,Q42=3,Q42=4),"BAJO",IF(Q42=5,"MEDIO",IF(OR(Q42=6,Q42=7),"ALTO",IF(OR(Q42=8,Q42=9,Q42=10),"EXTREMO",""))))</f>
        <v>BAJO</v>
      </c>
      <c r="S42" s="116" t="s">
        <v>216</v>
      </c>
      <c r="T42" s="62" t="s">
        <v>224</v>
      </c>
      <c r="U42" s="105" t="s">
        <v>271</v>
      </c>
      <c r="V42" s="105" t="s">
        <v>272</v>
      </c>
      <c r="W42" s="105" t="s">
        <v>273</v>
      </c>
      <c r="X42" s="105" t="s">
        <v>233</v>
      </c>
    </row>
    <row r="43" spans="2:24" ht="134.1" customHeight="1" thickBot="1" x14ac:dyDescent="0.3">
      <c r="B43" s="58">
        <v>22</v>
      </c>
      <c r="C43" s="109" t="s">
        <v>195</v>
      </c>
      <c r="D43" s="113" t="s">
        <v>45</v>
      </c>
      <c r="E43" s="120" t="s">
        <v>318</v>
      </c>
      <c r="F43" s="120" t="s">
        <v>314</v>
      </c>
      <c r="G43" s="118" t="s">
        <v>196</v>
      </c>
      <c r="H43" s="62" t="s">
        <v>153</v>
      </c>
      <c r="I43" s="62" t="s">
        <v>154</v>
      </c>
      <c r="J43" s="115">
        <v>6</v>
      </c>
      <c r="K43" s="107" t="str">
        <f t="shared" si="0"/>
        <v>ALTO</v>
      </c>
      <c r="L43" s="62" t="s">
        <v>230</v>
      </c>
      <c r="M43" s="62">
        <v>30</v>
      </c>
      <c r="N43" s="105" t="s">
        <v>274</v>
      </c>
      <c r="O43" s="62" t="s">
        <v>153</v>
      </c>
      <c r="P43" s="62" t="s">
        <v>158</v>
      </c>
      <c r="Q43" s="115">
        <v>5</v>
      </c>
      <c r="R43" s="107" t="str">
        <f>IF(OR(Q43=2,Q43=3,Q43=4),"BAJO",IF(Q43=5,"MEDIO",IF(OR(Q43=6,Q43=7),"ALTO",IF(OR(Q43=8,Q43=9,Q43=10),"EXTERNO",""))))</f>
        <v>MEDIO</v>
      </c>
      <c r="S43" s="116" t="s">
        <v>223</v>
      </c>
      <c r="T43" s="62" t="s">
        <v>230</v>
      </c>
      <c r="U43" s="105" t="s">
        <v>242</v>
      </c>
      <c r="V43" s="105" t="s">
        <v>231</v>
      </c>
      <c r="W43" s="105" t="s">
        <v>275</v>
      </c>
      <c r="X43" s="105" t="s">
        <v>244</v>
      </c>
    </row>
    <row r="44" spans="2:24" ht="134.1" customHeight="1" x14ac:dyDescent="0.25">
      <c r="B44" s="60">
        <v>23</v>
      </c>
      <c r="C44" s="109" t="s">
        <v>197</v>
      </c>
      <c r="D44" s="113" t="s">
        <v>45</v>
      </c>
      <c r="E44" s="120" t="s">
        <v>313</v>
      </c>
      <c r="F44" s="120" t="s">
        <v>314</v>
      </c>
      <c r="G44" s="118" t="s">
        <v>198</v>
      </c>
      <c r="H44" s="62" t="s">
        <v>157</v>
      </c>
      <c r="I44" s="62" t="s">
        <v>161</v>
      </c>
      <c r="J44" s="115">
        <v>5</v>
      </c>
      <c r="K44" s="107" t="str">
        <f t="shared" si="0"/>
        <v>MEDIO</v>
      </c>
      <c r="L44" s="62" t="s">
        <v>217</v>
      </c>
      <c r="M44" s="62">
        <v>5</v>
      </c>
      <c r="N44" s="105" t="s">
        <v>276</v>
      </c>
      <c r="O44" s="62" t="s">
        <v>145</v>
      </c>
      <c r="P44" s="62" t="s">
        <v>161</v>
      </c>
      <c r="Q44" s="115">
        <v>4</v>
      </c>
      <c r="R44" s="107" t="str">
        <f>IF(OR(Q44=2,Q44=3,Q44=4),"BAJO",IF(Q44=5,"MEDIO",IF(OR(Q44=6,Q44=7),"ALTO",IF(OR(Q44=8,Q44=9,Q44=10),"EXTREMO",""))))</f>
        <v>BAJO</v>
      </c>
      <c r="S44" s="116" t="s">
        <v>223</v>
      </c>
      <c r="T44" s="62" t="s">
        <v>230</v>
      </c>
      <c r="U44" s="105" t="s">
        <v>242</v>
      </c>
      <c r="V44" s="105" t="s">
        <v>265</v>
      </c>
      <c r="W44" s="105" t="s">
        <v>275</v>
      </c>
      <c r="X44" s="105" t="s">
        <v>244</v>
      </c>
    </row>
    <row r="45" spans="2:24" ht="177" customHeight="1" x14ac:dyDescent="0.25">
      <c r="B45" s="58">
        <v>24</v>
      </c>
      <c r="C45" s="109" t="s">
        <v>199</v>
      </c>
      <c r="D45" s="113" t="s">
        <v>45</v>
      </c>
      <c r="E45" s="120" t="s">
        <v>318</v>
      </c>
      <c r="F45" s="120" t="s">
        <v>316</v>
      </c>
      <c r="G45" s="118" t="s">
        <v>200</v>
      </c>
      <c r="H45" s="62" t="s">
        <v>145</v>
      </c>
      <c r="I45" s="62" t="s">
        <v>146</v>
      </c>
      <c r="J45" s="115">
        <v>5</v>
      </c>
      <c r="K45" s="107" t="str">
        <f t="shared" si="0"/>
        <v>MEDIO</v>
      </c>
      <c r="L45" s="62" t="s">
        <v>230</v>
      </c>
      <c r="M45" s="62">
        <v>10</v>
      </c>
      <c r="N45" s="105" t="s">
        <v>277</v>
      </c>
      <c r="O45" s="62" t="s">
        <v>153</v>
      </c>
      <c r="P45" s="62" t="s">
        <v>161</v>
      </c>
      <c r="Q45" s="115">
        <v>3</v>
      </c>
      <c r="R45" s="107" t="str">
        <f>IF(OR(Q45=2,Q45=3,Q45=4),"BAJO",IF(Q45=5,"MEDIO",IF(OR(Q45=6,Q45=7),"ALTO",IF(OR(Q45=8,Q45=9,Q45=10),"EXTREMO",""))))</f>
        <v>BAJO</v>
      </c>
      <c r="S45" s="116" t="s">
        <v>223</v>
      </c>
      <c r="T45" s="62" t="s">
        <v>230</v>
      </c>
      <c r="U45" s="105" t="s">
        <v>242</v>
      </c>
      <c r="V45" s="105" t="s">
        <v>231</v>
      </c>
      <c r="W45" s="105" t="s">
        <v>275</v>
      </c>
      <c r="X45" s="105" t="s">
        <v>278</v>
      </c>
    </row>
    <row r="46" spans="2:24" ht="177" customHeight="1" x14ac:dyDescent="0.25">
      <c r="B46" s="58">
        <v>25</v>
      </c>
      <c r="C46" s="109" t="s">
        <v>323</v>
      </c>
      <c r="D46" s="113" t="s">
        <v>45</v>
      </c>
      <c r="E46" s="120" t="s">
        <v>318</v>
      </c>
      <c r="F46" s="120" t="s">
        <v>314</v>
      </c>
      <c r="G46" s="118" t="s">
        <v>324</v>
      </c>
      <c r="H46" s="62" t="s">
        <v>157</v>
      </c>
      <c r="I46" s="62" t="s">
        <v>158</v>
      </c>
      <c r="J46" s="115">
        <v>7</v>
      </c>
      <c r="K46" s="107" t="str">
        <f t="shared" si="0"/>
        <v>ALTO</v>
      </c>
      <c r="L46" s="62" t="s">
        <v>230</v>
      </c>
      <c r="M46" s="62"/>
      <c r="N46" s="105" t="s">
        <v>325</v>
      </c>
      <c r="O46" s="62" t="s">
        <v>157</v>
      </c>
      <c r="P46" s="62" t="s">
        <v>146</v>
      </c>
      <c r="Q46" s="115">
        <v>6</v>
      </c>
      <c r="R46" s="107" t="str">
        <f>IF(OR(Q46=2,Q46=3,Q46=4),"BAJO",IF(Q46=5,"MEDIO",IF(OR(Q46=6,Q46=7),"ALTO",IF(OR(Q46=8,Q46=9,Q46=10),"EXTREMO",""))))</f>
        <v>ALTO</v>
      </c>
      <c r="S46" s="116" t="s">
        <v>223</v>
      </c>
      <c r="T46" s="62" t="s">
        <v>326</v>
      </c>
      <c r="U46" s="105" t="s">
        <v>327</v>
      </c>
      <c r="V46" s="105" t="s">
        <v>328</v>
      </c>
      <c r="W46" s="105" t="s">
        <v>329</v>
      </c>
      <c r="X46" s="105" t="s">
        <v>330</v>
      </c>
    </row>
    <row r="47" spans="2:24" ht="177" customHeight="1" x14ac:dyDescent="0.25">
      <c r="B47" s="58">
        <v>26</v>
      </c>
      <c r="C47" s="109" t="s">
        <v>331</v>
      </c>
      <c r="D47" s="113" t="s">
        <v>45</v>
      </c>
      <c r="E47" s="120" t="s">
        <v>318</v>
      </c>
      <c r="F47" s="120" t="s">
        <v>314</v>
      </c>
      <c r="G47" s="118" t="s">
        <v>332</v>
      </c>
      <c r="H47" s="62" t="s">
        <v>145</v>
      </c>
      <c r="I47" s="62" t="s">
        <v>158</v>
      </c>
      <c r="J47" s="115">
        <v>6</v>
      </c>
      <c r="K47" s="107" t="str">
        <f t="shared" si="0"/>
        <v>ALTO</v>
      </c>
      <c r="L47" s="62" t="s">
        <v>230</v>
      </c>
      <c r="M47" s="62"/>
      <c r="N47" s="105" t="s">
        <v>333</v>
      </c>
      <c r="O47" s="62" t="s">
        <v>153</v>
      </c>
      <c r="P47" s="62" t="s">
        <v>146</v>
      </c>
      <c r="Q47" s="115">
        <v>4</v>
      </c>
      <c r="R47" s="107" t="str">
        <f>IF(OR(Q47=2,Q47=3,Q47=4),"BAJO",IF(Q47=5,"MEDIO",IF(OR(Q47=6,Q47=7),"ALTO",IF(OR(Q47=8,Q47=9,Q47=10),"EXTREMO",""))))</f>
        <v>BAJO</v>
      </c>
      <c r="S47" s="116" t="s">
        <v>223</v>
      </c>
      <c r="T47" s="62" t="s">
        <v>326</v>
      </c>
      <c r="U47" s="105" t="s">
        <v>327</v>
      </c>
      <c r="V47" s="105" t="s">
        <v>231</v>
      </c>
      <c r="W47" s="105" t="s">
        <v>334</v>
      </c>
      <c r="X47" s="105" t="s">
        <v>330</v>
      </c>
    </row>
    <row r="48" spans="2:24" ht="408.9" customHeight="1" x14ac:dyDescent="0.25">
      <c r="B48" s="58">
        <v>27</v>
      </c>
      <c r="C48" s="109" t="s">
        <v>335</v>
      </c>
      <c r="D48" s="113" t="s">
        <v>45</v>
      </c>
      <c r="E48" s="120" t="s">
        <v>318</v>
      </c>
      <c r="F48" s="120" t="s">
        <v>314</v>
      </c>
      <c r="G48" s="118" t="s">
        <v>336</v>
      </c>
      <c r="H48" s="62" t="s">
        <v>157</v>
      </c>
      <c r="I48" s="62" t="s">
        <v>158</v>
      </c>
      <c r="J48" s="115">
        <v>7</v>
      </c>
      <c r="K48" s="107" t="str">
        <f t="shared" si="0"/>
        <v>ALTO</v>
      </c>
      <c r="L48" s="62" t="s">
        <v>230</v>
      </c>
      <c r="M48" s="62"/>
      <c r="N48" s="105" t="s">
        <v>337</v>
      </c>
      <c r="O48" s="62" t="s">
        <v>157</v>
      </c>
      <c r="P48" s="62" t="s">
        <v>146</v>
      </c>
      <c r="Q48" s="115">
        <v>6</v>
      </c>
      <c r="R48" s="107" t="str">
        <f>IF(OR(Q48=2,Q48=3,Q48=4),"BAJO",IF(Q48=5,"MEDIO",IF(OR(Q48=6,Q48=7),"ALTO",IF(OR(Q48=8,Q48=9,Q48=10),"EXTREMO",""))))</f>
        <v>ALTO</v>
      </c>
      <c r="S48" s="116" t="s">
        <v>223</v>
      </c>
      <c r="T48" s="62" t="s">
        <v>338</v>
      </c>
      <c r="U48" s="105" t="s">
        <v>339</v>
      </c>
      <c r="V48" s="105" t="s">
        <v>340</v>
      </c>
      <c r="W48" s="105" t="s">
        <v>341</v>
      </c>
      <c r="X48" s="105" t="s">
        <v>342</v>
      </c>
    </row>
    <row r="49" spans="2:24" ht="39.6" customHeight="1" x14ac:dyDescent="0.25">
      <c r="B49" s="63"/>
      <c r="X49" s="59"/>
    </row>
    <row r="50" spans="2:24" ht="39.6" customHeight="1" x14ac:dyDescent="0.25">
      <c r="B50" s="63"/>
      <c r="E50" s="121"/>
      <c r="F50" s="189" t="s">
        <v>343</v>
      </c>
      <c r="G50" s="190"/>
      <c r="H50" s="121"/>
      <c r="I50" s="121"/>
      <c r="J50" s="175" t="s">
        <v>279</v>
      </c>
      <c r="K50" s="142"/>
      <c r="L50" s="142"/>
      <c r="M50" s="142"/>
      <c r="X50" s="59"/>
    </row>
    <row r="51" spans="2:24" ht="39.6" customHeight="1" x14ac:dyDescent="0.25">
      <c r="B51" s="63"/>
      <c r="D51" s="183" t="s">
        <v>97</v>
      </c>
      <c r="E51" s="170" t="s">
        <v>98</v>
      </c>
      <c r="F51" s="138"/>
      <c r="G51" s="40" t="s">
        <v>99</v>
      </c>
      <c r="H51" s="121"/>
      <c r="I51" s="170" t="s">
        <v>101</v>
      </c>
      <c r="J51" s="137"/>
      <c r="K51" s="138"/>
      <c r="L51" s="170" t="s">
        <v>99</v>
      </c>
      <c r="M51" s="138"/>
      <c r="X51" s="59"/>
    </row>
    <row r="52" spans="2:24" ht="39.6" customHeight="1" x14ac:dyDescent="0.25">
      <c r="B52" s="63"/>
      <c r="D52" s="184"/>
      <c r="E52" s="136" t="s">
        <v>102</v>
      </c>
      <c r="F52" s="138"/>
      <c r="G52" s="38">
        <v>1</v>
      </c>
      <c r="H52" s="121"/>
      <c r="I52" s="136" t="s">
        <v>103</v>
      </c>
      <c r="J52" s="137"/>
      <c r="K52" s="138"/>
      <c r="L52" s="136">
        <v>1</v>
      </c>
      <c r="M52" s="138"/>
      <c r="X52" s="59"/>
    </row>
    <row r="53" spans="2:24" ht="39.6" customHeight="1" x14ac:dyDescent="0.25">
      <c r="B53" s="63"/>
      <c r="D53" s="184"/>
      <c r="E53" s="136" t="s">
        <v>104</v>
      </c>
      <c r="F53" s="138"/>
      <c r="G53" s="38">
        <v>2</v>
      </c>
      <c r="H53" s="121"/>
      <c r="I53" s="136" t="s">
        <v>105</v>
      </c>
      <c r="J53" s="137"/>
      <c r="K53" s="138"/>
      <c r="L53" s="136">
        <v>2</v>
      </c>
      <c r="M53" s="138"/>
      <c r="X53" s="59"/>
    </row>
    <row r="54" spans="2:24" ht="13.5" customHeight="1" x14ac:dyDescent="0.25">
      <c r="B54" s="63"/>
      <c r="D54" s="184"/>
      <c r="E54" s="136" t="s">
        <v>106</v>
      </c>
      <c r="F54" s="138"/>
      <c r="G54" s="38">
        <v>3</v>
      </c>
      <c r="H54" s="121"/>
      <c r="I54" s="136" t="s">
        <v>107</v>
      </c>
      <c r="J54" s="137"/>
      <c r="K54" s="138"/>
      <c r="L54" s="136">
        <v>3</v>
      </c>
      <c r="M54" s="138"/>
      <c r="X54" s="59"/>
    </row>
    <row r="55" spans="2:24" ht="13.5" customHeight="1" x14ac:dyDescent="0.25">
      <c r="B55" s="63"/>
      <c r="D55" s="184"/>
      <c r="E55" s="136" t="s">
        <v>108</v>
      </c>
      <c r="F55" s="138"/>
      <c r="G55" s="38">
        <v>4</v>
      </c>
      <c r="H55" s="121"/>
      <c r="I55" s="136" t="s">
        <v>109</v>
      </c>
      <c r="J55" s="137"/>
      <c r="K55" s="138"/>
      <c r="L55" s="136">
        <v>4</v>
      </c>
      <c r="M55" s="138"/>
      <c r="X55" s="59"/>
    </row>
    <row r="56" spans="2:24" ht="13.5" customHeight="1" x14ac:dyDescent="0.25">
      <c r="B56" s="63"/>
      <c r="D56" s="184"/>
      <c r="E56" s="136" t="s">
        <v>110</v>
      </c>
      <c r="F56" s="138"/>
      <c r="G56" s="38">
        <v>5</v>
      </c>
      <c r="H56" s="121"/>
      <c r="I56" s="136" t="s">
        <v>111</v>
      </c>
      <c r="J56" s="137"/>
      <c r="K56" s="138"/>
      <c r="L56" s="136">
        <v>5</v>
      </c>
      <c r="M56" s="138"/>
      <c r="X56" s="59"/>
    </row>
    <row r="57" spans="2:24" ht="13.5" customHeight="1" x14ac:dyDescent="0.25">
      <c r="B57" s="63"/>
      <c r="D57" s="121"/>
      <c r="E57" s="121"/>
      <c r="F57" s="121"/>
      <c r="G57" s="121"/>
      <c r="H57" s="121"/>
      <c r="I57" s="121"/>
      <c r="J57" s="121"/>
      <c r="K57" s="121"/>
      <c r="L57" s="121"/>
      <c r="M57" s="121"/>
      <c r="X57" s="59"/>
    </row>
    <row r="58" spans="2:24" ht="22.35" customHeight="1" x14ac:dyDescent="0.25">
      <c r="B58" s="63"/>
      <c r="D58" s="175" t="s">
        <v>112</v>
      </c>
      <c r="E58" s="142"/>
      <c r="F58" s="142"/>
      <c r="G58" s="142"/>
      <c r="H58" s="142"/>
      <c r="I58" s="142"/>
      <c r="J58" s="142"/>
      <c r="K58" s="142"/>
      <c r="X58" s="59"/>
    </row>
    <row r="59" spans="2:24" ht="15.6" customHeight="1" x14ac:dyDescent="0.25">
      <c r="B59" s="63"/>
      <c r="C59" s="170" t="s">
        <v>98</v>
      </c>
      <c r="D59" s="140"/>
      <c r="E59" s="170" t="s">
        <v>99</v>
      </c>
      <c r="F59" s="168" t="s">
        <v>103</v>
      </c>
      <c r="G59" s="138"/>
      <c r="H59" s="168" t="s">
        <v>105</v>
      </c>
      <c r="I59" s="138"/>
      <c r="J59" s="42" t="s">
        <v>107</v>
      </c>
      <c r="K59" s="42" t="s">
        <v>109</v>
      </c>
      <c r="L59" s="40" t="s">
        <v>111</v>
      </c>
      <c r="P59" s="175" t="s">
        <v>126</v>
      </c>
      <c r="Q59" s="142"/>
      <c r="R59" s="142"/>
      <c r="S59" s="142"/>
      <c r="T59" s="142"/>
      <c r="X59" s="59"/>
    </row>
    <row r="60" spans="2:24" ht="15.6" customHeight="1" x14ac:dyDescent="0.25">
      <c r="B60" s="63"/>
      <c r="C60" s="141"/>
      <c r="D60" s="143"/>
      <c r="E60" s="148"/>
      <c r="F60" s="188">
        <v>1</v>
      </c>
      <c r="G60" s="138"/>
      <c r="H60" s="188">
        <v>2</v>
      </c>
      <c r="I60" s="138"/>
      <c r="J60" s="134">
        <v>3</v>
      </c>
      <c r="K60" s="134">
        <v>4</v>
      </c>
      <c r="L60" s="134">
        <v>5</v>
      </c>
      <c r="P60" s="168" t="s">
        <v>112</v>
      </c>
      <c r="Q60" s="137"/>
      <c r="R60" s="138"/>
      <c r="S60" s="168" t="s">
        <v>125</v>
      </c>
      <c r="T60" s="138"/>
      <c r="X60" s="59"/>
    </row>
    <row r="61" spans="2:24" ht="15.6" customHeight="1" x14ac:dyDescent="0.25">
      <c r="B61" s="63"/>
      <c r="C61" s="136" t="s">
        <v>102</v>
      </c>
      <c r="D61" s="138"/>
      <c r="E61" s="45">
        <v>1</v>
      </c>
      <c r="F61" s="158">
        <v>2</v>
      </c>
      <c r="G61" s="138"/>
      <c r="H61" s="158">
        <v>3</v>
      </c>
      <c r="I61" s="138"/>
      <c r="J61" s="46">
        <v>4</v>
      </c>
      <c r="K61" s="47">
        <v>5</v>
      </c>
      <c r="L61" s="48">
        <v>6</v>
      </c>
      <c r="P61" s="194" t="s">
        <v>127</v>
      </c>
      <c r="Q61" s="137"/>
      <c r="R61" s="138"/>
      <c r="S61" s="161" t="s">
        <v>128</v>
      </c>
      <c r="T61" s="138"/>
      <c r="X61" s="59"/>
    </row>
    <row r="62" spans="2:24" ht="13.5" customHeight="1" x14ac:dyDescent="0.25">
      <c r="B62" s="63"/>
      <c r="C62" s="136" t="s">
        <v>104</v>
      </c>
      <c r="D62" s="138"/>
      <c r="E62" s="45">
        <v>2</v>
      </c>
      <c r="F62" s="158">
        <v>3</v>
      </c>
      <c r="G62" s="138"/>
      <c r="H62" s="158">
        <v>4</v>
      </c>
      <c r="I62" s="138"/>
      <c r="J62" s="47">
        <v>5</v>
      </c>
      <c r="K62" s="48">
        <v>6</v>
      </c>
      <c r="L62" s="48">
        <v>7</v>
      </c>
      <c r="P62" s="154" t="s">
        <v>129</v>
      </c>
      <c r="Q62" s="137"/>
      <c r="R62" s="138"/>
      <c r="S62" s="161" t="s">
        <v>130</v>
      </c>
      <c r="T62" s="138"/>
      <c r="X62" s="59"/>
    </row>
    <row r="63" spans="2:24" ht="13.5" customHeight="1" thickBot="1" x14ac:dyDescent="0.3">
      <c r="B63" s="63"/>
      <c r="C63" s="136" t="s">
        <v>106</v>
      </c>
      <c r="D63" s="138"/>
      <c r="E63" s="45">
        <v>3</v>
      </c>
      <c r="F63" s="158">
        <v>4</v>
      </c>
      <c r="G63" s="138"/>
      <c r="H63" s="169">
        <v>5</v>
      </c>
      <c r="I63" s="138"/>
      <c r="J63" s="48">
        <v>6</v>
      </c>
      <c r="K63" s="48">
        <v>7</v>
      </c>
      <c r="L63" s="49">
        <v>8</v>
      </c>
      <c r="P63" s="169">
        <v>5</v>
      </c>
      <c r="Q63" s="137"/>
      <c r="R63" s="138"/>
      <c r="S63" s="161" t="s">
        <v>131</v>
      </c>
      <c r="T63" s="138"/>
      <c r="X63" s="59"/>
    </row>
    <row r="64" spans="2:24" ht="16.5" customHeight="1" x14ac:dyDescent="0.25">
      <c r="B64" s="63"/>
      <c r="C64" s="136" t="s">
        <v>108</v>
      </c>
      <c r="D64" s="138"/>
      <c r="E64" s="45">
        <v>4</v>
      </c>
      <c r="F64" s="169">
        <v>5</v>
      </c>
      <c r="G64" s="138"/>
      <c r="H64" s="154">
        <v>6</v>
      </c>
      <c r="I64" s="138"/>
      <c r="J64" s="48">
        <v>7</v>
      </c>
      <c r="K64" s="49">
        <v>8</v>
      </c>
      <c r="L64" s="49">
        <v>9</v>
      </c>
      <c r="P64" s="158" t="s">
        <v>132</v>
      </c>
      <c r="Q64" s="137"/>
      <c r="R64" s="138"/>
      <c r="S64" s="161" t="s">
        <v>133</v>
      </c>
      <c r="T64" s="138"/>
      <c r="X64" s="59"/>
    </row>
    <row r="65" spans="2:24" ht="16.5" customHeight="1" x14ac:dyDescent="0.25">
      <c r="B65" s="63"/>
      <c r="C65" s="136" t="s">
        <v>110</v>
      </c>
      <c r="D65" s="138"/>
      <c r="E65" s="45">
        <v>5</v>
      </c>
      <c r="F65" s="154">
        <v>6</v>
      </c>
      <c r="G65" s="138"/>
      <c r="H65" s="154">
        <v>7</v>
      </c>
      <c r="I65" s="138"/>
      <c r="J65" s="49">
        <v>8</v>
      </c>
      <c r="K65" s="49">
        <v>9</v>
      </c>
      <c r="L65" s="49">
        <v>10</v>
      </c>
      <c r="X65" s="59"/>
    </row>
    <row r="66" spans="2:24" ht="12.75" customHeight="1" thickBot="1" x14ac:dyDescent="0.3">
      <c r="B66" s="64"/>
      <c r="C66" s="65"/>
      <c r="D66" s="122"/>
      <c r="E66" s="122"/>
      <c r="F66" s="122"/>
      <c r="G66" s="122"/>
      <c r="H66" s="122"/>
      <c r="I66" s="122"/>
      <c r="J66" s="122"/>
      <c r="K66" s="122"/>
      <c r="L66" s="122"/>
      <c r="M66" s="122"/>
      <c r="N66" s="65"/>
      <c r="O66" s="65"/>
      <c r="P66" s="65"/>
      <c r="Q66" s="65"/>
      <c r="R66" s="65"/>
      <c r="S66" s="65"/>
      <c r="T66" s="65"/>
      <c r="U66" s="65"/>
      <c r="V66" s="65"/>
      <c r="W66" s="65"/>
      <c r="X66" s="66"/>
    </row>
    <row r="67" spans="2:24" ht="15" hidden="1" customHeight="1" x14ac:dyDescent="0.25">
      <c r="D67" s="121"/>
      <c r="F67" s="121"/>
      <c r="G67" s="121"/>
      <c r="H67" s="121"/>
      <c r="I67" s="121"/>
      <c r="J67" s="121"/>
      <c r="K67" s="121"/>
      <c r="L67" s="121"/>
      <c r="M67" s="121"/>
      <c r="N67" s="121"/>
      <c r="O67" s="121"/>
      <c r="P67" s="121"/>
      <c r="Q67" s="121"/>
      <c r="R67" s="121"/>
    </row>
    <row r="68" spans="2:24" ht="15" hidden="1" customHeight="1" x14ac:dyDescent="0.25">
      <c r="D68" s="121"/>
      <c r="F68" s="121"/>
      <c r="G68" s="121"/>
      <c r="H68" s="121"/>
      <c r="I68" s="121"/>
      <c r="J68" s="121"/>
      <c r="K68" s="121"/>
      <c r="L68" s="121"/>
      <c r="M68" s="121"/>
      <c r="N68" s="121"/>
      <c r="O68" s="121"/>
      <c r="P68" s="121"/>
      <c r="Q68" s="121"/>
      <c r="R68" s="121"/>
    </row>
    <row r="69" spans="2:24" ht="30" hidden="1" customHeight="1" x14ac:dyDescent="0.25">
      <c r="D69" s="121"/>
      <c r="F69" s="121"/>
      <c r="G69" s="121"/>
      <c r="H69" s="121"/>
      <c r="I69" s="121"/>
      <c r="J69" s="121"/>
      <c r="K69" s="121"/>
      <c r="L69" s="121"/>
      <c r="M69" s="121"/>
      <c r="N69" s="121"/>
      <c r="O69" s="121"/>
      <c r="P69" s="121"/>
      <c r="Q69" s="121"/>
      <c r="R69" s="121"/>
    </row>
    <row r="70" spans="2:24" x14ac:dyDescent="0.25">
      <c r="B70" s="67" t="s">
        <v>230</v>
      </c>
      <c r="D70" s="121"/>
      <c r="F70" s="121"/>
      <c r="G70" s="121"/>
      <c r="H70" s="121"/>
      <c r="I70" s="121"/>
      <c r="J70" s="121"/>
      <c r="K70" s="121"/>
      <c r="L70" s="121"/>
      <c r="M70" s="121"/>
      <c r="N70" s="121"/>
      <c r="O70" s="121"/>
      <c r="P70" s="121"/>
      <c r="Q70" s="121"/>
      <c r="R70" s="121"/>
    </row>
    <row r="71" spans="2:24" x14ac:dyDescent="0.25">
      <c r="B71" s="67" t="s">
        <v>344</v>
      </c>
      <c r="D71" s="135"/>
      <c r="F71" s="121"/>
      <c r="G71" s="135"/>
      <c r="H71" s="135"/>
      <c r="I71" s="135"/>
      <c r="J71" s="135"/>
      <c r="K71" s="135"/>
      <c r="L71" s="135"/>
      <c r="M71" s="135"/>
      <c r="N71" s="135"/>
      <c r="O71" s="135"/>
      <c r="P71" s="135"/>
      <c r="Q71" s="135"/>
      <c r="R71" s="135"/>
    </row>
    <row r="72" spans="2:24" ht="27.6" x14ac:dyDescent="0.25">
      <c r="B72" s="67" t="s">
        <v>345</v>
      </c>
      <c r="D72" s="121"/>
      <c r="F72" s="121"/>
      <c r="G72" s="121"/>
      <c r="H72" s="121"/>
      <c r="I72" s="121"/>
      <c r="J72" s="121"/>
      <c r="K72" s="121"/>
      <c r="L72" s="121"/>
      <c r="M72" s="121"/>
      <c r="N72" s="121"/>
      <c r="O72" s="121"/>
      <c r="P72" s="121"/>
      <c r="Q72" s="121"/>
      <c r="R72" s="121"/>
    </row>
    <row r="73" spans="2:24" ht="12.75" customHeight="1" x14ac:dyDescent="0.25">
      <c r="D73" s="121"/>
      <c r="F73" s="121"/>
      <c r="G73" s="121"/>
      <c r="H73" s="121"/>
      <c r="I73" s="121"/>
      <c r="J73" s="121"/>
      <c r="K73" s="121"/>
      <c r="L73" s="121"/>
      <c r="M73" s="121"/>
      <c r="N73" s="121"/>
      <c r="O73" s="121"/>
      <c r="P73" s="121"/>
      <c r="Q73" s="121"/>
      <c r="R73" s="121"/>
    </row>
    <row r="74" spans="2:24" x14ac:dyDescent="0.25">
      <c r="D74" s="121"/>
      <c r="F74" s="121"/>
      <c r="G74" s="121"/>
      <c r="H74" s="121"/>
      <c r="I74" s="121"/>
      <c r="J74" s="121"/>
      <c r="K74" s="121"/>
      <c r="L74" s="121"/>
      <c r="M74" s="121"/>
      <c r="N74" s="121"/>
      <c r="O74" s="121"/>
      <c r="P74" s="121"/>
      <c r="Q74" s="121"/>
      <c r="R74" s="121"/>
    </row>
    <row r="75" spans="2:24" x14ac:dyDescent="0.25">
      <c r="D75" s="121"/>
      <c r="F75" s="121"/>
      <c r="G75" s="121"/>
      <c r="H75" s="121"/>
      <c r="I75" s="121"/>
      <c r="J75" s="121"/>
      <c r="K75" s="121"/>
      <c r="L75" s="121"/>
      <c r="M75" s="121"/>
      <c r="N75" s="121"/>
      <c r="O75" s="121"/>
      <c r="P75" s="121"/>
      <c r="Q75" s="121"/>
      <c r="R75" s="121"/>
    </row>
    <row r="76" spans="2:24" x14ac:dyDescent="0.25">
      <c r="D76" s="121"/>
    </row>
    <row r="77" spans="2:24" x14ac:dyDescent="0.25">
      <c r="D77" s="121"/>
    </row>
  </sheetData>
  <mergeCells count="84">
    <mergeCell ref="H64:I64"/>
    <mergeCell ref="S64:T64"/>
    <mergeCell ref="E54:F54"/>
    <mergeCell ref="L52:M52"/>
    <mergeCell ref="B18:X19"/>
    <mergeCell ref="P60:R60"/>
    <mergeCell ref="E56:F56"/>
    <mergeCell ref="J50:M50"/>
    <mergeCell ref="P61:R61"/>
    <mergeCell ref="C64:D64"/>
    <mergeCell ref="E51:F51"/>
    <mergeCell ref="F64:G64"/>
    <mergeCell ref="S62:T62"/>
    <mergeCell ref="V2:X2"/>
    <mergeCell ref="N11:N12"/>
    <mergeCell ref="C65:D65"/>
    <mergeCell ref="H13:J13"/>
    <mergeCell ref="H60:I60"/>
    <mergeCell ref="F50:G50"/>
    <mergeCell ref="D8:X8"/>
    <mergeCell ref="C61:D61"/>
    <mergeCell ref="F65:G65"/>
    <mergeCell ref="P59:T59"/>
    <mergeCell ref="H61:I61"/>
    <mergeCell ref="L55:M55"/>
    <mergeCell ref="L51:M51"/>
    <mergeCell ref="L54:M54"/>
    <mergeCell ref="P64:R64"/>
    <mergeCell ref="L56:M56"/>
    <mergeCell ref="H65:I65"/>
    <mergeCell ref="H62:I62"/>
    <mergeCell ref="V4:X4"/>
    <mergeCell ref="E53:F53"/>
    <mergeCell ref="S60:T60"/>
    <mergeCell ref="E55:F55"/>
    <mergeCell ref="F63:G63"/>
    <mergeCell ref="H63:I63"/>
    <mergeCell ref="S61:T61"/>
    <mergeCell ref="V11:V12"/>
    <mergeCell ref="I51:K51"/>
    <mergeCell ref="B17:X17"/>
    <mergeCell ref="F62:G62"/>
    <mergeCell ref="O13:Q13"/>
    <mergeCell ref="F11:F12"/>
    <mergeCell ref="D58:K58"/>
    <mergeCell ref="V3:X3"/>
    <mergeCell ref="F61:G61"/>
    <mergeCell ref="B6:C6"/>
    <mergeCell ref="S63:T63"/>
    <mergeCell ref="G11:G12"/>
    <mergeCell ref="U11:U12"/>
    <mergeCell ref="C62:D62"/>
    <mergeCell ref="B9:B13"/>
    <mergeCell ref="F10:J10"/>
    <mergeCell ref="I53:K53"/>
    <mergeCell ref="E52:F52"/>
    <mergeCell ref="E59:E60"/>
    <mergeCell ref="I55:K55"/>
    <mergeCell ref="I52:K52"/>
    <mergeCell ref="D3:U4"/>
    <mergeCell ref="D11:D13"/>
    <mergeCell ref="T10:X10"/>
    <mergeCell ref="C63:D63"/>
    <mergeCell ref="W11:W12"/>
    <mergeCell ref="H11:J12"/>
    <mergeCell ref="T11:T12"/>
    <mergeCell ref="P62:R62"/>
    <mergeCell ref="C59:D60"/>
    <mergeCell ref="B20:R20"/>
    <mergeCell ref="D51:D56"/>
    <mergeCell ref="I54:K54"/>
    <mergeCell ref="T15:X15"/>
    <mergeCell ref="X11:X12"/>
    <mergeCell ref="P63:R63"/>
    <mergeCell ref="F60:G60"/>
    <mergeCell ref="F59:G59"/>
    <mergeCell ref="H59:I59"/>
    <mergeCell ref="I56:K56"/>
    <mergeCell ref="L53:M53"/>
    <mergeCell ref="O11:Q12"/>
    <mergeCell ref="N10:Q10"/>
    <mergeCell ref="B2:C4"/>
    <mergeCell ref="D2:U2"/>
    <mergeCell ref="G6:X6"/>
  </mergeCells>
  <conditionalFormatting sqref="K22:K45">
    <cfRule type="containsText" dxfId="22" priority="34" operator="containsText" text="BAJO">
      <formula>NOT(ISERROR(SEARCH("BAJO",K22)))</formula>
    </cfRule>
    <cfRule type="containsText" dxfId="21" priority="35" operator="containsText" text="MEDIO">
      <formula>NOT(ISERROR(SEARCH("MEDIO",K22)))</formula>
    </cfRule>
    <cfRule type="containsText" dxfId="20" priority="36" operator="containsText" text="ALTO">
      <formula>NOT(ISERROR(SEARCH("ALTO",K22)))</formula>
    </cfRule>
  </conditionalFormatting>
  <conditionalFormatting sqref="K22:K46">
    <cfRule type="containsText" dxfId="19" priority="37" operator="containsText" text="EXTREMO">
      <formula>NOT(ISERROR(SEARCH("EXTREMO",K22)))</formula>
    </cfRule>
  </conditionalFormatting>
  <conditionalFormatting sqref="K46">
    <cfRule type="containsText" dxfId="18" priority="38" operator="containsText" text="ALTO">
      <formula>NOT(ISERROR(SEARCH("ALTO",K46)))</formula>
    </cfRule>
    <cfRule type="containsText" dxfId="17" priority="38" operator="containsText" text="MEDIO">
      <formula>NOT(ISERROR(SEARCH("MEDIO",K46)))</formula>
    </cfRule>
  </conditionalFormatting>
  <conditionalFormatting sqref="K46:K48">
    <cfRule type="containsText" dxfId="16" priority="39" operator="containsText" text="BAJO">
      <formula>NOT(ISERROR(SEARCH("BAJO",K46)))</formula>
    </cfRule>
  </conditionalFormatting>
  <conditionalFormatting sqref="K47:K48">
    <cfRule type="containsText" dxfId="15" priority="40" operator="containsText" text="EXTREMO">
      <formula>NOT(ISERROR(SEARCH("EXTREMO",K47)))</formula>
    </cfRule>
    <cfRule type="containsText" dxfId="14" priority="40" operator="containsText" text="ALTO">
      <formula>NOT(ISERROR(SEARCH("ALTO",K47)))</formula>
    </cfRule>
    <cfRule type="containsText" dxfId="13" priority="40" operator="containsText" text="MEDIO">
      <formula>NOT(ISERROR(SEARCH("MEDIO",K47)))</formula>
    </cfRule>
  </conditionalFormatting>
  <conditionalFormatting sqref="R22:R43">
    <cfRule type="containsText" dxfId="12" priority="1" operator="containsText" text="BAJO">
      <formula>NOT(ISERROR(SEARCH("BAJO",R22)))</formula>
    </cfRule>
    <cfRule type="containsText" dxfId="11" priority="2" operator="containsText" text="MEDIO">
      <formula>NOT(ISERROR(SEARCH("MEDIO",R22)))</formula>
    </cfRule>
    <cfRule type="containsText" dxfId="10" priority="3" operator="containsText" text="ALTO">
      <formula>NOT(ISERROR(SEARCH("ALTO",R22)))</formula>
    </cfRule>
    <cfRule type="containsText" dxfId="9" priority="4" operator="containsText" text="EXTREMO">
      <formula>NOT(ISERROR(SEARCH("EXTREMO",R22)))</formula>
    </cfRule>
  </conditionalFormatting>
  <conditionalFormatting sqref="R44">
    <cfRule type="cellIs" dxfId="8" priority="13" operator="equal">
      <formula>"EXTREMO"</formula>
    </cfRule>
    <cfRule type="cellIs" dxfId="7" priority="14" operator="equal">
      <formula>"EXTERNO"</formula>
    </cfRule>
    <cfRule type="cellIs" dxfId="6" priority="15" operator="equal">
      <formula>"ALTO"</formula>
    </cfRule>
    <cfRule type="cellIs" dxfId="5" priority="16" operator="equal">
      <formula>"MEDIO"</formula>
    </cfRule>
    <cfRule type="cellIs" dxfId="4" priority="17" operator="equal">
      <formula>"BAJO"</formula>
    </cfRule>
  </conditionalFormatting>
  <conditionalFormatting sqref="R45:R48">
    <cfRule type="containsText" dxfId="3" priority="9" operator="containsText" text="BAJO">
      <formula>NOT(ISERROR(SEARCH("BAJO",R45)))</formula>
    </cfRule>
    <cfRule type="containsText" dxfId="2" priority="10" operator="containsText" text="MEDIO">
      <formula>NOT(ISERROR(SEARCH("MEDIO",R45)))</formula>
    </cfRule>
    <cfRule type="containsText" dxfId="1" priority="11" operator="containsText" text="ALTO">
      <formula>NOT(ISERROR(SEARCH("ALTO",R45)))</formula>
    </cfRule>
    <cfRule type="containsText" dxfId="0" priority="12" operator="containsText" text="EXTREMO">
      <formula>NOT(ISERROR(SEARCH("EXTREMO",R45)))</formula>
    </cfRule>
  </conditionalFormatting>
  <printOptions horizontalCentered="1"/>
  <pageMargins left="1.181102362204725" right="0.78740157480314965" top="1.181102362204725" bottom="0.78740157480314965" header="0.31496062992125978" footer="0.31496062992125978"/>
  <pageSetup scale="24" fitToHeight="0" orientation="landscape" verticalDpi="4294967295"/>
  <headerFooter alignWithMargins="0">
    <oddFooter>&amp;L&amp;G&amp;RSECCIÓN E
Página &amp;P de &amp;N</oddFooter>
  </headerFooter>
  <rowBreaks count="1" manualBreakCount="1">
    <brk id="27" min="1" max="23" man="1"/>
  </rowBreaks>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11</vt:i4>
      </vt:variant>
    </vt:vector>
  </HeadingPairs>
  <TitlesOfParts>
    <vt:vector size="16" baseType="lpstr">
      <vt:lpstr>IDENTIFICACION Y ANALISIS</vt:lpstr>
      <vt:lpstr>TABLA DE VALORACIÓN DE RIESGOS</vt:lpstr>
      <vt:lpstr>EVALUACION DE RIESGOS</vt:lpstr>
      <vt:lpstr>EVALUACION CON CONTROLES</vt:lpstr>
      <vt:lpstr>MATRIZ DILIGENCIADA</vt:lpstr>
      <vt:lpstr>'EVALUACION CON CONTROLES'!Área_de_impresión</vt:lpstr>
      <vt:lpstr>'EVALUACION DE RIESGOS'!Área_de_impresión</vt:lpstr>
      <vt:lpstr>'IDENTIFICACION Y ANALISIS'!Área_de_impresión</vt:lpstr>
      <vt:lpstr>'MATRIZ DILIGENCIADA'!Área_de_impresión</vt:lpstr>
      <vt:lpstr>contratación</vt:lpstr>
      <vt:lpstr>ejecución</vt:lpstr>
      <vt:lpstr>OPCIONES</vt:lpstr>
      <vt:lpstr>planeación</vt:lpstr>
      <vt:lpstr>selección</vt:lpstr>
      <vt:lpstr>'IDENTIFICACION Y ANALISIS'!Títulos_a_imprimir</vt:lpstr>
      <vt:lpstr>'MATRIZ DILIGENCIADA'!Títulos_a_imprimir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Sergio Armando Heredia Luna</cp:lastModifiedBy>
  <cp:revision/>
  <dcterms:created xsi:type="dcterms:W3CDTF">2007-06-14T01:55:06Z</dcterms:created>
  <dcterms:modified xsi:type="dcterms:W3CDTF">2026-09-30T03:55:10Z</dcterms:modified>
  <cp:category/>
  <cp:contentStatus/>
</cp:coreProperties>
</file>