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172.24.8.115\Procesos\Nurys\PROCESOS 2026\MTTO RED DE GASES\DOCUMENTOS TIPO NURYS\"/>
    </mc:Choice>
  </mc:AlternateContent>
  <xr:revisionPtr revIDLastSave="0" documentId="8_{50517922-7DBF-44DC-A5B4-7AD5BAE726C3}"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(Entidad)'!$B$1:$L$31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265" l="1"/>
  <c r="K38" i="265"/>
  <c r="K37" i="265"/>
  <c r="K36" i="265"/>
  <c r="K35" i="265"/>
  <c r="K16" i="265"/>
  <c r="K27" i="265"/>
  <c r="K40" i="265"/>
  <c r="K15" i="265"/>
  <c r="K14" i="265"/>
  <c r="K17" i="265" l="1"/>
  <c r="K19" i="265" s="1"/>
  <c r="K20" i="265" s="1"/>
  <c r="K42" i="265"/>
  <c r="K43" i="265" l="1"/>
</calcChain>
</file>

<file path=xl/sharedStrings.xml><?xml version="1.0" encoding="utf-8"?>
<sst xmlns="http://schemas.openxmlformats.org/spreadsheetml/2006/main" count="187" uniqueCount="115">
  <si>
    <t>Formulario 1 - Propuesta económica  - Documento tipo de mínima cuantía de obra pública de infraestructura social</t>
  </si>
  <si>
    <t>Versión: 1 de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</si>
  <si>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</si>
  <si>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</si>
  <si>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</si>
  <si>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</si>
  <si>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</si>
  <si>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</si>
  <si>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</si>
  <si>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</si>
  <si>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</si>
  <si>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</si>
  <si>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</si>
  <si>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</si>
  <si>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</si>
  <si>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</si>
  <si>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</si>
  <si>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</si>
  <si>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</si>
  <si>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</si>
  <si>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</si>
  <si>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</si>
  <si>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</si>
  <si>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</si>
  <si>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</si>
  <si>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</si>
  <si>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</si>
  <si>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</si>
  <si>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</si>
  <si>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</si>
  <si>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</si>
  <si>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</si>
  <si>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</si>
  <si>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</si>
  <si>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</si>
  <si>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</si>
  <si>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</si>
  <si>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</si>
  <si>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</si>
  <si>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</si>
  <si>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</si>
  <si>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</si>
  <si>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</si>
  <si>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</si>
  <si>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</si>
  <si>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</si>
  <si>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</si>
  <si>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</si>
  <si>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</si>
  <si>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</si>
  <si>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</si>
  <si>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</si>
  <si>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</si>
  <si>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</si>
  <si>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</si>
  <si>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</si>
  <si>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</si>
  <si>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</si>
  <si>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</si>
  <si>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</si>
  <si>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</si>
  <si>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</si>
  <si>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</si>
  <si>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</si>
  <si>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</si>
  <si>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</si>
  <si>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</si>
  <si>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</si>
  <si>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</si>
  <si>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</si>
  <si>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</si>
  <si>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</si>
  <si>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</si>
  <si>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</si>
  <si>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</si>
  <si>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</si>
  <si>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</si>
  <si>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</si>
  <si>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</si>
  <si>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</si>
  <si>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</si>
  <si>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</si>
  <si>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</si>
  <si>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</si>
  <si>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</si>
  <si>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</si>
  <si>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</si>
  <si>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</si>
  <si>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</si>
  <si>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</si>
  <si>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</si>
  <si>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</si>
  <si>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</si>
  <si>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</si>
  <si>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Mantenimiento y verificación de las URI en la central de gases para Nitrógeno, Aire, Hidrógeno y Helio, donde incluye: desmonte e instalación, prueba de estanqueidad por 24 horas, corrección de fugas y puesta en servicio. En caso de requerirse reemplazo de pieza, consumibles o repuestos para que el sistema quede hermético, estos deben ser de mejor o igual nivel o estándar de calidad de las estaciones de trabajo iniciales (en acero inoxidable para tolerancia de 4000 psi con conexión CGA Pigtail). Verificación y corrección de fugas en válvulas de alta presión, mangueras, tuberías, serpentines y tubo colector. Presurización de la unidad. Verificación conexión de serpentines. Verificación de anclajes y soportería, que en caso de requerirse deberán reemplazarse.</t>
  </si>
  <si>
    <t>Mantenimiento preventivo y verificación URPT en los Laboratorios de Estupefacientes (6 URPT) y Toxicología (8 URPT). Incluye: revisión, limpieza, prueba y corrección de fugas y puesta en servicio.</t>
  </si>
  <si>
    <t>Mantenimiento y verificación de las URI en la central de gases</t>
  </si>
  <si>
    <t>Mantenimiento preventivo y verificación URPT en los Laboratorios de Estupefacientes y Toxicología</t>
  </si>
  <si>
    <t>Suministro e instalación en pared de soporte metálico en acero inoxidable para fijación de la válvula para venteo en las URIs.</t>
  </si>
  <si>
    <t>Reemplazo de los espirales en acero inoxidable en 1/4 junto a sus acoples para cada tipo de gas (N2, Aire, H2 y He) y acoples 1/4 OD.</t>
  </si>
  <si>
    <t>Calibración de manómetros de las Unidades de Regulación inicial y puestos de trabajo con trazabilidad a la NIST y entrega de certificados de calibración.</t>
  </si>
  <si>
    <t>Suministro, instalación, calibración y puesta en servicio de unidad de regulación inicial (URI) para la línea de gas Helio en el primer piso donde se encuentra ubicada la central de gases. La URI debe ser cromada en acero inoxidable, manómetro de entrada 0-4000 psi, manómetro de salida 0-600 psi, con conexión CGA Pigtail (acero inoxidable). Presurización, verificación de conexiones, suministro e instalación de soportes, anclajes y racores. Suministro y verificación de mangueras, serpentines y tubo colector de la nueva URI necesarios para la correcta operación del sistema.</t>
  </si>
  <si>
    <t xml:space="preserve">Soporte metálico en acero inoxidable </t>
  </si>
  <si>
    <t>Válvulas de aguja de paso y venteo</t>
  </si>
  <si>
    <t xml:space="preserve"> racores previos a las URIs, con ferulas y contraferulas</t>
  </si>
  <si>
    <t xml:space="preserve"> espirales en acero inoxidable con acoples</t>
  </si>
  <si>
    <t>Calibración de Manómetros con certificados</t>
  </si>
  <si>
    <t xml:space="preserve">Suministro  de unidad de regulación inicial, suministro e instalación de soportes, anclajes y racores. Suministro y verificación de mangueras, serpentines y tubo colector de la nueva URI </t>
  </si>
  <si>
    <t xml:space="preserve">SUBTOTAL </t>
  </si>
  <si>
    <t xml:space="preserve">Subtotal </t>
  </si>
  <si>
    <t>VALOR UNITARIO
Incluido AIU e IVA sobre la Utilidad</t>
  </si>
  <si>
    <t>OTROS:</t>
  </si>
  <si>
    <t>Reemplazo de las válvulas de aguja (son de cierre rapido) tanto de paso como de venteos en las URIs.</t>
  </si>
  <si>
    <t>Reemplazo de la totalidad de racores previos a las  cuatro (4) URIs (4 uniones / 8 adaptadores NPT-OD, 4 Tees, junto a sus férulas y contraférulas).</t>
  </si>
  <si>
    <t>OBJETO:  “204-PRESTAR EL SERVICIO DE MANTENIMIENTO Y VERIFICACION DE LA CENTRAL DE GASES Y REDES DE GASES DE LA DIRECCION REGIONAL NORTE DEL INSTITUTO NACIONAL DE MEDICINA LEGAL Y CIENCIAS FORENSES”
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</si>
</sst>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_-&quot;$&quot;* #,##0.00_-;\-&quot;$&quot;* #,##0.00_-;_-&quot;$&quot;* &quot;-&quot;??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u/>
      <sz val="11"/>
      <name val="Verdana"/>
      <family val="2"/>
    </font>
    <font>
      <b/>
      <sz val="11"/>
      <name val="Verdana"/>
      <family val="2"/>
    </font>
    <font>
      <b/>
      <sz val="11"/>
      <color theme="0"/>
      <name val="Verdana"/>
      <family val="2"/>
    </font>
    <font>
      <sz val="11"/>
      <color theme="0"/>
      <name val="Verdana"/>
      <family val="2"/>
    </font>
    <font>
      <b/>
      <vertAlign val="superscript"/>
      <sz val="11"/>
      <color theme="0"/>
      <name val="Verdana"/>
      <family val="2"/>
    </font>
    <font>
      <sz val="11"/>
      <name val="Verdana"/>
      <family val="2"/>
    </font>
    <font>
      <sz val="12"/>
      <name val="Verdana"/>
      <family val="2"/>
    </font>
    <font>
      <b/>
      <sz val="11"/>
      <name val="Verdana"/>
      <family val="2"/>
    </font>
    <font>
      <b/>
      <sz val="11"/>
      <color theme="0"/>
      <name val="Verdana"/>
      <family val="2"/>
    </font>
    <font>
      <sz val="8"/>
      <name val="Verdana"/>
      <family val="2"/>
    </font>
    <font>
      <sz val="10"/>
      <name val="Verdana"/>
      <family val="2"/>
    </font>
    <font>
      <sz val="11"/>
      <color theme="1"/>
      <name val="Calibri"/>
      <family val="2"/>
      <charset val="1"/>
    </font>
    <font>
      <sz val="9"/>
      <name val="Arial"/>
      <family val="2"/>
    </font>
    <font>
      <sz val="9"/>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7F7F7F"/>
      </left>
      <right/>
      <top style="thin">
        <color rgb="FF7F7F7F"/>
      </top>
      <bottom style="thin">
        <color rgb="FF7F7F7F"/>
      </bottom>
      <diagonal/>
    </border>
    <border>
      <left style="thin">
        <color rgb="FF7F7F7F"/>
      </left>
      <right/>
      <top/>
      <bottom style="thin">
        <color rgb="FF7F7F7F"/>
      </bottom>
      <diagonal/>
    </border>
    <border>
      <left style="medium">
        <color indexed="64"/>
      </left>
      <right style="thin">
        <color indexed="64"/>
      </right>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4"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9" fontId="7" fillId="0" borderId="49">
      <alignment horizontal="right"/>
    </xf>
    <xf numFmtId="189" fontId="7" fillId="0" borderId="49">
      <alignment horizontal="right"/>
    </xf>
    <xf numFmtId="2" fontId="7" fillId="0" borderId="0"/>
    <xf numFmtId="2" fontId="7" fillId="0" borderId="0"/>
    <xf numFmtId="2" fontId="7" fillId="0" borderId="0"/>
    <xf numFmtId="190" fontId="7" fillId="0" borderId="0"/>
    <xf numFmtId="190" fontId="7" fillId="0" borderId="0"/>
    <xf numFmtId="190" fontId="7" fillId="0" borderId="0"/>
    <xf numFmtId="191" fontId="8" fillId="0" borderId="0"/>
    <xf numFmtId="191" fontId="8" fillId="0" borderId="0"/>
    <xf numFmtId="191" fontId="8" fillId="0" borderId="0"/>
    <xf numFmtId="189" fontId="7" fillId="0" borderId="49">
      <alignment horizontal="right"/>
    </xf>
    <xf numFmtId="192" fontId="5" fillId="0" borderId="0">
      <protection locked="0"/>
    </xf>
    <xf numFmtId="3" fontId="30" fillId="0" borderId="0" applyFont="0" applyFill="0" applyBorder="0" applyAlignment="0" applyProtection="0"/>
    <xf numFmtId="193" fontId="5" fillId="0" borderId="0">
      <protection locked="0"/>
    </xf>
    <xf numFmtId="194" fontId="30"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1" fillId="0" borderId="0">
      <protection locked="0"/>
    </xf>
    <xf numFmtId="196" fontId="31" fillId="0" borderId="0">
      <protection locked="0"/>
    </xf>
    <xf numFmtId="196" fontId="31" fillId="0" borderId="0">
      <protection locked="0"/>
    </xf>
    <xf numFmtId="196" fontId="31" fillId="0" borderId="0">
      <protection locked="0"/>
    </xf>
    <xf numFmtId="196" fontId="31" fillId="0" borderId="0">
      <protection locked="0"/>
    </xf>
    <xf numFmtId="196" fontId="31" fillId="0" borderId="0">
      <protection locked="0"/>
    </xf>
    <xf numFmtId="196" fontId="31" fillId="0" borderId="0">
      <protection locked="0"/>
    </xf>
    <xf numFmtId="197"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67" fontId="5" fillId="0" borderId="0" applyFont="0" applyFill="0" applyBorder="0" applyAlignment="0" applyProtection="0"/>
    <xf numFmtId="169" fontId="9" fillId="0" borderId="0" applyFont="0" applyFill="0" applyBorder="0" applyAlignment="0" applyProtection="0"/>
    <xf numFmtId="194" fontId="35"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20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4">
      <protection locked="0"/>
    </xf>
    <xf numFmtId="0" fontId="38" fillId="0" borderId="0"/>
    <xf numFmtId="0" fontId="39" fillId="0" borderId="0" applyNumberFormat="0" applyFill="0" applyBorder="0" applyAlignment="0" applyProtection="0">
      <alignment vertical="top"/>
      <protection locked="0"/>
    </xf>
    <xf numFmtId="0" fontId="52"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cellStyleXfs>
  <cellXfs count="422">
    <xf numFmtId="0" fontId="0" fillId="0" borderId="0" xfId="0"/>
    <xf numFmtId="0" fontId="40" fillId="0" borderId="0" xfId="0" applyFont="1"/>
    <xf numFmtId="0" fontId="42" fillId="0" borderId="59" xfId="0" applyFont="1" applyBorder="1" applyAlignment="1">
      <alignment horizontal="center"/>
    </xf>
    <xf numFmtId="0" fontId="42" fillId="0" borderId="0" xfId="0" applyFont="1" applyAlignment="1">
      <alignment horizontal="center"/>
    </xf>
    <xf numFmtId="0" fontId="40" fillId="0" borderId="63" xfId="0" applyFont="1" applyBorder="1" applyAlignment="1">
      <alignment horizontal="center"/>
    </xf>
    <xf numFmtId="0" fontId="42" fillId="0" borderId="55" xfId="0" applyFont="1" applyBorder="1" applyAlignment="1">
      <alignment horizontal="center"/>
    </xf>
    <xf numFmtId="0" fontId="40" fillId="0" borderId="55" xfId="0" applyFont="1" applyBorder="1" applyAlignment="1">
      <alignment vertical="center"/>
    </xf>
    <xf numFmtId="0" fontId="40" fillId="0" borderId="74" xfId="0" applyFont="1" applyBorder="1" applyAlignment="1">
      <alignment vertical="center"/>
    </xf>
    <xf numFmtId="0" fontId="40" fillId="0" borderId="60" xfId="0" applyFont="1" applyBorder="1" applyAlignment="1">
      <alignment horizontal="center"/>
    </xf>
    <xf numFmtId="0" fontId="40" fillId="0" borderId="59"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3" xfId="0" applyFont="1" applyBorder="1" applyAlignment="1">
      <alignment horizontal="left"/>
    </xf>
    <xf numFmtId="0" fontId="40" fillId="0" borderId="56" xfId="0" applyFont="1" applyBorder="1" applyAlignment="1">
      <alignment horizontal="center"/>
    </xf>
    <xf numFmtId="0" fontId="40" fillId="0" borderId="72" xfId="0" applyFont="1" applyBorder="1" applyAlignment="1">
      <alignment horizontal="center"/>
    </xf>
    <xf numFmtId="0" fontId="40" fillId="0" borderId="27" xfId="0" applyFont="1" applyBorder="1"/>
    <xf numFmtId="0" fontId="40" fillId="0" borderId="31" xfId="0" applyFont="1" applyBorder="1"/>
    <xf numFmtId="0" fontId="40" fillId="0" borderId="70" xfId="0" applyFont="1" applyBorder="1"/>
    <xf numFmtId="0" fontId="40" fillId="0" borderId="60" xfId="0" applyFont="1" applyBorder="1"/>
    <xf numFmtId="0" fontId="40" fillId="0" borderId="59" xfId="0" applyFont="1" applyBorder="1"/>
    <xf numFmtId="0" fontId="40" fillId="0" borderId="58" xfId="0" applyFont="1" applyBorder="1"/>
    <xf numFmtId="0" fontId="40" fillId="0" borderId="11" xfId="0" applyFont="1" applyBorder="1"/>
    <xf numFmtId="0" fontId="40" fillId="0" borderId="12" xfId="0" applyFont="1" applyBorder="1"/>
    <xf numFmtId="0" fontId="43" fillId="24" borderId="71" xfId="0" applyFont="1" applyFill="1" applyBorder="1" applyAlignment="1">
      <alignment horizontal="center" vertical="center"/>
    </xf>
    <xf numFmtId="0" fontId="40" fillId="24" borderId="69" xfId="0" applyFont="1" applyFill="1" applyBorder="1" applyAlignment="1">
      <alignment horizontal="center" vertical="center"/>
    </xf>
    <xf numFmtId="4" fontId="40" fillId="24" borderId="69" xfId="0" applyNumberFormat="1" applyFont="1" applyFill="1" applyBorder="1" applyAlignment="1">
      <alignment horizontal="center" vertical="center"/>
    </xf>
    <xf numFmtId="0" fontId="43" fillId="24" borderId="46"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174" fontId="40" fillId="0" borderId="18" xfId="34" applyFont="1" applyBorder="1"/>
    <xf numFmtId="174" fontId="40" fillId="0" borderId="30" xfId="34" applyFont="1" applyBorder="1"/>
    <xf numFmtId="0" fontId="40" fillId="0" borderId="63" xfId="0" applyFont="1" applyBorder="1"/>
    <xf numFmtId="0" fontId="40" fillId="0" borderId="55" xfId="0" applyFont="1" applyBorder="1"/>
    <xf numFmtId="0" fontId="40" fillId="0" borderId="65" xfId="0" applyFont="1" applyBorder="1"/>
    <xf numFmtId="0" fontId="40" fillId="0" borderId="66" xfId="0" applyFont="1" applyBorder="1"/>
    <xf numFmtId="174" fontId="40" fillId="0" borderId="64" xfId="34" applyFont="1" applyBorder="1"/>
    <xf numFmtId="174" fontId="40" fillId="0" borderId="61"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4" fontId="40" fillId="0" borderId="42" xfId="34" applyFont="1" applyBorder="1"/>
    <xf numFmtId="174" fontId="40" fillId="0" borderId="61" xfId="34" applyFont="1" applyBorder="1"/>
    <xf numFmtId="0" fontId="43" fillId="24" borderId="29" xfId="0" applyFont="1" applyFill="1" applyBorder="1" applyAlignment="1">
      <alignment horizontal="center" wrapText="1"/>
    </xf>
    <xf numFmtId="0" fontId="43" fillId="24" borderId="16" xfId="0" applyFont="1" applyFill="1" applyBorder="1" applyAlignment="1">
      <alignment horizontal="center" wrapText="1"/>
    </xf>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4" xfId="0" applyFont="1" applyBorder="1"/>
    <xf numFmtId="0" fontId="40" fillId="0" borderId="14" xfId="0" applyFont="1" applyBorder="1"/>
    <xf numFmtId="174" fontId="40" fillId="0" borderId="40" xfId="34" applyFont="1" applyBorder="1"/>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4"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4" fontId="40" fillId="0" borderId="47" xfId="34" applyFont="1" applyBorder="1" applyAlignment="1">
      <alignment horizontal="center" wrapText="1"/>
    </xf>
    <xf numFmtId="166" fontId="40" fillId="24" borderId="61" xfId="0" applyNumberFormat="1" applyFont="1" applyFill="1" applyBorder="1"/>
    <xf numFmtId="0" fontId="42" fillId="24" borderId="35" xfId="0" applyFont="1" applyFill="1" applyBorder="1" applyAlignment="1">
      <alignment horizontal="center" wrapText="1"/>
    </xf>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61" xfId="0" applyNumberFormat="1" applyFont="1" applyBorder="1"/>
    <xf numFmtId="43" fontId="40" fillId="24" borderId="61" xfId="0" applyNumberFormat="1" applyFont="1" applyFill="1" applyBorder="1"/>
    <xf numFmtId="0" fontId="40" fillId="0" borderId="56" xfId="0" applyFont="1" applyBorder="1"/>
    <xf numFmtId="0" fontId="40" fillId="0" borderId="0" xfId="0" applyFont="1" applyAlignment="1">
      <alignment horizontal="center"/>
    </xf>
    <xf numFmtId="0" fontId="40" fillId="0" borderId="12" xfId="0" applyFont="1" applyBorder="1" applyAlignment="1">
      <alignment horizontal="center"/>
    </xf>
    <xf numFmtId="0" fontId="42" fillId="0" borderId="21" xfId="0" applyFont="1" applyBorder="1"/>
    <xf numFmtId="0" fontId="40" fillId="0" borderId="22" xfId="0" applyFont="1" applyBorder="1"/>
    <xf numFmtId="0" fontId="40" fillId="0" borderId="57" xfId="0" applyFont="1" applyBorder="1"/>
    <xf numFmtId="0" fontId="42"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38" xfId="0" applyFont="1" applyBorder="1"/>
    <xf numFmtId="0" fontId="40" fillId="0" borderId="81" xfId="0" applyFont="1" applyBorder="1"/>
    <xf numFmtId="0" fontId="40" fillId="0" borderId="39" xfId="0" applyFont="1" applyBorder="1"/>
    <xf numFmtId="0" fontId="40" fillId="0" borderId="36" xfId="0" applyFont="1" applyBorder="1"/>
    <xf numFmtId="0" fontId="40" fillId="0" borderId="37" xfId="0" applyFont="1" applyBorder="1" applyAlignment="1">
      <alignment horizontal="center" wrapText="1"/>
    </xf>
    <xf numFmtId="0" fontId="40" fillId="0" borderId="37" xfId="0" applyFont="1" applyBorder="1"/>
    <xf numFmtId="0" fontId="40" fillId="0" borderId="37" xfId="255" applyFont="1" applyBorder="1" applyAlignment="1">
      <alignment horizontal="center" vertical="center"/>
    </xf>
    <xf numFmtId="0" fontId="40" fillId="0" borderId="37" xfId="0" applyFont="1" applyBorder="1" applyAlignment="1">
      <alignment horizontal="center" vertical="center"/>
    </xf>
    <xf numFmtId="0" fontId="40" fillId="0" borderId="37" xfId="0" applyFont="1" applyBorder="1" applyAlignment="1">
      <alignment vertical="center"/>
    </xf>
    <xf numFmtId="1" fontId="40" fillId="0" borderId="37" xfId="0" applyNumberFormat="1" applyFont="1" applyBorder="1" applyAlignment="1">
      <alignment horizontal="center" vertical="center"/>
    </xf>
    <xf numFmtId="0" fontId="40"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4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40" fillId="0" borderId="37" xfId="34" applyFont="1" applyFill="1" applyBorder="1"/>
    <xf numFmtId="174" fontId="40" fillId="0" borderId="37" xfId="0" applyNumberFormat="1" applyFont="1" applyBorder="1"/>
    <xf numFmtId="0" fontId="42" fillId="0" borderId="37" xfId="0" applyFont="1" applyBorder="1" applyAlignment="1">
      <alignment horizontal="center" wrapText="1"/>
    </xf>
    <xf numFmtId="174" fontId="40" fillId="0" borderId="37" xfId="34" applyFont="1" applyFill="1" applyBorder="1" applyAlignment="1">
      <alignment horizontal="center" wrapText="1"/>
    </xf>
    <xf numFmtId="166" fontId="40" fillId="0" borderId="37" xfId="0" applyNumberFormat="1" applyFont="1" applyBorder="1"/>
    <xf numFmtId="43" fontId="40" fillId="0" borderId="37" xfId="34" applyNumberFormat="1" applyFont="1" applyFill="1" applyBorder="1"/>
    <xf numFmtId="43" fontId="40" fillId="0" borderId="37" xfId="0" applyNumberFormat="1" applyFont="1" applyBorder="1"/>
    <xf numFmtId="0" fontId="42" fillId="0" borderId="37" xfId="0" applyFont="1" applyBorder="1" applyAlignment="1">
      <alignment wrapText="1"/>
    </xf>
    <xf numFmtId="0" fontId="40" fillId="0" borderId="37" xfId="0" applyFont="1" applyBorder="1" applyAlignment="1">
      <alignment horizontal="right"/>
    </xf>
    <xf numFmtId="0" fontId="40" fillId="0" borderId="82" xfId="0" applyFont="1" applyBorder="1"/>
    <xf numFmtId="0" fontId="40" fillId="0" borderId="83" xfId="0" applyFont="1" applyBorder="1"/>
    <xf numFmtId="0" fontId="40" fillId="0" borderId="84" xfId="0" applyFont="1" applyBorder="1"/>
    <xf numFmtId="0" fontId="46" fillId="0" borderId="0" xfId="89" applyFont="1"/>
    <xf numFmtId="0" fontId="46" fillId="0" borderId="0" xfId="89" applyFont="1" applyAlignment="1">
      <alignment horizontal="center"/>
    </xf>
    <xf numFmtId="0" fontId="47" fillId="0" borderId="0" xfId="89" applyFont="1"/>
    <xf numFmtId="0" fontId="47" fillId="0" borderId="0" xfId="89" applyFont="1" applyAlignment="1">
      <alignment horizontal="center"/>
    </xf>
    <xf numFmtId="0" fontId="47" fillId="0" borderId="38" xfId="89" applyFont="1" applyBorder="1"/>
    <xf numFmtId="0" fontId="47" fillId="0" borderId="81" xfId="89" applyFont="1" applyBorder="1"/>
    <xf numFmtId="0" fontId="47" fillId="0" borderId="81" xfId="89" applyFont="1" applyBorder="1" applyAlignment="1">
      <alignment horizontal="center"/>
    </xf>
    <xf numFmtId="0" fontId="47" fillId="0" borderId="39" xfId="89" applyFont="1" applyBorder="1"/>
    <xf numFmtId="0" fontId="47" fillId="0" borderId="36" xfId="89" applyFont="1" applyBorder="1"/>
    <xf numFmtId="0" fontId="47" fillId="0" borderId="37" xfId="89" applyFont="1" applyBorder="1"/>
    <xf numFmtId="0" fontId="47" fillId="25" borderId="0" xfId="89" applyFont="1" applyFill="1"/>
    <xf numFmtId="0" fontId="47" fillId="25" borderId="86" xfId="89" applyFont="1" applyFill="1" applyBorder="1"/>
    <xf numFmtId="0" fontId="47" fillId="25" borderId="37" xfId="89" applyFont="1" applyFill="1" applyBorder="1"/>
    <xf numFmtId="0" fontId="46" fillId="25" borderId="0" xfId="89" applyFont="1" applyFill="1"/>
    <xf numFmtId="0" fontId="47" fillId="0" borderId="86" xfId="89" applyFont="1" applyBorder="1"/>
    <xf numFmtId="0" fontId="48" fillId="0" borderId="20" xfId="126" applyFont="1" applyBorder="1" applyAlignment="1">
      <alignment horizontal="center" vertical="center" wrapText="1"/>
    </xf>
    <xf numFmtId="0" fontId="48" fillId="0" borderId="62" xfId="126" applyFont="1" applyBorder="1" applyAlignment="1">
      <alignment horizontal="center" vertical="center" wrapText="1"/>
    </xf>
    <xf numFmtId="0" fontId="48" fillId="24" borderId="41" xfId="73" applyFont="1" applyFill="1" applyBorder="1" applyAlignment="1">
      <alignment vertical="center"/>
    </xf>
    <xf numFmtId="0" fontId="48" fillId="24" borderId="43" xfId="73" applyFont="1" applyFill="1" applyBorder="1" applyAlignment="1">
      <alignment vertical="center"/>
    </xf>
    <xf numFmtId="0" fontId="48" fillId="24" borderId="44" xfId="73" applyFont="1" applyFill="1" applyBorder="1" applyAlignment="1">
      <alignment vertical="center"/>
    </xf>
    <xf numFmtId="0" fontId="46" fillId="0" borderId="52" xfId="73" applyFont="1" applyBorder="1" applyAlignment="1">
      <alignment horizontal="center" vertical="center"/>
    </xf>
    <xf numFmtId="0" fontId="46" fillId="0" borderId="18" xfId="74" applyFont="1" applyBorder="1" applyAlignment="1">
      <alignment horizontal="center" vertical="center"/>
    </xf>
    <xf numFmtId="0" fontId="46" fillId="0" borderId="18" xfId="74" applyFont="1" applyBorder="1" applyAlignment="1">
      <alignment horizontal="left" vertical="center" wrapText="1"/>
    </xf>
    <xf numFmtId="4" fontId="46" fillId="0" borderId="18" xfId="39" applyNumberFormat="1" applyFont="1" applyBorder="1" applyAlignment="1">
      <alignment vertical="center" wrapText="1"/>
    </xf>
    <xf numFmtId="168" fontId="46" fillId="0" borderId="18" xfId="62" applyNumberFormat="1" applyFont="1" applyBorder="1" applyAlignment="1">
      <alignment horizontal="right" vertical="center" wrapText="1"/>
    </xf>
    <xf numFmtId="168" fontId="46" fillId="0" borderId="47" xfId="62" applyNumberFormat="1" applyFont="1" applyBorder="1" applyAlignment="1">
      <alignment horizontal="right" vertical="center" wrapText="1"/>
    </xf>
    <xf numFmtId="0" fontId="46" fillId="0" borderId="13" xfId="73" applyFont="1" applyBorder="1" applyAlignment="1">
      <alignment horizontal="left" vertical="center"/>
    </xf>
    <xf numFmtId="0" fontId="46" fillId="0" borderId="14" xfId="74" applyFont="1" applyBorder="1" applyAlignment="1">
      <alignment horizontal="center" vertical="center"/>
    </xf>
    <xf numFmtId="0" fontId="46" fillId="0" borderId="14" xfId="74" applyFont="1" applyBorder="1" applyAlignment="1">
      <alignment horizontal="left" vertical="center" wrapText="1"/>
    </xf>
    <xf numFmtId="168" fontId="46" fillId="0" borderId="24" xfId="62" applyNumberFormat="1" applyFont="1" applyBorder="1" applyAlignment="1">
      <alignment horizontal="right" vertical="center" wrapText="1"/>
    </xf>
    <xf numFmtId="177" fontId="48" fillId="0" borderId="40" xfId="39" applyNumberFormat="1" applyFont="1" applyBorder="1" applyAlignment="1">
      <alignment horizontal="right" vertical="center"/>
    </xf>
    <xf numFmtId="0" fontId="46" fillId="0" borderId="18" xfId="74" applyFont="1" applyBorder="1" applyAlignment="1">
      <alignment horizontal="left" vertical="center"/>
    </xf>
    <xf numFmtId="168" fontId="46" fillId="0" borderId="30" xfId="62" applyNumberFormat="1" applyFont="1" applyBorder="1" applyAlignment="1">
      <alignment horizontal="right" vertical="center" wrapText="1"/>
    </xf>
    <xf numFmtId="0" fontId="46" fillId="0" borderId="18" xfId="135" applyFont="1" applyBorder="1" applyAlignment="1">
      <alignment horizontal="center" vertical="center"/>
    </xf>
    <xf numFmtId="0" fontId="46" fillId="0" borderId="18" xfId="135" applyFont="1" applyBorder="1" applyAlignment="1">
      <alignment horizontal="left" vertical="center"/>
    </xf>
    <xf numFmtId="0" fontId="46" fillId="0" borderId="36" xfId="89" applyFont="1" applyBorder="1"/>
    <xf numFmtId="0" fontId="46" fillId="0" borderId="37" xfId="89" applyFont="1" applyBorder="1"/>
    <xf numFmtId="0" fontId="46" fillId="0" borderId="14" xfId="89" applyFont="1" applyBorder="1"/>
    <xf numFmtId="0" fontId="46" fillId="0" borderId="14" xfId="89" applyFont="1" applyBorder="1" applyAlignment="1">
      <alignment horizontal="center"/>
    </xf>
    <xf numFmtId="0" fontId="46" fillId="0" borderId="18" xfId="73" applyFont="1" applyBorder="1" applyAlignment="1">
      <alignment horizontal="center" vertical="center"/>
    </xf>
    <xf numFmtId="0" fontId="46" fillId="0" borderId="18" xfId="73" applyFont="1" applyBorder="1" applyAlignment="1">
      <alignment horizontal="left" vertical="center" wrapText="1"/>
    </xf>
    <xf numFmtId="168" fontId="46" fillId="0" borderId="35" xfId="62" applyNumberFormat="1" applyFont="1" applyBorder="1" applyAlignment="1">
      <alignment horizontal="right" vertical="center" wrapText="1"/>
    </xf>
    <xf numFmtId="0" fontId="46" fillId="0" borderId="18" xfId="126" applyFont="1" applyBorder="1" applyAlignment="1">
      <alignment horizontal="center" vertical="center"/>
    </xf>
    <xf numFmtId="0" fontId="46" fillId="0" borderId="18" xfId="135" applyFont="1" applyBorder="1" applyAlignment="1">
      <alignment horizontal="left" vertical="center" wrapText="1"/>
    </xf>
    <xf numFmtId="168" fontId="46" fillId="0" borderId="18" xfId="62" quotePrefix="1" applyNumberFormat="1" applyFont="1" applyBorder="1" applyAlignment="1">
      <alignment horizontal="right" vertical="center" wrapText="1"/>
    </xf>
    <xf numFmtId="0" fontId="46" fillId="0" borderId="52" xfId="135" applyFont="1" applyBorder="1" applyAlignment="1">
      <alignment horizontal="center" vertical="center"/>
    </xf>
    <xf numFmtId="0" fontId="46" fillId="0" borderId="18" xfId="73" applyFont="1" applyBorder="1" applyAlignment="1">
      <alignment horizontal="center" vertical="center" wrapText="1"/>
    </xf>
    <xf numFmtId="0" fontId="46" fillId="0" borderId="51" xfId="73" applyFont="1" applyBorder="1" applyAlignment="1">
      <alignment horizontal="left" vertical="center"/>
    </xf>
    <xf numFmtId="0" fontId="46" fillId="0" borderId="0" xfId="73" applyFont="1" applyAlignment="1">
      <alignment horizontal="center" vertical="center"/>
    </xf>
    <xf numFmtId="0" fontId="46" fillId="0" borderId="0" xfId="73" applyFont="1" applyAlignment="1">
      <alignment horizontal="left" vertical="center" wrapText="1"/>
    </xf>
    <xf numFmtId="168" fontId="46" fillId="0" borderId="45" xfId="62" applyNumberFormat="1" applyFont="1" applyBorder="1" applyAlignment="1">
      <alignment horizontal="right" vertical="center" wrapText="1"/>
    </xf>
    <xf numFmtId="177" fontId="48" fillId="0" borderId="50" xfId="39" applyNumberFormat="1" applyFont="1" applyBorder="1" applyAlignment="1">
      <alignment horizontal="right" vertical="center"/>
    </xf>
    <xf numFmtId="0" fontId="46" fillId="0" borderId="33" xfId="73" applyFont="1" applyBorder="1" applyAlignment="1">
      <alignment horizontal="center" vertical="center"/>
    </xf>
    <xf numFmtId="2" fontId="46" fillId="0" borderId="14" xfId="73" applyNumberFormat="1" applyFont="1" applyBorder="1" applyAlignment="1">
      <alignment horizontal="center" vertical="center"/>
    </xf>
    <xf numFmtId="0" fontId="46" fillId="0" borderId="14" xfId="73" applyFont="1" applyBorder="1" applyAlignment="1">
      <alignment horizontal="left" vertical="center"/>
    </xf>
    <xf numFmtId="0" fontId="46" fillId="0" borderId="14" xfId="73" applyFont="1" applyBorder="1" applyAlignment="1">
      <alignment horizontal="center" vertical="center"/>
    </xf>
    <xf numFmtId="0" fontId="46" fillId="0" borderId="14" xfId="73" applyFont="1" applyBorder="1" applyAlignment="1">
      <alignment horizontal="left" vertical="center" wrapText="1"/>
    </xf>
    <xf numFmtId="0" fontId="47" fillId="0" borderId="0" xfId="90" applyFont="1"/>
    <xf numFmtId="0" fontId="47" fillId="0" borderId="36" xfId="90" applyFont="1" applyBorder="1"/>
    <xf numFmtId="188" fontId="48" fillId="24" borderId="44" xfId="73" applyNumberFormat="1" applyFont="1" applyFill="1" applyBorder="1" applyAlignment="1">
      <alignment vertical="center"/>
    </xf>
    <xf numFmtId="0" fontId="47" fillId="0" borderId="37" xfId="90" applyFont="1" applyBorder="1"/>
    <xf numFmtId="0" fontId="50" fillId="0" borderId="0" xfId="90" applyFont="1"/>
    <xf numFmtId="49" fontId="48" fillId="0" borderId="0" xfId="131" applyNumberFormat="1" applyFont="1" applyAlignment="1">
      <alignment horizontal="right" vertical="center"/>
    </xf>
    <xf numFmtId="187" fontId="48" fillId="0" borderId="0" xfId="131" applyNumberFormat="1" applyFont="1" applyAlignment="1">
      <alignment vertical="center"/>
    </xf>
    <xf numFmtId="0" fontId="46" fillId="0" borderId="0" xfId="128" applyFont="1"/>
    <xf numFmtId="0" fontId="46" fillId="0" borderId="0" xfId="128" applyFont="1" applyAlignment="1">
      <alignment horizontal="center"/>
    </xf>
    <xf numFmtId="182" fontId="46" fillId="0" borderId="35" xfId="129" applyNumberFormat="1" applyFont="1" applyBorder="1" applyAlignment="1">
      <alignment vertical="center"/>
    </xf>
    <xf numFmtId="0" fontId="46" fillId="0" borderId="21" xfId="128" applyFont="1" applyBorder="1" applyAlignment="1">
      <alignment horizontal="left" vertical="center"/>
    </xf>
    <xf numFmtId="181" fontId="46" fillId="0" borderId="22" xfId="129" applyNumberFormat="1" applyFont="1" applyBorder="1" applyAlignment="1">
      <alignment horizontal="center" vertical="center"/>
    </xf>
    <xf numFmtId="0" fontId="48" fillId="0" borderId="22" xfId="128" applyFont="1" applyBorder="1" applyAlignment="1">
      <alignment vertical="center"/>
    </xf>
    <xf numFmtId="0" fontId="48" fillId="0" borderId="23" xfId="128" applyFont="1" applyBorder="1" applyAlignment="1">
      <alignment horizontal="right" vertical="center"/>
    </xf>
    <xf numFmtId="182" fontId="46" fillId="0" borderId="30" xfId="129" applyNumberFormat="1" applyFont="1" applyBorder="1" applyAlignment="1">
      <alignment vertical="center"/>
    </xf>
    <xf numFmtId="0" fontId="46" fillId="0" borderId="0" xfId="126" applyFont="1" applyAlignment="1">
      <alignment horizontal="center" vertical="center"/>
    </xf>
    <xf numFmtId="9" fontId="46" fillId="0" borderId="22" xfId="129" applyNumberFormat="1" applyFont="1" applyBorder="1" applyAlignment="1">
      <alignment horizontal="center" vertical="center"/>
    </xf>
    <xf numFmtId="182" fontId="46" fillId="0" borderId="22" xfId="129" applyNumberFormat="1" applyFont="1" applyBorder="1" applyAlignment="1">
      <alignment vertical="center"/>
    </xf>
    <xf numFmtId="0" fontId="46" fillId="0" borderId="23" xfId="128" applyFont="1" applyBorder="1" applyAlignment="1">
      <alignment vertical="center"/>
    </xf>
    <xf numFmtId="0" fontId="48" fillId="0" borderId="21" xfId="128" applyFont="1" applyBorder="1" applyAlignment="1">
      <alignment horizontal="left" vertical="center"/>
    </xf>
    <xf numFmtId="182" fontId="48" fillId="0" borderId="30" xfId="129" applyNumberFormat="1" applyFont="1" applyBorder="1" applyAlignment="1">
      <alignment vertical="center"/>
    </xf>
    <xf numFmtId="0" fontId="46" fillId="0" borderId="21" xfId="128" applyFont="1" applyBorder="1" applyAlignment="1">
      <alignment horizontal="left" vertical="center" wrapText="1"/>
    </xf>
    <xf numFmtId="0" fontId="46" fillId="0" borderId="23" xfId="128" applyFont="1" applyBorder="1" applyAlignment="1">
      <alignment horizontal="right" vertical="center"/>
    </xf>
    <xf numFmtId="0" fontId="48" fillId="0" borderId="27" xfId="128" applyFont="1" applyBorder="1" applyAlignment="1">
      <alignment horizontal="left" vertical="center"/>
    </xf>
    <xf numFmtId="9" fontId="46" fillId="0" borderId="31" xfId="129" applyNumberFormat="1" applyFont="1" applyBorder="1" applyAlignment="1">
      <alignment horizontal="center" vertical="center"/>
    </xf>
    <xf numFmtId="182" fontId="48" fillId="0" borderId="31" xfId="129" applyNumberFormat="1" applyFont="1" applyBorder="1" applyAlignment="1">
      <alignment vertical="center"/>
    </xf>
    <xf numFmtId="0" fontId="46" fillId="0" borderId="28" xfId="128" applyFont="1" applyBorder="1" applyAlignment="1">
      <alignment vertical="center"/>
    </xf>
    <xf numFmtId="2" fontId="46" fillId="0" borderId="0" xfId="128" applyNumberFormat="1" applyFont="1"/>
    <xf numFmtId="182" fontId="46" fillId="0" borderId="0" xfId="129" applyNumberFormat="1" applyFont="1"/>
    <xf numFmtId="39" fontId="48" fillId="0" borderId="0" xfId="129" applyNumberFormat="1" applyFont="1" applyAlignment="1">
      <alignment vertical="center"/>
    </xf>
    <xf numFmtId="0" fontId="48" fillId="0" borderId="34" xfId="79" applyFont="1" applyBorder="1" applyAlignment="1">
      <alignment vertical="center"/>
    </xf>
    <xf numFmtId="183" fontId="47" fillId="0" borderId="37" xfId="90" applyNumberFormat="1" applyFont="1" applyBorder="1"/>
    <xf numFmtId="187" fontId="48" fillId="26" borderId="47" xfId="60" applyNumberFormat="1" applyFont="1" applyFill="1" applyBorder="1" applyAlignment="1">
      <alignment horizontal="center" vertical="center"/>
    </xf>
    <xf numFmtId="185" fontId="47" fillId="0" borderId="37" xfId="90" applyNumberFormat="1" applyFont="1" applyBorder="1"/>
    <xf numFmtId="187" fontId="48" fillId="26" borderId="18" xfId="60" applyNumberFormat="1" applyFont="1" applyFill="1" applyBorder="1" applyAlignment="1">
      <alignment horizontal="center" vertical="center"/>
    </xf>
    <xf numFmtId="9" fontId="46" fillId="27" borderId="30" xfId="95" applyFont="1" applyFill="1" applyBorder="1" applyAlignment="1">
      <alignment horizontal="center" vertical="center"/>
    </xf>
    <xf numFmtId="0" fontId="46" fillId="0" borderId="63" xfId="0" applyFont="1" applyBorder="1" applyAlignment="1">
      <alignment vertical="center" wrapText="1"/>
    </xf>
    <xf numFmtId="0" fontId="51" fillId="0" borderId="0" xfId="90" applyFont="1"/>
    <xf numFmtId="0" fontId="46" fillId="0" borderId="55" xfId="0" applyFont="1" applyBorder="1" applyAlignment="1">
      <alignment vertical="center" wrapText="1"/>
    </xf>
    <xf numFmtId="0" fontId="46" fillId="0" borderId="65" xfId="0" applyFont="1" applyBorder="1" applyAlignment="1">
      <alignment vertical="center" wrapText="1"/>
    </xf>
    <xf numFmtId="0" fontId="46" fillId="0" borderId="11" xfId="0" applyFont="1" applyBorder="1" applyAlignment="1">
      <alignment vertical="center" wrapText="1"/>
    </xf>
    <xf numFmtId="0" fontId="46" fillId="0" borderId="0" xfId="0" applyFont="1" applyAlignment="1">
      <alignment vertical="center" wrapText="1"/>
    </xf>
    <xf numFmtId="0" fontId="46" fillId="0" borderId="45" xfId="0" applyFont="1" applyBorder="1" applyAlignment="1">
      <alignment vertical="center" wrapText="1"/>
    </xf>
    <xf numFmtId="0" fontId="46" fillId="0" borderId="13" xfId="0" applyFont="1" applyBorder="1" applyAlignment="1">
      <alignment vertical="center" wrapText="1"/>
    </xf>
    <xf numFmtId="0" fontId="46" fillId="0" borderId="14" xfId="0" applyFont="1" applyBorder="1" applyAlignment="1">
      <alignment vertical="center" wrapText="1"/>
    </xf>
    <xf numFmtId="0" fontId="46" fillId="0" borderId="24" xfId="0" applyFont="1" applyBorder="1" applyAlignment="1">
      <alignment vertical="center" wrapText="1"/>
    </xf>
    <xf numFmtId="0" fontId="47" fillId="0" borderId="82" xfId="90" applyFont="1" applyBorder="1"/>
    <xf numFmtId="0" fontId="47" fillId="0" borderId="83" xfId="89" applyFont="1" applyBorder="1"/>
    <xf numFmtId="0" fontId="47" fillId="0" borderId="83" xfId="89" applyFont="1" applyBorder="1" applyAlignment="1">
      <alignment horizontal="center"/>
    </xf>
    <xf numFmtId="186" fontId="47" fillId="0" borderId="83" xfId="34" applyNumberFormat="1" applyFont="1" applyBorder="1"/>
    <xf numFmtId="0" fontId="47" fillId="0" borderId="84" xfId="89" applyFont="1" applyBorder="1"/>
    <xf numFmtId="0" fontId="48" fillId="0" borderId="21" xfId="128" applyFont="1" applyBorder="1" applyAlignment="1">
      <alignment horizontal="left" vertical="center" wrapText="1"/>
    </xf>
    <xf numFmtId="185" fontId="47" fillId="0" borderId="85" xfId="90" applyNumberFormat="1" applyFont="1" applyBorder="1"/>
    <xf numFmtId="0" fontId="46" fillId="25" borderId="59" xfId="130" applyFont="1" applyFill="1" applyBorder="1" applyAlignment="1">
      <alignment horizontal="center" vertical="center" wrapText="1"/>
    </xf>
    <xf numFmtId="0" fontId="46" fillId="25" borderId="0" xfId="130" applyFont="1" applyFill="1" applyAlignment="1">
      <alignment horizontal="center" vertical="center" wrapText="1"/>
    </xf>
    <xf numFmtId="0" fontId="48" fillId="25" borderId="55" xfId="130" applyFont="1" applyFill="1" applyBorder="1" applyAlignment="1">
      <alignment horizontal="center" vertical="center" wrapText="1"/>
    </xf>
    <xf numFmtId="0" fontId="48" fillId="0" borderId="0" xfId="89" applyFont="1"/>
    <xf numFmtId="0" fontId="53" fillId="0" borderId="52" xfId="0" applyFont="1" applyBorder="1" applyAlignment="1">
      <alignment horizontal="center" vertical="center"/>
    </xf>
    <xf numFmtId="0" fontId="53" fillId="0" borderId="33" xfId="0" applyFont="1" applyBorder="1" applyAlignment="1">
      <alignment horizontal="center" vertical="center"/>
    </xf>
    <xf numFmtId="177" fontId="48" fillId="24" borderId="44" xfId="73" applyNumberFormat="1" applyFont="1" applyFill="1" applyBorder="1" applyAlignment="1">
      <alignment vertical="center"/>
    </xf>
    <xf numFmtId="4" fontId="40" fillId="0" borderId="29" xfId="39" applyNumberFormat="1" applyFont="1" applyBorder="1" applyAlignment="1">
      <alignment vertical="center" wrapText="1"/>
    </xf>
    <xf numFmtId="0" fontId="5" fillId="0" borderId="88" xfId="257" applyFont="1" applyBorder="1" applyAlignment="1">
      <alignment horizontal="left" vertical="center" wrapText="1"/>
    </xf>
    <xf numFmtId="0" fontId="5" fillId="0" borderId="87" xfId="257" applyFont="1" applyBorder="1" applyAlignment="1">
      <alignment horizontal="left" vertical="center" wrapText="1"/>
    </xf>
    <xf numFmtId="0" fontId="54" fillId="0" borderId="18" xfId="74" applyFont="1" applyBorder="1" applyAlignment="1">
      <alignment horizontal="left" vertical="center" wrapText="1"/>
    </xf>
    <xf numFmtId="0" fontId="40" fillId="0" borderId="13" xfId="73" applyFont="1" applyBorder="1" applyAlignment="1">
      <alignment horizontal="left" vertical="center"/>
    </xf>
    <xf numFmtId="0" fontId="46" fillId="0" borderId="32" xfId="73" applyFont="1" applyBorder="1" applyAlignment="1">
      <alignment horizontal="center" vertical="center"/>
    </xf>
    <xf numFmtId="4" fontId="46" fillId="0" borderId="25" xfId="39" applyNumberFormat="1" applyFont="1" applyBorder="1" applyAlignment="1">
      <alignment vertical="center" wrapText="1"/>
    </xf>
    <xf numFmtId="0" fontId="46" fillId="0" borderId="29" xfId="74" applyFont="1" applyBorder="1" applyAlignment="1">
      <alignment horizontal="center" vertical="center"/>
    </xf>
    <xf numFmtId="0" fontId="54" fillId="0" borderId="29" xfId="74" applyFont="1" applyBorder="1" applyAlignment="1">
      <alignment horizontal="left" vertical="center" wrapText="1"/>
    </xf>
    <xf numFmtId="4" fontId="46" fillId="0" borderId="29" xfId="39" applyNumberFormat="1" applyFont="1" applyBorder="1" applyAlignment="1">
      <alignment vertical="center" wrapText="1"/>
    </xf>
    <xf numFmtId="168" fontId="46" fillId="0" borderId="29" xfId="62" applyNumberFormat="1" applyFont="1" applyBorder="1" applyAlignment="1">
      <alignment horizontal="right" vertical="center" wrapText="1"/>
    </xf>
    <xf numFmtId="0" fontId="46" fillId="0" borderId="89" xfId="73" applyFont="1" applyBorder="1" applyAlignment="1">
      <alignment horizontal="center" vertical="center"/>
    </xf>
    <xf numFmtId="0" fontId="46" fillId="0" borderId="20" xfId="135" applyFont="1" applyBorder="1" applyAlignment="1">
      <alignment horizontal="center" vertical="center"/>
    </xf>
    <xf numFmtId="0" fontId="54" fillId="0" borderId="20" xfId="74" applyFont="1" applyBorder="1" applyAlignment="1">
      <alignment horizontal="left" vertical="center" wrapText="1"/>
    </xf>
    <xf numFmtId="4" fontId="46" fillId="0" borderId="20" xfId="39" applyNumberFormat="1" applyFont="1" applyBorder="1" applyAlignment="1">
      <alignment vertical="center" wrapText="1"/>
    </xf>
    <xf numFmtId="168" fontId="46" fillId="0" borderId="20" xfId="62" applyNumberFormat="1" applyFont="1" applyBorder="1" applyAlignment="1">
      <alignment horizontal="right" vertical="center" wrapText="1"/>
    </xf>
    <xf numFmtId="168" fontId="46" fillId="0" borderId="40" xfId="62" applyNumberFormat="1" applyFont="1" applyBorder="1" applyAlignment="1">
      <alignment horizontal="right" vertical="center" wrapText="1"/>
    </xf>
    <xf numFmtId="0" fontId="55" fillId="0" borderId="81" xfId="89" applyFont="1" applyBorder="1"/>
    <xf numFmtId="0" fontId="55" fillId="0" borderId="0" xfId="89" applyFont="1"/>
    <xf numFmtId="0" fontId="47" fillId="0" borderId="0" xfId="128" applyFont="1"/>
    <xf numFmtId="0" fontId="47" fillId="0" borderId="36" xfId="128" applyFont="1" applyBorder="1"/>
    <xf numFmtId="188" fontId="42" fillId="24" borderId="44" xfId="135" applyNumberFormat="1" applyFont="1" applyFill="1" applyBorder="1" applyAlignment="1">
      <alignment vertical="center"/>
    </xf>
    <xf numFmtId="0" fontId="47" fillId="0" borderId="37" xfId="128" applyFont="1" applyBorder="1"/>
    <xf numFmtId="0" fontId="50" fillId="0" borderId="0" xfId="128" applyFont="1"/>
    <xf numFmtId="0" fontId="40" fillId="0" borderId="20" xfId="135" applyFont="1" applyBorder="1" applyAlignment="1">
      <alignment horizontal="left" vertical="center" wrapText="1"/>
    </xf>
    <xf numFmtId="0" fontId="48" fillId="25" borderId="29"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0" fontId="48" fillId="0" borderId="29" xfId="126" applyFont="1" applyBorder="1" applyAlignment="1">
      <alignment horizontal="center" vertical="center" wrapText="1"/>
    </xf>
    <xf numFmtId="0" fontId="48" fillId="0" borderId="46" xfId="126" applyFont="1" applyBorder="1" applyAlignment="1">
      <alignment horizontal="center" vertical="center" wrapText="1"/>
    </xf>
    <xf numFmtId="0" fontId="40" fillId="27" borderId="52" xfId="89" applyFont="1" applyFill="1" applyBorder="1" applyAlignment="1">
      <alignment horizontal="left" vertical="center" wrapText="1"/>
    </xf>
    <xf numFmtId="0" fontId="46" fillId="27" borderId="25" xfId="89" applyFont="1" applyFill="1" applyBorder="1" applyAlignment="1">
      <alignment horizontal="left" vertical="center" wrapText="1"/>
    </xf>
    <xf numFmtId="0" fontId="46" fillId="27" borderId="47" xfId="89" applyFont="1" applyFill="1" applyBorder="1" applyAlignment="1">
      <alignment horizontal="left" vertical="center" wrapText="1"/>
    </xf>
    <xf numFmtId="0" fontId="46" fillId="27" borderId="33" xfId="89" applyFont="1" applyFill="1" applyBorder="1" applyAlignment="1">
      <alignment horizontal="left" vertical="center" wrapText="1"/>
    </xf>
    <xf numFmtId="0" fontId="46" fillId="27" borderId="18" xfId="89" applyFont="1" applyFill="1" applyBorder="1" applyAlignment="1">
      <alignment horizontal="left" vertical="center" wrapText="1"/>
    </xf>
    <xf numFmtId="0" fontId="46" fillId="27" borderId="30" xfId="89" applyFont="1" applyFill="1" applyBorder="1" applyAlignment="1">
      <alignment horizontal="left" vertical="center" wrapText="1"/>
    </xf>
    <xf numFmtId="0" fontId="46" fillId="26" borderId="21" xfId="89" applyFont="1" applyFill="1" applyBorder="1" applyAlignment="1">
      <alignment horizontal="center" vertical="center" wrapText="1"/>
    </xf>
    <xf numFmtId="0" fontId="46" fillId="26" borderId="22" xfId="89" applyFont="1" applyFill="1" applyBorder="1" applyAlignment="1">
      <alignment horizontal="center" vertical="center" wrapText="1"/>
    </xf>
    <xf numFmtId="0" fontId="46" fillId="26" borderId="57" xfId="89" applyFont="1" applyFill="1" applyBorder="1" applyAlignment="1">
      <alignment horizontal="center" vertical="center" wrapText="1"/>
    </xf>
    <xf numFmtId="0" fontId="43" fillId="24" borderId="41" xfId="135" applyFont="1" applyFill="1" applyBorder="1" applyAlignment="1">
      <alignment horizontal="right" vertical="center"/>
    </xf>
    <xf numFmtId="0" fontId="42" fillId="24" borderId="43" xfId="135" applyFont="1" applyFill="1" applyBorder="1" applyAlignment="1">
      <alignment horizontal="right" vertical="center"/>
    </xf>
    <xf numFmtId="0" fontId="42" fillId="24" borderId="53" xfId="135" applyFont="1" applyFill="1" applyBorder="1" applyAlignment="1">
      <alignment horizontal="right" vertical="center"/>
    </xf>
    <xf numFmtId="4" fontId="42" fillId="25" borderId="29" xfId="135" applyNumberFormat="1" applyFont="1" applyFill="1" applyBorder="1" applyAlignment="1">
      <alignment horizontal="center" vertical="center" wrapText="1"/>
    </xf>
    <xf numFmtId="4" fontId="42" fillId="25" borderId="20" xfId="135" applyNumberFormat="1" applyFont="1" applyFill="1" applyBorder="1" applyAlignment="1">
      <alignment horizontal="center" vertical="center" wrapText="1"/>
    </xf>
    <xf numFmtId="4" fontId="48" fillId="25" borderId="35" xfId="73" applyNumberFormat="1" applyFont="1" applyFill="1" applyBorder="1" applyAlignment="1">
      <alignment horizontal="center" vertical="center" wrapText="1"/>
    </xf>
    <xf numFmtId="4" fontId="48" fillId="25" borderId="42" xfId="73" applyNumberFormat="1" applyFont="1" applyFill="1" applyBorder="1" applyAlignment="1">
      <alignment horizontal="center" vertical="center" wrapText="1"/>
    </xf>
    <xf numFmtId="0" fontId="43" fillId="24" borderId="41" xfId="73" applyFont="1" applyFill="1" applyBorder="1" applyAlignment="1">
      <alignment horizontal="right" vertical="center"/>
    </xf>
    <xf numFmtId="0" fontId="48" fillId="24" borderId="43" xfId="73" applyFont="1" applyFill="1" applyBorder="1" applyAlignment="1">
      <alignment horizontal="right" vertical="center"/>
    </xf>
    <xf numFmtId="0" fontId="48" fillId="24" borderId="53" xfId="73" applyFont="1" applyFill="1" applyBorder="1" applyAlignment="1">
      <alignment horizontal="right" vertical="center"/>
    </xf>
    <xf numFmtId="0" fontId="48" fillId="25" borderId="32" xfId="73" applyFont="1" applyFill="1" applyBorder="1" applyAlignment="1">
      <alignment horizontal="center" vertical="center" wrapText="1"/>
    </xf>
    <xf numFmtId="0" fontId="48" fillId="25" borderId="48" xfId="73" applyFont="1" applyFill="1" applyBorder="1" applyAlignment="1">
      <alignment horizontal="center" vertical="center" wrapText="1"/>
    </xf>
    <xf numFmtId="0" fontId="46" fillId="25" borderId="20" xfId="130" applyFont="1" applyFill="1" applyBorder="1" applyAlignment="1">
      <alignment horizontal="center" vertical="center" wrapText="1"/>
    </xf>
    <xf numFmtId="0" fontId="46" fillId="25" borderId="42" xfId="130" applyFont="1" applyFill="1" applyBorder="1" applyAlignment="1">
      <alignment horizontal="center" vertical="center" wrapText="1"/>
    </xf>
    <xf numFmtId="0" fontId="46" fillId="26" borderId="33" xfId="130" applyFont="1" applyFill="1" applyBorder="1" applyAlignment="1">
      <alignment vertical="center" wrapText="1"/>
    </xf>
    <xf numFmtId="0" fontId="46" fillId="26" borderId="18" xfId="130" applyFont="1" applyFill="1" applyBorder="1" applyAlignment="1">
      <alignment vertical="center" wrapText="1"/>
    </xf>
    <xf numFmtId="0" fontId="48" fillId="26" borderId="18" xfId="130" applyFont="1" applyFill="1" applyBorder="1" applyAlignment="1">
      <alignment horizontal="center" vertical="center" wrapText="1"/>
    </xf>
    <xf numFmtId="0" fontId="48" fillId="26" borderId="18" xfId="130" applyFont="1" applyFill="1" applyBorder="1" applyAlignment="1">
      <alignment horizontal="center" vertical="center"/>
    </xf>
    <xf numFmtId="3" fontId="48" fillId="26" borderId="18" xfId="130" applyNumberFormat="1" applyFont="1" applyFill="1" applyBorder="1" applyAlignment="1">
      <alignment horizontal="center" vertical="center" wrapText="1"/>
    </xf>
    <xf numFmtId="3" fontId="48" fillId="26" borderId="18" xfId="130" applyNumberFormat="1" applyFont="1" applyFill="1" applyBorder="1" applyAlignment="1">
      <alignment horizontal="center" vertical="center"/>
    </xf>
    <xf numFmtId="0" fontId="46" fillId="0" borderId="0" xfId="89" applyFont="1" applyAlignment="1">
      <alignment horizontal="left"/>
    </xf>
    <xf numFmtId="0" fontId="48" fillId="24" borderId="13" xfId="73" applyFont="1" applyFill="1" applyBorder="1" applyAlignment="1">
      <alignment horizontal="left" vertical="center"/>
    </xf>
    <xf numFmtId="0" fontId="48" fillId="24" borderId="14" xfId="73" applyFont="1" applyFill="1" applyBorder="1" applyAlignment="1">
      <alignment horizontal="left" vertical="center"/>
    </xf>
    <xf numFmtId="0" fontId="48" fillId="24" borderId="15" xfId="73" applyFont="1" applyFill="1" applyBorder="1" applyAlignment="1">
      <alignment horizontal="left" vertical="center"/>
    </xf>
    <xf numFmtId="3" fontId="48" fillId="26" borderId="25" xfId="130" applyNumberFormat="1" applyFont="1" applyFill="1" applyBorder="1" applyAlignment="1">
      <alignment horizontal="center" vertical="center" wrapText="1"/>
    </xf>
    <xf numFmtId="0" fontId="46" fillId="0" borderId="16" xfId="79" applyFont="1" applyBorder="1" applyAlignment="1">
      <alignment horizontal="center" vertical="center"/>
    </xf>
    <xf numFmtId="0" fontId="46" fillId="0" borderId="26" xfId="79" applyFont="1" applyBorder="1" applyAlignment="1">
      <alignment horizontal="center" vertical="center"/>
    </xf>
    <xf numFmtId="0" fontId="48" fillId="0" borderId="14" xfId="130" applyFont="1" applyBorder="1" applyAlignment="1">
      <alignment horizontal="center"/>
    </xf>
    <xf numFmtId="0" fontId="48" fillId="0" borderId="0" xfId="130" applyFont="1" applyAlignment="1">
      <alignment horizontal="center" vertical="top"/>
    </xf>
    <xf numFmtId="0" fontId="46" fillId="25" borderId="77" xfId="130" applyFont="1" applyFill="1" applyBorder="1" applyAlignment="1">
      <alignment horizontal="center" vertical="center" wrapText="1"/>
    </xf>
    <xf numFmtId="0" fontId="46" fillId="25" borderId="76" xfId="130" applyFont="1" applyFill="1" applyBorder="1" applyAlignment="1">
      <alignment horizontal="center" vertical="center" wrapText="1"/>
    </xf>
    <xf numFmtId="0" fontId="46" fillId="0" borderId="34" xfId="128" applyFont="1" applyBorder="1" applyAlignment="1">
      <alignment horizontal="center" vertical="center" wrapText="1"/>
    </xf>
    <xf numFmtId="0" fontId="46" fillId="0" borderId="16" xfId="128" applyFont="1" applyBorder="1" applyAlignment="1">
      <alignment horizontal="center" vertical="center" wrapText="1"/>
    </xf>
    <xf numFmtId="0" fontId="46" fillId="0" borderId="17" xfId="128" applyFont="1" applyBorder="1" applyAlignment="1">
      <alignment horizontal="center" vertical="center" wrapText="1"/>
    </xf>
    <xf numFmtId="0" fontId="48" fillId="0" borderId="0" xfId="130" applyFont="1" applyAlignment="1">
      <alignment horizontal="center" vertical="center"/>
    </xf>
    <xf numFmtId="0" fontId="46" fillId="27" borderId="32" xfId="89" applyFont="1" applyFill="1" applyBorder="1" applyAlignment="1">
      <alignment horizontal="left" wrapText="1"/>
    </xf>
    <xf numFmtId="0" fontId="46" fillId="27" borderId="29" xfId="89" applyFont="1" applyFill="1" applyBorder="1" applyAlignment="1">
      <alignment horizontal="left" wrapText="1"/>
    </xf>
    <xf numFmtId="0" fontId="46" fillId="27" borderId="35" xfId="89" applyFont="1" applyFill="1" applyBorder="1" applyAlignment="1">
      <alignment horizontal="left" wrapText="1"/>
    </xf>
    <xf numFmtId="0" fontId="46" fillId="27" borderId="48" xfId="89" applyFont="1" applyFill="1" applyBorder="1" applyAlignment="1">
      <alignment horizontal="left" wrapText="1"/>
    </xf>
    <xf numFmtId="0" fontId="46" fillId="27" borderId="20" xfId="89" applyFont="1" applyFill="1" applyBorder="1" applyAlignment="1">
      <alignment horizontal="left" wrapText="1"/>
    </xf>
    <xf numFmtId="0" fontId="46" fillId="27" borderId="42" xfId="89" applyFont="1" applyFill="1" applyBorder="1" applyAlignment="1">
      <alignment horizontal="left" wrapText="1"/>
    </xf>
    <xf numFmtId="0" fontId="49" fillId="24" borderId="41" xfId="73" applyFont="1" applyFill="1" applyBorder="1" applyAlignment="1">
      <alignment horizontal="right" vertical="center"/>
    </xf>
    <xf numFmtId="0" fontId="49" fillId="24" borderId="43" xfId="73" applyFont="1" applyFill="1" applyBorder="1" applyAlignment="1">
      <alignment horizontal="right" vertical="center"/>
    </xf>
    <xf numFmtId="0" fontId="49" fillId="24" borderId="53" xfId="73" applyFont="1" applyFill="1" applyBorder="1" applyAlignment="1">
      <alignment horizontal="right" vertical="center"/>
    </xf>
    <xf numFmtId="0" fontId="46" fillId="26" borderId="73" xfId="89" applyFont="1" applyFill="1" applyBorder="1" applyAlignment="1">
      <alignment horizontal="center" wrapText="1"/>
    </xf>
    <xf numFmtId="0" fontId="46" fillId="26" borderId="56" xfId="89" applyFont="1" applyFill="1" applyBorder="1" applyAlignment="1">
      <alignment horizontal="center" wrapText="1"/>
    </xf>
    <xf numFmtId="0" fontId="46" fillId="26" borderId="72" xfId="89" applyFont="1" applyFill="1" applyBorder="1" applyAlignment="1">
      <alignment horizontal="center" wrapText="1"/>
    </xf>
    <xf numFmtId="4" fontId="48" fillId="25" borderId="29" xfId="73" applyNumberFormat="1" applyFont="1" applyFill="1" applyBorder="1" applyAlignment="1">
      <alignment horizontal="center" vertical="center" wrapText="1"/>
    </xf>
    <xf numFmtId="4" fontId="48" fillId="25" borderId="20" xfId="73" applyNumberFormat="1" applyFont="1" applyFill="1" applyBorder="1" applyAlignment="1">
      <alignment horizontal="center" vertical="center" wrapText="1"/>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vertical="center" wrapText="1"/>
    </xf>
    <xf numFmtId="0" fontId="42" fillId="0" borderId="0" xfId="0" applyFont="1" applyAlignment="1">
      <alignment vertical="center" wrapText="1"/>
    </xf>
    <xf numFmtId="0" fontId="42" fillId="0" borderId="12" xfId="0" applyFont="1" applyBorder="1" applyAlignment="1">
      <alignment vertical="center"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7" xfId="0" applyFont="1" applyBorder="1" applyAlignment="1">
      <alignment horizontal="center"/>
    </xf>
    <xf numFmtId="0" fontId="40" fillId="0" borderId="21" xfId="0" applyFont="1" applyBorder="1"/>
    <xf numFmtId="0" fontId="40" fillId="0" borderId="22" xfId="0" applyFont="1" applyBorder="1"/>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2" xfId="34" applyNumberFormat="1" applyFont="1" applyBorder="1" applyAlignment="1">
      <alignment horizontal="center"/>
    </xf>
    <xf numFmtId="43" fontId="40" fillId="0" borderId="28" xfId="34" applyNumberFormat="1" applyFont="1" applyBorder="1" applyAlignment="1">
      <alignment horizontal="center"/>
    </xf>
    <xf numFmtId="0" fontId="42" fillId="0" borderId="41" xfId="0" applyFont="1" applyBorder="1" applyAlignment="1">
      <alignment horizontal="right"/>
    </xf>
    <xf numFmtId="0" fontId="42" fillId="0" borderId="43" xfId="0" applyFont="1" applyBorder="1" applyAlignment="1">
      <alignment horizontal="right"/>
    </xf>
    <xf numFmtId="0" fontId="42" fillId="0" borderId="44" xfId="0" applyFont="1" applyBorder="1" applyAlignment="1">
      <alignment horizontal="right"/>
    </xf>
    <xf numFmtId="0" fontId="43" fillId="24" borderId="41" xfId="0" applyFont="1" applyFill="1" applyBorder="1" applyAlignment="1">
      <alignment horizontal="right"/>
    </xf>
    <xf numFmtId="0" fontId="43" fillId="24" borderId="43" xfId="0" applyFont="1" applyFill="1" applyBorder="1" applyAlignment="1">
      <alignment horizontal="right"/>
    </xf>
    <xf numFmtId="0" fontId="43" fillId="24" borderId="44" xfId="0" applyFont="1" applyFill="1" applyBorder="1" applyAlignment="1">
      <alignment horizontal="right"/>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40" fillId="0" borderId="27" xfId="0" applyFont="1" applyBorder="1"/>
    <xf numFmtId="0" fontId="40" fillId="0" borderId="31" xfId="0" applyFont="1" applyBorder="1"/>
    <xf numFmtId="0" fontId="40" fillId="0" borderId="62" xfId="0" applyFont="1" applyBorder="1" applyAlignment="1">
      <alignment horizontal="center"/>
    </xf>
    <xf numFmtId="0" fontId="40" fillId="0" borderId="28" xfId="0" applyFont="1" applyBorder="1" applyAlignment="1">
      <alignment horizont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6"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3" fillId="24" borderId="46" xfId="0" applyFont="1" applyFill="1" applyBorder="1" applyAlignment="1">
      <alignment horizontal="center"/>
    </xf>
    <xf numFmtId="0" fontId="43" fillId="24" borderId="17" xfId="0" applyFont="1" applyFill="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2" fillId="0" borderId="60" xfId="0" applyFont="1" applyBorder="1" applyAlignment="1">
      <alignment horizontal="left" vertical="center"/>
    </xf>
    <xf numFmtId="0" fontId="42" fillId="0" borderId="59" xfId="0" applyFont="1" applyBorder="1" applyAlignment="1">
      <alignment horizontal="left" vertical="center"/>
    </xf>
    <xf numFmtId="0" fontId="42" fillId="0" borderId="58"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0" fillId="0" borderId="19" xfId="0" applyFont="1" applyBorder="1" applyAlignment="1">
      <alignment horizontal="center"/>
    </xf>
    <xf numFmtId="0" fontId="40" fillId="0" borderId="23" xfId="0" applyFont="1" applyBorder="1" applyAlignment="1">
      <alignment horizontal="center"/>
    </xf>
    <xf numFmtId="0" fontId="40" fillId="0" borderId="28" xfId="0" applyFont="1" applyBorder="1"/>
    <xf numFmtId="0" fontId="40" fillId="0" borderId="23" xfId="0" applyFont="1" applyBorder="1"/>
    <xf numFmtId="174" fontId="40" fillId="0" borderId="19" xfId="34" applyFont="1" applyBorder="1" applyAlignment="1">
      <alignment horizontal="center"/>
    </xf>
    <xf numFmtId="174" fontId="40" fillId="0" borderId="23" xfId="34" applyFont="1" applyBorder="1" applyAlignment="1">
      <alignment horizontal="center"/>
    </xf>
    <xf numFmtId="0" fontId="40" fillId="0" borderId="62" xfId="0" applyFont="1" applyBorder="1"/>
    <xf numFmtId="2" fontId="40" fillId="0" borderId="62" xfId="0" applyNumberFormat="1" applyFont="1" applyBorder="1" applyAlignment="1">
      <alignment horizontal="center"/>
    </xf>
    <xf numFmtId="2" fontId="40" fillId="0" borderId="28" xfId="0" applyNumberFormat="1" applyFont="1" applyBorder="1" applyAlignment="1">
      <alignment horizontal="center"/>
    </xf>
    <xf numFmtId="0" fontId="42" fillId="0" borderId="60" xfId="0" applyFont="1" applyBorder="1" applyAlignment="1" applyProtection="1">
      <alignment horizontal="center"/>
      <protection locked="0"/>
    </xf>
    <xf numFmtId="0" fontId="42" fillId="0" borderId="59" xfId="0" applyFont="1" applyBorder="1" applyAlignment="1" applyProtection="1">
      <alignment horizontal="center"/>
      <protection locked="0"/>
    </xf>
    <xf numFmtId="0" fontId="42" fillId="0" borderId="58" xfId="0" applyFont="1" applyBorder="1" applyAlignment="1" applyProtection="1">
      <alignment horizontal="center"/>
      <protection locked="0"/>
    </xf>
    <xf numFmtId="0" fontId="40" fillId="0" borderId="19" xfId="0" applyFont="1" applyBorder="1"/>
    <xf numFmtId="0" fontId="40" fillId="24" borderId="27" xfId="0" applyFont="1" applyFill="1" applyBorder="1" applyAlignment="1">
      <alignment horizontal="center" vertical="center"/>
    </xf>
    <xf numFmtId="0" fontId="40" fillId="24" borderId="70" xfId="0" applyFont="1" applyFill="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3" fillId="24" borderId="68" xfId="0" applyFont="1" applyFill="1" applyBorder="1" applyAlignment="1">
      <alignment horizontal="center"/>
    </xf>
    <xf numFmtId="0" fontId="43" fillId="24" borderId="67" xfId="0" applyFont="1" applyFill="1" applyBorder="1" applyAlignment="1">
      <alignment horizontal="center"/>
    </xf>
    <xf numFmtId="0" fontId="40" fillId="24" borderId="31" xfId="0" applyFont="1" applyFill="1" applyBorder="1" applyAlignment="1">
      <alignment horizontal="center" vertical="center"/>
    </xf>
    <xf numFmtId="0" fontId="43" fillId="24" borderId="34" xfId="0" applyFont="1" applyFill="1" applyBorder="1" applyAlignment="1">
      <alignment horizontal="center" vertical="center" wrapText="1"/>
    </xf>
    <xf numFmtId="0" fontId="43" fillId="24" borderId="16" xfId="0" applyFont="1" applyFill="1" applyBorder="1" applyAlignment="1">
      <alignment horizontal="center" vertical="center" wrapText="1"/>
    </xf>
    <xf numFmtId="0" fontId="43" fillId="24" borderId="26" xfId="0" applyFont="1" applyFill="1" applyBorder="1" applyAlignment="1">
      <alignment horizontal="center" vertical="center" wrapText="1"/>
    </xf>
    <xf numFmtId="0" fontId="43" fillId="24" borderId="34" xfId="0" applyFont="1" applyFill="1" applyBorder="1" applyAlignment="1">
      <alignment horizontal="center" vertical="center"/>
    </xf>
    <xf numFmtId="0" fontId="43" fillId="24" borderId="26" xfId="0" applyFont="1" applyFill="1" applyBorder="1" applyAlignment="1">
      <alignment horizontal="center" vertical="center"/>
    </xf>
    <xf numFmtId="0" fontId="40" fillId="0" borderId="0" xfId="0" applyFont="1" applyAlignment="1">
      <alignment horizontal="left"/>
    </xf>
    <xf numFmtId="0" fontId="40" fillId="27" borderId="18" xfId="0" applyFont="1" applyFill="1" applyBorder="1" applyAlignment="1">
      <alignment horizontal="center" vertical="center" wrapText="1"/>
    </xf>
    <xf numFmtId="0" fontId="40" fillId="0" borderId="77" xfId="255" applyFont="1" applyBorder="1" applyAlignment="1">
      <alignment horizontal="center" vertical="center"/>
    </xf>
    <xf numFmtId="0" fontId="40" fillId="0" borderId="49" xfId="255" applyFont="1" applyBorder="1" applyAlignment="1">
      <alignment horizontal="center" vertical="center"/>
    </xf>
    <xf numFmtId="0" fontId="42" fillId="0" borderId="75" xfId="0" applyFont="1" applyBorder="1" applyAlignment="1">
      <alignment horizontal="center"/>
    </xf>
    <xf numFmtId="0" fontId="42" fillId="0" borderId="0" xfId="0" applyFont="1" applyAlignment="1">
      <alignment horizontal="center"/>
    </xf>
    <xf numFmtId="0" fontId="42" fillId="0" borderId="45" xfId="0" applyFont="1" applyBorder="1" applyAlignment="1">
      <alignment horizontal="center"/>
    </xf>
    <xf numFmtId="0" fontId="42" fillId="0" borderId="75" xfId="0" applyFont="1" applyBorder="1" applyAlignment="1">
      <alignment horizontal="center" vertical="center" wrapText="1"/>
    </xf>
    <xf numFmtId="0" fontId="42" fillId="0" borderId="0" xfId="0" applyFont="1" applyAlignment="1">
      <alignment horizontal="center" vertical="center" wrapText="1"/>
    </xf>
    <xf numFmtId="0" fontId="42" fillId="0" borderId="45" xfId="0" applyFont="1" applyBorder="1" applyAlignment="1">
      <alignment horizontal="center" vertical="center" wrapText="1"/>
    </xf>
    <xf numFmtId="0" fontId="42" fillId="0" borderId="78" xfId="0" applyFont="1" applyBorder="1" applyAlignment="1">
      <alignment horizontal="center"/>
    </xf>
    <xf numFmtId="0" fontId="42" fillId="0" borderId="59" xfId="0" applyFont="1" applyBorder="1" applyAlignment="1">
      <alignment horizontal="center"/>
    </xf>
    <xf numFmtId="0" fontId="42" fillId="0" borderId="79" xfId="0" applyFont="1" applyBorder="1" applyAlignment="1">
      <alignment horizontal="center"/>
    </xf>
    <xf numFmtId="0" fontId="40" fillId="0" borderId="25" xfId="0" applyFont="1" applyBorder="1" applyAlignment="1">
      <alignment horizontal="center" vertical="center"/>
    </xf>
    <xf numFmtId="0" fontId="41" fillId="0" borderId="80" xfId="256" applyFont="1" applyBorder="1" applyAlignment="1" applyProtection="1">
      <alignment horizontal="center"/>
    </xf>
    <xf numFmtId="0" fontId="41" fillId="0" borderId="51" xfId="256" applyFont="1" applyBorder="1" applyAlignment="1" applyProtection="1">
      <alignment horizontal="center"/>
    </xf>
    <xf numFmtId="0" fontId="40" fillId="0" borderId="76" xfId="255" applyFont="1" applyBorder="1" applyAlignment="1">
      <alignment horizontal="center" vertical="center"/>
    </xf>
    <xf numFmtId="0" fontId="40" fillId="0" borderId="50" xfId="255" applyFont="1" applyBorder="1" applyAlignment="1">
      <alignment horizontal="center" vertical="center"/>
    </xf>
    <xf numFmtId="0" fontId="40" fillId="0" borderId="78" xfId="255" applyFont="1" applyBorder="1" applyAlignment="1">
      <alignment horizontal="center" vertical="center"/>
    </xf>
    <xf numFmtId="0" fontId="40" fillId="0" borderId="59" xfId="255" applyFont="1" applyBorder="1" applyAlignment="1">
      <alignment horizontal="center" vertical="center"/>
    </xf>
    <xf numFmtId="0" fontId="40" fillId="0" borderId="58" xfId="255" applyFont="1" applyBorder="1" applyAlignment="1">
      <alignment horizontal="center" vertical="center"/>
    </xf>
    <xf numFmtId="0" fontId="40" fillId="0" borderId="68" xfId="255" applyFont="1" applyBorder="1" applyAlignment="1">
      <alignment horizontal="center" vertical="center"/>
    </xf>
    <xf numFmtId="0" fontId="40" fillId="0" borderId="56" xfId="255" applyFont="1" applyBorder="1" applyAlignment="1">
      <alignment horizontal="center" vertical="center"/>
    </xf>
    <xf numFmtId="0" fontId="40" fillId="0" borderId="72" xfId="255" applyFont="1" applyBorder="1" applyAlignment="1">
      <alignment horizontal="center" vertical="center"/>
    </xf>
    <xf numFmtId="0" fontId="40" fillId="0" borderId="66" xfId="255" applyFont="1" applyBorder="1" applyAlignment="1">
      <alignment horizontal="center" vertical="center"/>
    </xf>
    <xf numFmtId="0" fontId="40" fillId="0" borderId="55" xfId="255" applyFont="1" applyBorder="1" applyAlignment="1">
      <alignment horizontal="center" vertical="center"/>
    </xf>
    <xf numFmtId="0" fontId="40" fillId="0" borderId="74" xfId="255" applyFont="1" applyBorder="1" applyAlignment="1">
      <alignment horizontal="center" vertical="center"/>
    </xf>
    <xf numFmtId="0" fontId="40" fillId="0" borderId="68" xfId="0" applyFont="1" applyBorder="1" applyAlignment="1">
      <alignment horizontal="center" vertical="center"/>
    </xf>
    <xf numFmtId="0" fontId="40" fillId="0" borderId="56" xfId="0" applyFont="1" applyBorder="1" applyAlignment="1">
      <alignment horizontal="center" vertical="center"/>
    </xf>
    <xf numFmtId="0" fontId="40" fillId="0" borderId="72" xfId="0" applyFont="1" applyBorder="1" applyAlignment="1">
      <alignment horizontal="center" vertic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DC3AA21B-0C62-4C24-BB08-A64D120653CC}"/>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AA87D71E-F730-447A-85CC-8F4F5296963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BB115EC-E949-4B38-B027-3B04CEEDAD8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0" xr:uid="{098BCC03-D487-4749-A69D-4BCADF521B06}"/>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BBA4A2D8-E5CE-4549-A475-788958D0829E}"/>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DDB2E739-2415-49E7-AC77-E10766446E1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5"/>
  <sheetViews>
    <sheetView showGridLines="0" tabSelected="1" zoomScale="70" zoomScaleNormal="70" zoomScaleSheetLayoutView="100" zoomScalePageLayoutView="55" workbookViewId="0">
      <selection activeCell="G11" sqref="G11:G12"/>
    </sheetView>
  </sheetViews>
  <sheetFormatPr baseColWidth="10" defaultColWidth="11.42578125" defaultRowHeight="14.25"/>
  <cols>
    <col min="1" max="2" width="3.42578125" style="111" customWidth="1"/>
    <col min="3" max="3" width="5.140625" style="111" customWidth="1"/>
    <col min="4" max="4" width="15.28515625" style="111" customWidth="1"/>
    <col min="5" max="5" width="33.7109375" style="112" customWidth="1"/>
    <col min="6" max="6" width="17.5703125" style="111" customWidth="1"/>
    <col min="7" max="7" width="73.28515625" style="111" customWidth="1"/>
    <col min="8" max="8" width="8.7109375" style="111" customWidth="1"/>
    <col min="9" max="9" width="18.85546875" style="111" customWidth="1"/>
    <col min="10" max="10" width="23.85546875" style="111" customWidth="1"/>
    <col min="11" max="11" width="30" style="111" customWidth="1"/>
    <col min="12" max="12" width="3.28515625" style="111" customWidth="1"/>
    <col min="13" max="13" width="2.7109375" style="111" customWidth="1"/>
    <col min="14" max="16384" width="11.42578125" style="111"/>
  </cols>
  <sheetData>
    <row r="1" spans="1:13">
      <c r="B1" s="286" t="s">
        <v>0</v>
      </c>
      <c r="C1" s="286"/>
      <c r="D1" s="286"/>
      <c r="E1" s="286"/>
      <c r="F1" s="286"/>
      <c r="G1" s="286"/>
    </row>
    <row r="2" spans="1:13">
      <c r="B2" s="111" t="s">
        <v>1</v>
      </c>
    </row>
    <row r="3" spans="1:13" ht="15.75" thickBot="1">
      <c r="A3" s="113"/>
      <c r="B3" s="113"/>
      <c r="C3" s="113"/>
      <c r="D3" s="113"/>
      <c r="E3" s="114"/>
      <c r="F3" s="113"/>
      <c r="G3" s="113"/>
      <c r="H3" s="113"/>
      <c r="I3" s="113"/>
      <c r="J3" s="113"/>
      <c r="K3" s="113"/>
      <c r="L3" s="113"/>
      <c r="M3" s="113"/>
    </row>
    <row r="4" spans="1:13" ht="15.75" thickTop="1">
      <c r="A4" s="113"/>
      <c r="B4" s="115"/>
      <c r="C4" s="116"/>
      <c r="D4" s="116"/>
      <c r="E4" s="117"/>
      <c r="F4" s="116"/>
      <c r="G4" s="116"/>
      <c r="H4" s="116"/>
      <c r="I4" s="116"/>
      <c r="J4" s="116"/>
      <c r="K4" s="116"/>
      <c r="L4" s="118"/>
      <c r="M4" s="113"/>
    </row>
    <row r="5" spans="1:13" ht="15">
      <c r="A5" s="113"/>
      <c r="B5" s="119"/>
      <c r="C5" s="294" t="s">
        <v>2</v>
      </c>
      <c r="D5" s="294"/>
      <c r="E5" s="294"/>
      <c r="F5" s="294"/>
      <c r="G5" s="294"/>
      <c r="H5" s="294"/>
      <c r="I5" s="294"/>
      <c r="J5" s="294"/>
      <c r="K5" s="294"/>
      <c r="L5" s="120"/>
      <c r="M5" s="113"/>
    </row>
    <row r="6" spans="1:13" ht="15.75" thickBot="1">
      <c r="A6" s="113"/>
      <c r="B6" s="119"/>
      <c r="C6" s="293" t="s">
        <v>3</v>
      </c>
      <c r="D6" s="293"/>
      <c r="E6" s="293"/>
      <c r="F6" s="293"/>
      <c r="G6" s="293"/>
      <c r="H6" s="293"/>
      <c r="I6" s="293"/>
      <c r="J6" s="293"/>
      <c r="K6" s="293"/>
      <c r="L6" s="120"/>
      <c r="M6" s="113"/>
    </row>
    <row r="7" spans="1:13" s="124" customFormat="1" ht="15">
      <c r="A7" s="121"/>
      <c r="B7" s="122"/>
      <c r="C7" s="257" t="s">
        <v>114</v>
      </c>
      <c r="D7" s="258"/>
      <c r="E7" s="258"/>
      <c r="F7" s="258"/>
      <c r="G7" s="258"/>
      <c r="H7" s="258"/>
      <c r="I7" s="258"/>
      <c r="J7" s="258"/>
      <c r="K7" s="259"/>
      <c r="L7" s="123"/>
      <c r="M7" s="121"/>
    </row>
    <row r="8" spans="1:13" ht="87.75" customHeight="1">
      <c r="A8" s="113"/>
      <c r="B8" s="125"/>
      <c r="C8" s="260"/>
      <c r="D8" s="261"/>
      <c r="E8" s="261"/>
      <c r="F8" s="261"/>
      <c r="G8" s="261"/>
      <c r="H8" s="261"/>
      <c r="I8" s="261"/>
      <c r="J8" s="261"/>
      <c r="K8" s="262"/>
      <c r="L8" s="120"/>
      <c r="M8" s="113"/>
    </row>
    <row r="9" spans="1:13" ht="34.5" customHeight="1">
      <c r="A9" s="113"/>
      <c r="B9" s="125"/>
      <c r="C9" s="263" t="s">
        <v>4</v>
      </c>
      <c r="D9" s="264"/>
      <c r="E9" s="264"/>
      <c r="F9" s="264"/>
      <c r="G9" s="264"/>
      <c r="H9" s="264"/>
      <c r="I9" s="264"/>
      <c r="J9" s="264"/>
      <c r="K9" s="265"/>
      <c r="L9" s="120"/>
      <c r="M9" s="113"/>
    </row>
    <row r="10" spans="1:13" ht="30" customHeight="1" thickBot="1">
      <c r="A10" s="113"/>
      <c r="B10" s="119"/>
      <c r="C10" s="287"/>
      <c r="D10" s="288"/>
      <c r="E10" s="288"/>
      <c r="F10" s="288"/>
      <c r="G10" s="288"/>
      <c r="H10" s="288"/>
      <c r="I10" s="288"/>
      <c r="J10" s="288"/>
      <c r="K10" s="289"/>
      <c r="L10" s="120"/>
      <c r="M10" s="113"/>
    </row>
    <row r="11" spans="1:13" ht="30" customHeight="1">
      <c r="A11" s="113"/>
      <c r="B11" s="119"/>
      <c r="C11" s="276" t="s">
        <v>5</v>
      </c>
      <c r="D11" s="253" t="s">
        <v>6</v>
      </c>
      <c r="E11" s="255" t="s">
        <v>7</v>
      </c>
      <c r="F11" s="256"/>
      <c r="G11" s="253" t="s">
        <v>8</v>
      </c>
      <c r="H11" s="253" t="s">
        <v>9</v>
      </c>
      <c r="I11" s="253" t="s">
        <v>10</v>
      </c>
      <c r="J11" s="269" t="s">
        <v>110</v>
      </c>
      <c r="K11" s="271" t="s">
        <v>12</v>
      </c>
      <c r="L11" s="120"/>
      <c r="M11" s="113"/>
    </row>
    <row r="12" spans="1:13" ht="30" customHeight="1" thickBot="1">
      <c r="A12" s="113"/>
      <c r="B12" s="119"/>
      <c r="C12" s="277"/>
      <c r="D12" s="254"/>
      <c r="E12" s="126" t="s">
        <v>13</v>
      </c>
      <c r="F12" s="127" t="s">
        <v>14</v>
      </c>
      <c r="G12" s="254"/>
      <c r="H12" s="254"/>
      <c r="I12" s="254"/>
      <c r="J12" s="270"/>
      <c r="K12" s="272"/>
      <c r="L12" s="120"/>
      <c r="M12" s="113"/>
    </row>
    <row r="13" spans="1:13" ht="30" customHeight="1" thickBot="1">
      <c r="A13" s="113"/>
      <c r="B13" s="119"/>
      <c r="C13" s="128"/>
      <c r="D13" s="129"/>
      <c r="E13" s="129"/>
      <c r="F13" s="129"/>
      <c r="G13" s="129"/>
      <c r="H13" s="129"/>
      <c r="I13" s="129"/>
      <c r="J13" s="129"/>
      <c r="K13" s="130"/>
      <c r="L13" s="120"/>
      <c r="M13" s="113"/>
    </row>
    <row r="14" spans="1:13" ht="128.25" thickBot="1">
      <c r="A14" s="113"/>
      <c r="B14" s="119"/>
      <c r="C14" s="131">
        <v>1</v>
      </c>
      <c r="D14" s="132">
        <v>1</v>
      </c>
      <c r="E14" s="229" t="s">
        <v>96</v>
      </c>
      <c r="F14" s="229"/>
      <c r="G14" s="229" t="s">
        <v>94</v>
      </c>
      <c r="H14" s="225" t="s">
        <v>54</v>
      </c>
      <c r="I14" s="228">
        <v>4</v>
      </c>
      <c r="J14" s="135">
        <v>630238.64333333331</v>
      </c>
      <c r="K14" s="136">
        <f>+ROUND((J14*I14),0)</f>
        <v>2520955</v>
      </c>
      <c r="L14" s="120"/>
      <c r="M14" s="113"/>
    </row>
    <row r="15" spans="1:13" ht="38.25">
      <c r="A15" s="113"/>
      <c r="B15" s="119"/>
      <c r="C15" s="131">
        <v>2</v>
      </c>
      <c r="D15" s="132">
        <v>2</v>
      </c>
      <c r="E15" s="230" t="s">
        <v>97</v>
      </c>
      <c r="F15" s="230"/>
      <c r="G15" s="230" t="s">
        <v>95</v>
      </c>
      <c r="H15" s="226" t="s">
        <v>54</v>
      </c>
      <c r="I15" s="228">
        <v>12</v>
      </c>
      <c r="J15" s="135">
        <v>448569.35460000008</v>
      </c>
      <c r="K15" s="136">
        <f>+ROUND((J15*I15),0)</f>
        <v>5382832</v>
      </c>
      <c r="L15" s="120"/>
      <c r="M15" s="113"/>
    </row>
    <row r="16" spans="1:13" ht="30" customHeight="1" thickBot="1">
      <c r="A16" s="113"/>
      <c r="B16" s="119"/>
      <c r="C16" s="137" t="s">
        <v>15</v>
      </c>
      <c r="D16" s="164"/>
      <c r="E16" s="164"/>
      <c r="F16" s="164"/>
      <c r="G16" s="167"/>
      <c r="H16" s="166"/>
      <c r="I16" s="134"/>
      <c r="J16" s="140"/>
      <c r="K16" s="141">
        <f>+K14+K15</f>
        <v>7903787</v>
      </c>
      <c r="L16" s="120"/>
      <c r="M16" s="113"/>
    </row>
    <row r="17" spans="1:13" s="172" customFormat="1" ht="30" customHeight="1" thickBot="1">
      <c r="A17" s="168"/>
      <c r="B17" s="169"/>
      <c r="C17" s="273" t="s">
        <v>108</v>
      </c>
      <c r="D17" s="274"/>
      <c r="E17" s="274"/>
      <c r="F17" s="274"/>
      <c r="G17" s="274"/>
      <c r="H17" s="274"/>
      <c r="I17" s="274"/>
      <c r="J17" s="275"/>
      <c r="K17" s="170">
        <f>+K16</f>
        <v>7903787</v>
      </c>
      <c r="L17" s="171"/>
      <c r="M17" s="168"/>
    </row>
    <row r="18" spans="1:13" s="172" customFormat="1" ht="15">
      <c r="A18" s="168"/>
      <c r="B18" s="169"/>
      <c r="C18" s="173"/>
      <c r="D18" s="173"/>
      <c r="E18" s="173"/>
      <c r="F18" s="173"/>
      <c r="G18" s="173"/>
      <c r="H18" s="173"/>
      <c r="I18" s="173"/>
      <c r="J18" s="173"/>
      <c r="K18" s="174"/>
      <c r="L18" s="171"/>
      <c r="M18" s="168"/>
    </row>
    <row r="19" spans="1:13" s="172" customFormat="1" ht="30" customHeight="1" thickBot="1">
      <c r="A19" s="168"/>
      <c r="B19" s="169"/>
      <c r="C19" s="175"/>
      <c r="D19" s="183"/>
      <c r="E19" s="183"/>
      <c r="F19" s="183"/>
      <c r="G19" s="187" t="s">
        <v>17</v>
      </c>
      <c r="H19" s="184"/>
      <c r="I19" s="185"/>
      <c r="J19" s="186"/>
      <c r="K19" s="188">
        <f>+K17</f>
        <v>7903787</v>
      </c>
      <c r="L19" s="171"/>
      <c r="M19" s="168"/>
    </row>
    <row r="20" spans="1:13" s="172" customFormat="1" ht="30" customHeight="1" thickBot="1">
      <c r="A20" s="168"/>
      <c r="B20" s="169"/>
      <c r="C20" s="175"/>
      <c r="D20" s="176"/>
      <c r="E20" s="175"/>
      <c r="F20" s="175"/>
      <c r="G20" s="191" t="s">
        <v>18</v>
      </c>
      <c r="H20" s="192"/>
      <c r="I20" s="193"/>
      <c r="J20" s="194"/>
      <c r="K20" s="170">
        <f>+K19</f>
        <v>7903787</v>
      </c>
      <c r="L20" s="171"/>
      <c r="M20" s="168"/>
    </row>
    <row r="21" spans="1:13" s="172" customFormat="1" ht="15.75" thickBot="1">
      <c r="A21" s="168"/>
      <c r="B21" s="169"/>
      <c r="C21" s="175"/>
      <c r="D21" s="176"/>
      <c r="E21" s="176"/>
      <c r="F21" s="176"/>
      <c r="G21" s="175"/>
      <c r="H21" s="175"/>
      <c r="I21" s="195"/>
      <c r="J21" s="196"/>
      <c r="K21" s="197"/>
      <c r="L21" s="171"/>
      <c r="M21" s="168"/>
    </row>
    <row r="22" spans="1:13" s="172" customFormat="1" ht="15">
      <c r="A22" s="168"/>
      <c r="B22" s="169"/>
      <c r="C22" s="198"/>
      <c r="D22" s="291"/>
      <c r="E22" s="291"/>
      <c r="F22" s="291"/>
      <c r="G22" s="291"/>
      <c r="H22" s="291"/>
      <c r="I22" s="291"/>
      <c r="J22" s="291"/>
      <c r="K22" s="292"/>
      <c r="L22" s="199"/>
      <c r="M22" s="168"/>
    </row>
    <row r="23" spans="1:13" s="172" customFormat="1" ht="46.5" customHeight="1">
      <c r="A23" s="168"/>
      <c r="B23" s="169"/>
      <c r="C23" s="280" t="s">
        <v>19</v>
      </c>
      <c r="D23" s="281"/>
      <c r="E23" s="281"/>
      <c r="F23" s="281"/>
      <c r="G23" s="281"/>
      <c r="H23" s="290" t="s">
        <v>20</v>
      </c>
      <c r="I23" s="290"/>
      <c r="J23" s="290"/>
      <c r="K23" s="200" t="s">
        <v>21</v>
      </c>
      <c r="L23" s="201"/>
      <c r="M23" s="168"/>
    </row>
    <row r="24" spans="1:13" s="172" customFormat="1" ht="32.25" customHeight="1">
      <c r="A24" s="168"/>
      <c r="B24" s="169"/>
      <c r="C24" s="280" t="s">
        <v>22</v>
      </c>
      <c r="D24" s="281"/>
      <c r="E24" s="281"/>
      <c r="F24" s="281"/>
      <c r="G24" s="281"/>
      <c r="H24" s="285" t="s">
        <v>23</v>
      </c>
      <c r="I24" s="285"/>
      <c r="J24" s="202" t="s">
        <v>24</v>
      </c>
      <c r="K24" s="203">
        <v>0.06</v>
      </c>
      <c r="L24" s="201"/>
      <c r="M24" s="168"/>
    </row>
    <row r="25" spans="1:13" s="172" customFormat="1" ht="30" customHeight="1">
      <c r="A25" s="168"/>
      <c r="B25" s="169"/>
      <c r="C25" s="280" t="s">
        <v>25</v>
      </c>
      <c r="D25" s="281"/>
      <c r="E25" s="281"/>
      <c r="F25" s="281"/>
      <c r="G25" s="281"/>
      <c r="H25" s="282" t="s">
        <v>26</v>
      </c>
      <c r="I25" s="283"/>
      <c r="J25" s="202" t="s">
        <v>27</v>
      </c>
      <c r="K25" s="203">
        <v>0.06</v>
      </c>
      <c r="L25" s="201"/>
      <c r="M25" s="168"/>
    </row>
    <row r="26" spans="1:13" s="205" customFormat="1" ht="58.5" customHeight="1">
      <c r="A26" s="168"/>
      <c r="B26" s="169"/>
      <c r="C26" s="204"/>
      <c r="E26" s="206"/>
      <c r="F26" s="206"/>
      <c r="G26" s="207"/>
      <c r="H26" s="284" t="s">
        <v>28</v>
      </c>
      <c r="I26" s="285"/>
      <c r="J26" s="202" t="s">
        <v>29</v>
      </c>
      <c r="K26" s="203">
        <v>0.08</v>
      </c>
      <c r="L26" s="171"/>
      <c r="M26" s="168"/>
    </row>
    <row r="27" spans="1:13" ht="57" customHeight="1">
      <c r="A27" s="113"/>
      <c r="B27" s="119"/>
      <c r="C27" s="208"/>
      <c r="D27" s="209"/>
      <c r="E27" s="209"/>
      <c r="F27" s="209"/>
      <c r="G27" s="210"/>
      <c r="H27" s="285" t="s">
        <v>30</v>
      </c>
      <c r="I27" s="285"/>
      <c r="J27" s="202" t="s">
        <v>31</v>
      </c>
      <c r="K27" s="203">
        <f>SUM(K24:K26)</f>
        <v>0.2</v>
      </c>
      <c r="L27" s="120"/>
      <c r="M27" s="113"/>
    </row>
    <row r="28" spans="1:13" ht="15.75" thickBot="1">
      <c r="A28" s="113"/>
      <c r="B28" s="119"/>
      <c r="C28" s="211"/>
      <c r="D28" s="212"/>
      <c r="E28" s="212"/>
      <c r="F28" s="212"/>
      <c r="G28" s="213"/>
      <c r="H28" s="278"/>
      <c r="I28" s="278"/>
      <c r="J28" s="278"/>
      <c r="K28" s="279"/>
      <c r="L28" s="120"/>
      <c r="M28" s="113"/>
    </row>
    <row r="29" spans="1:13" ht="15.75" thickBot="1">
      <c r="A29" s="113"/>
      <c r="B29" s="214"/>
      <c r="C29" s="215"/>
      <c r="D29" s="215"/>
      <c r="E29" s="216"/>
      <c r="F29" s="215"/>
      <c r="G29" s="217"/>
      <c r="H29" s="215"/>
      <c r="I29" s="215"/>
      <c r="J29" s="215"/>
      <c r="K29" s="215"/>
      <c r="L29" s="218"/>
      <c r="M29" s="113"/>
    </row>
    <row r="30" spans="1:13" ht="16.5" thickTop="1" thickBot="1">
      <c r="A30" s="113"/>
      <c r="E30" s="111"/>
    </row>
    <row r="31" spans="1:13" ht="15.75" thickTop="1">
      <c r="A31" s="113"/>
      <c r="B31" s="115"/>
      <c r="C31" s="245" t="s">
        <v>111</v>
      </c>
      <c r="D31" s="116"/>
      <c r="E31" s="117"/>
      <c r="F31" s="116"/>
      <c r="G31" s="116"/>
      <c r="H31" s="116"/>
      <c r="I31" s="116"/>
      <c r="J31" s="116"/>
      <c r="K31" s="116"/>
      <c r="L31" s="118"/>
      <c r="M31" s="113"/>
    </row>
    <row r="32" spans="1:13" ht="15.75" thickBot="1">
      <c r="A32" s="113"/>
      <c r="B32" s="119"/>
      <c r="C32" s="246"/>
      <c r="D32" s="113"/>
      <c r="E32" s="114"/>
      <c r="F32" s="113"/>
      <c r="G32" s="113"/>
      <c r="H32" s="113"/>
      <c r="I32" s="113"/>
      <c r="J32" s="113"/>
      <c r="K32" s="113"/>
      <c r="L32" s="120"/>
      <c r="M32" s="113"/>
    </row>
    <row r="33" spans="1:13" ht="30" customHeight="1">
      <c r="A33" s="113"/>
      <c r="B33" s="119"/>
      <c r="C33" s="276" t="s">
        <v>5</v>
      </c>
      <c r="D33" s="253" t="s">
        <v>6</v>
      </c>
      <c r="E33" s="255" t="s">
        <v>7</v>
      </c>
      <c r="F33" s="256"/>
      <c r="G33" s="253" t="s">
        <v>8</v>
      </c>
      <c r="H33" s="253" t="s">
        <v>9</v>
      </c>
      <c r="I33" s="253" t="s">
        <v>10</v>
      </c>
      <c r="J33" s="269" t="s">
        <v>110</v>
      </c>
      <c r="K33" s="271" t="s">
        <v>12</v>
      </c>
      <c r="L33" s="120"/>
      <c r="M33" s="113"/>
    </row>
    <row r="34" spans="1:13" ht="30" customHeight="1" thickBot="1">
      <c r="A34" s="113"/>
      <c r="B34" s="119"/>
      <c r="C34" s="277"/>
      <c r="D34" s="254"/>
      <c r="E34" s="126" t="s">
        <v>13</v>
      </c>
      <c r="F34" s="127" t="s">
        <v>14</v>
      </c>
      <c r="G34" s="254"/>
      <c r="H34" s="254"/>
      <c r="I34" s="254"/>
      <c r="J34" s="270"/>
      <c r="K34" s="272"/>
      <c r="L34" s="120"/>
      <c r="M34" s="113"/>
    </row>
    <row r="35" spans="1:13" ht="30" customHeight="1">
      <c r="A35" s="113"/>
      <c r="B35" s="119"/>
      <c r="C35" s="233">
        <v>3</v>
      </c>
      <c r="D35" s="235">
        <v>3</v>
      </c>
      <c r="E35" s="236" t="s">
        <v>102</v>
      </c>
      <c r="F35" s="235"/>
      <c r="G35" s="236" t="s">
        <v>98</v>
      </c>
      <c r="H35" s="235" t="s">
        <v>54</v>
      </c>
      <c r="I35" s="237">
        <v>4</v>
      </c>
      <c r="J35" s="238">
        <v>175485.73</v>
      </c>
      <c r="K35" s="152">
        <f>+ROUND((J35*I35),0)</f>
        <v>701943</v>
      </c>
      <c r="L35" s="120"/>
      <c r="M35" s="113"/>
    </row>
    <row r="36" spans="1:13" ht="30" customHeight="1">
      <c r="A36" s="113"/>
      <c r="B36" s="119"/>
      <c r="C36" s="131">
        <v>4</v>
      </c>
      <c r="D36" s="132">
        <v>4</v>
      </c>
      <c r="E36" s="231" t="s">
        <v>103</v>
      </c>
      <c r="F36" s="132"/>
      <c r="G36" s="231" t="s">
        <v>112</v>
      </c>
      <c r="H36" s="132" t="s">
        <v>54</v>
      </c>
      <c r="I36" s="134">
        <v>8</v>
      </c>
      <c r="J36" s="135">
        <v>573580</v>
      </c>
      <c r="K36" s="136">
        <f>+ROUND((J36*I36),0)</f>
        <v>4588640</v>
      </c>
      <c r="L36" s="120"/>
      <c r="M36" s="113"/>
    </row>
    <row r="37" spans="1:13" ht="30" customHeight="1">
      <c r="A37" s="113"/>
      <c r="B37" s="119"/>
      <c r="C37" s="131">
        <v>5</v>
      </c>
      <c r="D37" s="132">
        <v>5</v>
      </c>
      <c r="E37" s="231" t="s">
        <v>104</v>
      </c>
      <c r="F37" s="132"/>
      <c r="G37" s="231" t="s">
        <v>113</v>
      </c>
      <c r="H37" s="132" t="s">
        <v>54</v>
      </c>
      <c r="I37" s="134">
        <v>4</v>
      </c>
      <c r="J37" s="135">
        <v>152716.26999999999</v>
      </c>
      <c r="K37" s="136">
        <f>+ROUND((J37*I37),0)</f>
        <v>610865</v>
      </c>
      <c r="L37" s="120"/>
      <c r="M37" s="113"/>
    </row>
    <row r="38" spans="1:13" ht="30" customHeight="1">
      <c r="A38" s="113"/>
      <c r="B38" s="119"/>
      <c r="C38" s="131">
        <v>6</v>
      </c>
      <c r="D38" s="132">
        <v>6</v>
      </c>
      <c r="E38" s="231" t="s">
        <v>105</v>
      </c>
      <c r="F38" s="132"/>
      <c r="G38" s="231" t="s">
        <v>99</v>
      </c>
      <c r="H38" s="132" t="s">
        <v>54</v>
      </c>
      <c r="I38" s="134">
        <v>4</v>
      </c>
      <c r="J38" s="135">
        <v>489883.73</v>
      </c>
      <c r="K38" s="136">
        <f>+ROUND((J38*I38),0)</f>
        <v>1959535</v>
      </c>
      <c r="L38" s="120"/>
      <c r="M38" s="113"/>
    </row>
    <row r="39" spans="1:13" ht="30.75" customHeight="1">
      <c r="A39" s="113"/>
      <c r="B39" s="119"/>
      <c r="C39" s="131">
        <v>7</v>
      </c>
      <c r="D39" s="132">
        <v>7</v>
      </c>
      <c r="E39" s="231" t="s">
        <v>106</v>
      </c>
      <c r="F39" s="132"/>
      <c r="G39" s="231" t="s">
        <v>100</v>
      </c>
      <c r="H39" s="132" t="s">
        <v>54</v>
      </c>
      <c r="I39" s="134">
        <v>20</v>
      </c>
      <c r="J39" s="135">
        <v>251090</v>
      </c>
      <c r="K39" s="136">
        <f>+ROUND((J39*I39),0)</f>
        <v>5021800</v>
      </c>
      <c r="L39" s="120"/>
      <c r="M39" s="113"/>
    </row>
    <row r="40" spans="1:13" s="113" customFormat="1" ht="143.25" thickBot="1">
      <c r="B40" s="119"/>
      <c r="C40" s="239">
        <v>8</v>
      </c>
      <c r="D40" s="240">
        <v>8</v>
      </c>
      <c r="E40" s="241" t="s">
        <v>107</v>
      </c>
      <c r="F40" s="240"/>
      <c r="G40" s="252" t="s">
        <v>101</v>
      </c>
      <c r="H40" s="240" t="s">
        <v>54</v>
      </c>
      <c r="I40" s="242">
        <v>1</v>
      </c>
      <c r="J40" s="243">
        <v>4451090.28</v>
      </c>
      <c r="K40" s="244">
        <f t="shared" ref="K40" si="0">+ROUND((J40*I40),0)</f>
        <v>4451090</v>
      </c>
      <c r="L40" s="120"/>
    </row>
    <row r="41" spans="1:13" ht="30" customHeight="1" thickBot="1">
      <c r="A41" s="113"/>
      <c r="B41" s="119"/>
      <c r="C41" s="232" t="s">
        <v>109</v>
      </c>
      <c r="D41" s="148"/>
      <c r="E41" s="149"/>
      <c r="F41" s="148"/>
      <c r="G41" s="148"/>
      <c r="H41" s="148"/>
      <c r="I41" s="234"/>
      <c r="J41" s="148"/>
      <c r="K41" s="141"/>
      <c r="L41" s="120"/>
      <c r="M41" s="113"/>
    </row>
    <row r="42" spans="1:13" ht="30" customHeight="1" thickBot="1">
      <c r="A42" s="113"/>
      <c r="B42" s="119"/>
      <c r="C42" s="273" t="s">
        <v>109</v>
      </c>
      <c r="D42" s="274"/>
      <c r="E42" s="274"/>
      <c r="F42" s="274"/>
      <c r="G42" s="274"/>
      <c r="H42" s="274"/>
      <c r="I42" s="274"/>
      <c r="J42" s="275"/>
      <c r="K42" s="227">
        <f>+SUM(K35:K40)</f>
        <v>17333873</v>
      </c>
      <c r="L42" s="120"/>
      <c r="M42" s="113"/>
    </row>
    <row r="43" spans="1:13" s="251" customFormat="1" ht="30" customHeight="1" thickBot="1">
      <c r="A43" s="247"/>
      <c r="B43" s="248"/>
      <c r="C43" s="266" t="s">
        <v>18</v>
      </c>
      <c r="D43" s="267"/>
      <c r="E43" s="267"/>
      <c r="F43" s="267"/>
      <c r="G43" s="267"/>
      <c r="H43" s="267"/>
      <c r="I43" s="267"/>
      <c r="J43" s="268"/>
      <c r="K43" s="249">
        <f>+K20+K42</f>
        <v>25237660</v>
      </c>
      <c r="L43" s="250"/>
      <c r="M43" s="247"/>
    </row>
    <row r="44" spans="1:13" ht="15.75" thickBot="1">
      <c r="A44" s="113"/>
      <c r="B44" s="214"/>
      <c r="C44" s="215"/>
      <c r="D44" s="215"/>
      <c r="E44" s="216"/>
      <c r="F44" s="215"/>
      <c r="G44" s="217"/>
      <c r="H44" s="215"/>
      <c r="I44" s="215"/>
      <c r="J44" s="215"/>
      <c r="K44" s="215"/>
      <c r="L44" s="218"/>
      <c r="M44" s="113"/>
    </row>
    <row r="45" spans="1:13" ht="15" thickTop="1"/>
  </sheetData>
  <mergeCells count="35">
    <mergeCell ref="C11:C12"/>
    <mergeCell ref="D11:D12"/>
    <mergeCell ref="G11:G12"/>
    <mergeCell ref="H25:I25"/>
    <mergeCell ref="H26:I26"/>
    <mergeCell ref="H27:I27"/>
    <mergeCell ref="B1:G1"/>
    <mergeCell ref="C24:G24"/>
    <mergeCell ref="C10:K10"/>
    <mergeCell ref="C17:J17"/>
    <mergeCell ref="C23:G23"/>
    <mergeCell ref="H23:J23"/>
    <mergeCell ref="H24:I24"/>
    <mergeCell ref="D22:K22"/>
    <mergeCell ref="C6:K6"/>
    <mergeCell ref="I11:I12"/>
    <mergeCell ref="C5:K5"/>
    <mergeCell ref="J11:J12"/>
    <mergeCell ref="K11:K12"/>
    <mergeCell ref="H11:H12"/>
    <mergeCell ref="E11:F11"/>
    <mergeCell ref="C7:K8"/>
    <mergeCell ref="C9:K9"/>
    <mergeCell ref="C43:J43"/>
    <mergeCell ref="I33:I34"/>
    <mergeCell ref="J33:J34"/>
    <mergeCell ref="K33:K34"/>
    <mergeCell ref="C42:J42"/>
    <mergeCell ref="C33:C34"/>
    <mergeCell ref="D33:D34"/>
    <mergeCell ref="E33:F33"/>
    <mergeCell ref="G33:G34"/>
    <mergeCell ref="H33:H34"/>
    <mergeCell ref="H28:K28"/>
    <mergeCell ref="C25:G2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7" zoomScaleNormal="100" zoomScaleSheetLayoutView="87" zoomScalePageLayoutView="91" workbookViewId="0">
      <selection activeCell="B2" sqref="B2:F2"/>
    </sheetView>
  </sheetViews>
  <sheetFormatPr baseColWidth="10" defaultColWidth="11.42578125" defaultRowHeight="14.25"/>
  <cols>
    <col min="1" max="2" width="3.42578125" style="111" customWidth="1"/>
    <col min="3" max="3" width="7.85546875" style="111" customWidth="1"/>
    <col min="4" max="4" width="15.42578125" style="111" customWidth="1"/>
    <col min="5" max="5" width="16.140625" style="112" customWidth="1"/>
    <col min="6" max="6" width="17.5703125" style="111" customWidth="1"/>
    <col min="7" max="7" width="73.28515625" style="111" customWidth="1"/>
    <col min="8" max="8" width="8.7109375" style="111" customWidth="1"/>
    <col min="9" max="9" width="18.85546875" style="111" customWidth="1"/>
    <col min="10" max="10" width="23.85546875" style="111" customWidth="1"/>
    <col min="11" max="11" width="30" style="111" customWidth="1"/>
    <col min="12" max="12" width="3.28515625" style="111" customWidth="1"/>
    <col min="13" max="13" width="2.7109375" style="111" customWidth="1"/>
    <col min="14" max="16384" width="11.42578125" style="111"/>
  </cols>
  <sheetData>
    <row r="1" spans="1:13">
      <c r="B1" s="286" t="s">
        <v>0</v>
      </c>
      <c r="C1" s="286"/>
      <c r="D1" s="286"/>
      <c r="E1" s="286"/>
      <c r="F1" s="286"/>
      <c r="G1" s="286"/>
    </row>
    <row r="2" spans="1:13">
      <c r="B2" s="286" t="s">
        <v>1</v>
      </c>
      <c r="C2" s="286"/>
      <c r="D2" s="286"/>
      <c r="E2" s="286"/>
      <c r="F2" s="286"/>
    </row>
    <row r="3" spans="1:13" ht="15.75" thickBot="1">
      <c r="A3" s="113"/>
      <c r="B3" s="113"/>
      <c r="C3" s="113"/>
      <c r="D3" s="113"/>
      <c r="E3" s="114"/>
      <c r="F3" s="113"/>
      <c r="G3" s="113"/>
      <c r="H3" s="113"/>
      <c r="I3" s="113"/>
      <c r="J3" s="113"/>
      <c r="K3" s="113"/>
      <c r="L3" s="113"/>
      <c r="M3" s="113"/>
    </row>
    <row r="4" spans="1:13" ht="15.75" thickTop="1">
      <c r="A4" s="113"/>
      <c r="B4" s="115"/>
      <c r="C4" s="116"/>
      <c r="D4" s="116"/>
      <c r="E4" s="117"/>
      <c r="F4" s="116"/>
      <c r="G4" s="116"/>
      <c r="H4" s="116"/>
      <c r="I4" s="116"/>
      <c r="J4" s="116"/>
      <c r="K4" s="116"/>
      <c r="L4" s="118"/>
      <c r="M4" s="113"/>
    </row>
    <row r="5" spans="1:13" ht="15">
      <c r="A5" s="113"/>
      <c r="B5" s="119"/>
      <c r="C5" s="300" t="s">
        <v>2</v>
      </c>
      <c r="D5" s="300"/>
      <c r="E5" s="300"/>
      <c r="F5" s="300"/>
      <c r="G5" s="300"/>
      <c r="H5" s="300"/>
      <c r="I5" s="300"/>
      <c r="J5" s="300"/>
      <c r="K5" s="300"/>
      <c r="L5" s="120"/>
      <c r="M5" s="113"/>
    </row>
    <row r="6" spans="1:13" ht="15.75" thickBot="1">
      <c r="A6" s="113"/>
      <c r="B6" s="119"/>
      <c r="C6" s="293" t="s">
        <v>32</v>
      </c>
      <c r="D6" s="293"/>
      <c r="E6" s="293"/>
      <c r="F6" s="293"/>
      <c r="G6" s="293"/>
      <c r="H6" s="293"/>
      <c r="I6" s="293"/>
      <c r="J6" s="293"/>
      <c r="K6" s="293"/>
      <c r="L6" s="120"/>
      <c r="M6" s="113"/>
    </row>
    <row r="7" spans="1:13" s="124" customFormat="1" ht="16.5" customHeight="1">
      <c r="A7" s="121"/>
      <c r="B7" s="122"/>
      <c r="C7" s="301" t="s">
        <v>33</v>
      </c>
      <c r="D7" s="302"/>
      <c r="E7" s="302"/>
      <c r="F7" s="302"/>
      <c r="G7" s="302"/>
      <c r="H7" s="302"/>
      <c r="I7" s="302"/>
      <c r="J7" s="302"/>
      <c r="K7" s="303"/>
      <c r="L7" s="123"/>
      <c r="M7" s="121"/>
    </row>
    <row r="8" spans="1:13" ht="33.75" customHeight="1" thickBot="1">
      <c r="A8" s="113"/>
      <c r="B8" s="125"/>
      <c r="C8" s="304"/>
      <c r="D8" s="305"/>
      <c r="E8" s="305"/>
      <c r="F8" s="305"/>
      <c r="G8" s="305"/>
      <c r="H8" s="305"/>
      <c r="I8" s="305"/>
      <c r="J8" s="305"/>
      <c r="K8" s="306"/>
      <c r="L8" s="120"/>
      <c r="M8" s="113"/>
    </row>
    <row r="9" spans="1:13" ht="34.5" customHeight="1">
      <c r="A9" s="113"/>
      <c r="B9" s="125"/>
      <c r="C9" s="310" t="s">
        <v>34</v>
      </c>
      <c r="D9" s="311"/>
      <c r="E9" s="311"/>
      <c r="F9" s="311"/>
      <c r="G9" s="311"/>
      <c r="H9" s="311"/>
      <c r="I9" s="311"/>
      <c r="J9" s="311"/>
      <c r="K9" s="312"/>
      <c r="L9" s="120"/>
      <c r="M9" s="113"/>
    </row>
    <row r="10" spans="1:13" ht="30" customHeight="1" thickBot="1">
      <c r="A10" s="113"/>
      <c r="B10" s="125"/>
      <c r="C10" s="288"/>
      <c r="D10" s="288"/>
      <c r="E10" s="288"/>
      <c r="F10" s="288"/>
      <c r="G10" s="288"/>
      <c r="H10" s="288"/>
      <c r="I10" s="288"/>
      <c r="J10" s="288"/>
      <c r="K10" s="289"/>
      <c r="L10" s="120"/>
      <c r="M10" s="113"/>
    </row>
    <row r="11" spans="1:13" ht="30" customHeight="1">
      <c r="A11" s="113"/>
      <c r="B11" s="119"/>
      <c r="C11" s="276" t="s">
        <v>5</v>
      </c>
      <c r="D11" s="253" t="s">
        <v>6</v>
      </c>
      <c r="E11" s="255" t="s">
        <v>7</v>
      </c>
      <c r="F11" s="255"/>
      <c r="G11" s="276" t="s">
        <v>8</v>
      </c>
      <c r="H11" s="253" t="s">
        <v>9</v>
      </c>
      <c r="I11" s="253" t="s">
        <v>10</v>
      </c>
      <c r="J11" s="313" t="s">
        <v>11</v>
      </c>
      <c r="K11" s="271" t="s">
        <v>12</v>
      </c>
      <c r="L11" s="120"/>
      <c r="M11" s="113"/>
    </row>
    <row r="12" spans="1:13" ht="30" customHeight="1" thickBot="1">
      <c r="A12" s="113"/>
      <c r="B12" s="119"/>
      <c r="C12" s="277"/>
      <c r="D12" s="254"/>
      <c r="E12" s="126" t="s">
        <v>13</v>
      </c>
      <c r="F12" s="126" t="s">
        <v>14</v>
      </c>
      <c r="G12" s="277"/>
      <c r="H12" s="254"/>
      <c r="I12" s="254"/>
      <c r="J12" s="314"/>
      <c r="K12" s="272"/>
      <c r="L12" s="120"/>
      <c r="M12" s="113"/>
    </row>
    <row r="13" spans="1:13" ht="30" customHeight="1" thickBot="1">
      <c r="A13" s="113"/>
      <c r="B13" s="119"/>
      <c r="C13" s="128"/>
      <c r="D13" s="129"/>
      <c r="E13" s="129"/>
      <c r="F13" s="129"/>
      <c r="G13" s="129"/>
      <c r="H13" s="129"/>
      <c r="I13" s="129"/>
      <c r="J13" s="129"/>
      <c r="K13" s="130"/>
      <c r="L13" s="120"/>
      <c r="M13" s="113"/>
    </row>
    <row r="14" spans="1:13" ht="30" customHeight="1">
      <c r="A14" s="113"/>
      <c r="B14" s="119"/>
      <c r="C14" s="131"/>
      <c r="D14" s="132"/>
      <c r="E14" s="132"/>
      <c r="F14" s="132"/>
      <c r="G14" s="133"/>
      <c r="H14" s="132"/>
      <c r="I14" s="134"/>
      <c r="J14" s="135"/>
      <c r="K14" s="136"/>
      <c r="L14" s="120"/>
      <c r="M14" s="113"/>
    </row>
    <row r="15" spans="1:13" ht="30" customHeight="1" thickBot="1">
      <c r="A15" s="113"/>
      <c r="B15" s="119"/>
      <c r="C15" s="137" t="s">
        <v>15</v>
      </c>
      <c r="D15" s="138"/>
      <c r="E15" s="138"/>
      <c r="F15" s="138"/>
      <c r="G15" s="139"/>
      <c r="H15" s="138"/>
      <c r="I15" s="134"/>
      <c r="J15" s="140"/>
      <c r="K15" s="141"/>
      <c r="L15" s="120"/>
      <c r="M15" s="113"/>
    </row>
    <row r="16" spans="1:13" ht="30" customHeight="1" thickBot="1">
      <c r="A16" s="113"/>
      <c r="B16" s="119"/>
      <c r="C16" s="128"/>
      <c r="D16" s="129"/>
      <c r="E16" s="129"/>
      <c r="F16" s="129"/>
      <c r="G16" s="129"/>
      <c r="H16" s="129"/>
      <c r="I16" s="129"/>
      <c r="J16" s="129"/>
      <c r="K16" s="130"/>
      <c r="L16" s="120"/>
      <c r="M16" s="113"/>
    </row>
    <row r="17" spans="1:13" ht="30" customHeight="1">
      <c r="A17" s="113"/>
      <c r="B17" s="119"/>
      <c r="C17" s="131"/>
      <c r="D17" s="132"/>
      <c r="E17" s="132"/>
      <c r="F17" s="132"/>
      <c r="G17" s="142"/>
      <c r="H17" s="132"/>
      <c r="I17" s="134"/>
      <c r="J17" s="135"/>
      <c r="K17" s="143"/>
      <c r="L17" s="120"/>
      <c r="M17" s="113"/>
    </row>
    <row r="18" spans="1:13" ht="30" customHeight="1">
      <c r="A18" s="113"/>
      <c r="B18" s="119"/>
      <c r="C18" s="131"/>
      <c r="D18" s="132"/>
      <c r="E18" s="132"/>
      <c r="F18" s="132"/>
      <c r="G18" s="142"/>
      <c r="H18" s="132"/>
      <c r="I18" s="134"/>
      <c r="J18" s="135"/>
      <c r="K18" s="143"/>
      <c r="L18" s="120"/>
      <c r="M18" s="113"/>
    </row>
    <row r="19" spans="1:13" s="113" customFormat="1" ht="30" customHeight="1">
      <c r="B19" s="119"/>
      <c r="C19" s="131"/>
      <c r="D19" s="144"/>
      <c r="E19" s="144"/>
      <c r="F19" s="144"/>
      <c r="G19" s="145"/>
      <c r="H19" s="144"/>
      <c r="I19" s="134"/>
      <c r="J19" s="135"/>
      <c r="K19" s="143"/>
      <c r="L19" s="120"/>
    </row>
    <row r="20" spans="1:13" ht="30" customHeight="1">
      <c r="B20" s="146"/>
      <c r="C20" s="131"/>
      <c r="D20" s="132"/>
      <c r="E20" s="132"/>
      <c r="F20" s="132"/>
      <c r="G20" s="142"/>
      <c r="H20" s="132"/>
      <c r="I20" s="134"/>
      <c r="J20" s="135"/>
      <c r="K20" s="143"/>
      <c r="L20" s="147"/>
    </row>
    <row r="21" spans="1:13" ht="30" customHeight="1" thickBot="1">
      <c r="A21" s="113"/>
      <c r="B21" s="119"/>
      <c r="C21" s="137" t="s">
        <v>15</v>
      </c>
      <c r="D21" s="148"/>
      <c r="E21" s="149"/>
      <c r="F21" s="148"/>
      <c r="G21" s="148"/>
      <c r="H21" s="148"/>
      <c r="I21" s="134"/>
      <c r="J21" s="148"/>
      <c r="K21" s="141"/>
      <c r="L21" s="120"/>
      <c r="M21" s="113"/>
    </row>
    <row r="22" spans="1:13" ht="30" customHeight="1" thickBot="1">
      <c r="A22" s="113"/>
      <c r="B22" s="119"/>
      <c r="C22" s="128"/>
      <c r="D22" s="129"/>
      <c r="E22" s="129"/>
      <c r="F22" s="129"/>
      <c r="G22" s="129"/>
      <c r="H22" s="129"/>
      <c r="I22" s="129"/>
      <c r="J22" s="129"/>
      <c r="K22" s="130"/>
      <c r="L22" s="120"/>
      <c r="M22" s="113"/>
    </row>
    <row r="23" spans="1:13" ht="30" customHeight="1">
      <c r="A23" s="113"/>
      <c r="B23" s="119"/>
      <c r="C23" s="131"/>
      <c r="D23" s="150"/>
      <c r="E23" s="150"/>
      <c r="F23" s="150"/>
      <c r="G23" s="151"/>
      <c r="H23" s="150"/>
      <c r="I23" s="134"/>
      <c r="J23" s="135"/>
      <c r="K23" s="143"/>
      <c r="L23" s="120"/>
      <c r="M23" s="113"/>
    </row>
    <row r="24" spans="1:13" ht="30" customHeight="1">
      <c r="A24" s="113"/>
      <c r="B24" s="119"/>
      <c r="C24" s="131"/>
      <c r="D24" s="153"/>
      <c r="E24" s="153"/>
      <c r="F24" s="153"/>
      <c r="G24" s="151"/>
      <c r="H24" s="150"/>
      <c r="I24" s="134"/>
      <c r="J24" s="135"/>
      <c r="K24" s="143"/>
      <c r="L24" s="120"/>
      <c r="M24" s="113"/>
    </row>
    <row r="25" spans="1:13" ht="30" customHeight="1">
      <c r="A25" s="113"/>
      <c r="B25" s="119"/>
      <c r="C25" s="131"/>
      <c r="D25" s="150"/>
      <c r="E25" s="150"/>
      <c r="F25" s="150"/>
      <c r="G25" s="151"/>
      <c r="H25" s="150"/>
      <c r="I25" s="134"/>
      <c r="J25" s="135"/>
      <c r="K25" s="143"/>
      <c r="L25" s="120"/>
      <c r="M25" s="113"/>
    </row>
    <row r="26" spans="1:13" s="113" customFormat="1" ht="30" customHeight="1">
      <c r="B26" s="119"/>
      <c r="C26" s="131"/>
      <c r="D26" s="144"/>
      <c r="E26" s="144"/>
      <c r="F26" s="144"/>
      <c r="G26" s="154"/>
      <c r="H26" s="144"/>
      <c r="I26" s="134"/>
      <c r="J26" s="135"/>
      <c r="K26" s="143"/>
      <c r="L26" s="120"/>
    </row>
    <row r="27" spans="1:13" ht="30" customHeight="1">
      <c r="A27" s="113"/>
      <c r="B27" s="119"/>
      <c r="C27" s="131"/>
      <c r="D27" s="150"/>
      <c r="E27" s="150"/>
      <c r="F27" s="150"/>
      <c r="G27" s="151"/>
      <c r="H27" s="150"/>
      <c r="I27" s="134"/>
      <c r="J27" s="155"/>
      <c r="K27" s="143"/>
      <c r="L27" s="120"/>
      <c r="M27" s="113"/>
    </row>
    <row r="28" spans="1:13" s="113" customFormat="1" ht="30" customHeight="1">
      <c r="B28" s="119"/>
      <c r="C28" s="156"/>
      <c r="D28" s="144"/>
      <c r="E28" s="144"/>
      <c r="F28" s="144"/>
      <c r="G28" s="154"/>
      <c r="H28" s="144"/>
      <c r="I28" s="134"/>
      <c r="J28" s="155"/>
      <c r="K28" s="143"/>
      <c r="L28" s="120"/>
    </row>
    <row r="29" spans="1:13" ht="30" customHeight="1">
      <c r="A29" s="113"/>
      <c r="B29" s="119"/>
      <c r="C29" s="131"/>
      <c r="D29" s="150"/>
      <c r="E29" s="132"/>
      <c r="F29" s="150"/>
      <c r="G29" s="151"/>
      <c r="H29" s="150"/>
      <c r="I29" s="134"/>
      <c r="J29" s="135"/>
      <c r="K29" s="143"/>
      <c r="L29" s="120"/>
      <c r="M29" s="113"/>
    </row>
    <row r="30" spans="1:13" ht="30" customHeight="1">
      <c r="A30" s="113"/>
      <c r="B30" s="119"/>
      <c r="C30" s="131"/>
      <c r="D30" s="150"/>
      <c r="E30" s="150"/>
      <c r="F30" s="150"/>
      <c r="G30" s="151"/>
      <c r="H30" s="157"/>
      <c r="I30" s="134"/>
      <c r="J30" s="135"/>
      <c r="K30" s="143"/>
      <c r="L30" s="120"/>
      <c r="M30" s="113"/>
    </row>
    <row r="31" spans="1:13" ht="30" customHeight="1" thickBot="1">
      <c r="A31" s="113"/>
      <c r="B31" s="119"/>
      <c r="C31" s="158" t="s">
        <v>15</v>
      </c>
      <c r="D31" s="159"/>
      <c r="E31" s="159"/>
      <c r="F31" s="159"/>
      <c r="G31" s="160"/>
      <c r="H31" s="159"/>
      <c r="I31" s="134"/>
      <c r="J31" s="161"/>
      <c r="K31" s="162"/>
      <c r="L31" s="120"/>
      <c r="M31" s="113"/>
    </row>
    <row r="32" spans="1:13" ht="30" customHeight="1" thickBot="1">
      <c r="A32" s="113"/>
      <c r="B32" s="119"/>
      <c r="C32" s="128"/>
      <c r="D32" s="129"/>
      <c r="E32" s="129"/>
      <c r="F32" s="129"/>
      <c r="G32" s="129"/>
      <c r="H32" s="129"/>
      <c r="I32" s="129"/>
      <c r="J32" s="129"/>
      <c r="K32" s="130"/>
      <c r="L32" s="120"/>
      <c r="M32" s="113"/>
    </row>
    <row r="33" spans="1:13" ht="30" customHeight="1">
      <c r="A33" s="113"/>
      <c r="B33" s="119"/>
      <c r="C33" s="131"/>
      <c r="D33" s="150"/>
      <c r="E33" s="150"/>
      <c r="F33" s="150"/>
      <c r="G33" s="151"/>
      <c r="H33" s="150"/>
      <c r="I33" s="134"/>
      <c r="J33" s="135"/>
      <c r="K33" s="143"/>
      <c r="L33" s="120"/>
      <c r="M33" s="113"/>
    </row>
    <row r="34" spans="1:13" ht="30" customHeight="1">
      <c r="A34" s="113"/>
      <c r="B34" s="119"/>
      <c r="C34" s="131"/>
      <c r="D34" s="150"/>
      <c r="E34" s="150"/>
      <c r="F34" s="150"/>
      <c r="G34" s="151"/>
      <c r="H34" s="150"/>
      <c r="I34" s="134"/>
      <c r="J34" s="135"/>
      <c r="K34" s="143"/>
      <c r="L34" s="120"/>
      <c r="M34" s="113"/>
    </row>
    <row r="35" spans="1:13" ht="30" customHeight="1">
      <c r="A35" s="113"/>
      <c r="B35" s="119"/>
      <c r="C35" s="163"/>
      <c r="D35" s="150"/>
      <c r="E35" s="150"/>
      <c r="F35" s="150"/>
      <c r="G35" s="151"/>
      <c r="H35" s="150"/>
      <c r="I35" s="134"/>
      <c r="J35" s="135"/>
      <c r="K35" s="143"/>
      <c r="L35" s="120"/>
      <c r="M35" s="113"/>
    </row>
    <row r="36" spans="1:13" ht="30" customHeight="1" thickBot="1">
      <c r="A36" s="113"/>
      <c r="B36" s="119"/>
      <c r="C36" s="137" t="s">
        <v>15</v>
      </c>
      <c r="D36" s="164"/>
      <c r="E36" s="164"/>
      <c r="F36" s="164"/>
      <c r="G36" s="165"/>
      <c r="H36" s="166"/>
      <c r="I36" s="134"/>
      <c r="J36" s="140"/>
      <c r="K36" s="141"/>
      <c r="L36" s="120"/>
      <c r="M36" s="113"/>
    </row>
    <row r="37" spans="1:13" ht="30" customHeight="1" thickBot="1">
      <c r="A37" s="113"/>
      <c r="B37" s="119"/>
      <c r="C37" s="128"/>
      <c r="D37" s="129"/>
      <c r="E37" s="129"/>
      <c r="F37" s="129"/>
      <c r="G37" s="129"/>
      <c r="H37" s="129"/>
      <c r="I37" s="129"/>
      <c r="J37" s="129"/>
      <c r="K37" s="130"/>
      <c r="L37" s="120"/>
      <c r="M37" s="113"/>
    </row>
    <row r="38" spans="1:13" ht="30" customHeight="1">
      <c r="A38" s="113"/>
      <c r="B38" s="119"/>
      <c r="C38" s="131"/>
      <c r="D38" s="150"/>
      <c r="E38" s="150"/>
      <c r="F38" s="150"/>
      <c r="G38" s="151"/>
      <c r="H38" s="150"/>
      <c r="I38" s="134"/>
      <c r="J38" s="135"/>
      <c r="K38" s="143"/>
      <c r="L38" s="120"/>
      <c r="M38" s="113"/>
    </row>
    <row r="39" spans="1:13" ht="30" customHeight="1" thickBot="1">
      <c r="A39" s="113"/>
      <c r="B39" s="119"/>
      <c r="C39" s="137" t="s">
        <v>15</v>
      </c>
      <c r="D39" s="164"/>
      <c r="E39" s="164"/>
      <c r="F39" s="164"/>
      <c r="G39" s="167"/>
      <c r="H39" s="166"/>
      <c r="I39" s="134"/>
      <c r="J39" s="140"/>
      <c r="K39" s="141"/>
      <c r="L39" s="120"/>
      <c r="M39" s="113"/>
    </row>
    <row r="40" spans="1:13" s="172" customFormat="1" ht="30" customHeight="1" thickBot="1">
      <c r="A40" s="168"/>
      <c r="B40" s="169"/>
      <c r="C40" s="307" t="s">
        <v>16</v>
      </c>
      <c r="D40" s="308"/>
      <c r="E40" s="308"/>
      <c r="F40" s="308"/>
      <c r="G40" s="308"/>
      <c r="H40" s="308"/>
      <c r="I40" s="308"/>
      <c r="J40" s="309"/>
      <c r="K40" s="170"/>
      <c r="L40" s="171"/>
      <c r="M40" s="168"/>
    </row>
    <row r="41" spans="1:13" s="172" customFormat="1" ht="15.75" thickBot="1">
      <c r="A41" s="168"/>
      <c r="B41" s="169"/>
      <c r="C41" s="173"/>
      <c r="D41" s="173"/>
      <c r="E41" s="173"/>
      <c r="F41" s="173"/>
      <c r="G41" s="173"/>
      <c r="H41" s="173"/>
      <c r="I41" s="173"/>
      <c r="J41" s="173"/>
      <c r="K41" s="174"/>
      <c r="L41" s="171"/>
      <c r="M41" s="168"/>
    </row>
    <row r="42" spans="1:13" s="172" customFormat="1" ht="30" customHeight="1">
      <c r="A42" s="168"/>
      <c r="B42" s="169"/>
      <c r="C42" s="175"/>
      <c r="D42" s="176"/>
      <c r="E42" s="175"/>
      <c r="F42" s="175"/>
      <c r="G42" s="297"/>
      <c r="H42" s="298"/>
      <c r="I42" s="298"/>
      <c r="J42" s="299"/>
      <c r="K42" s="177"/>
      <c r="L42" s="171"/>
      <c r="M42" s="168"/>
    </row>
    <row r="43" spans="1:13" s="172" customFormat="1" ht="30" customHeight="1">
      <c r="A43" s="168"/>
      <c r="B43" s="169"/>
      <c r="C43" s="175"/>
      <c r="D43" s="176"/>
      <c r="E43" s="175"/>
      <c r="F43" s="175"/>
      <c r="G43" s="178"/>
      <c r="H43" s="179"/>
      <c r="I43" s="180"/>
      <c r="J43" s="181"/>
      <c r="K43" s="182"/>
      <c r="L43" s="171"/>
      <c r="M43" s="168"/>
    </row>
    <row r="44" spans="1:13" s="172" customFormat="1" ht="30" customHeight="1">
      <c r="A44" s="168"/>
      <c r="B44" s="169"/>
      <c r="C44" s="175"/>
      <c r="D44" s="183"/>
      <c r="E44" s="183"/>
      <c r="F44" s="183"/>
      <c r="G44" s="178"/>
      <c r="H44" s="184"/>
      <c r="I44" s="185"/>
      <c r="J44" s="186"/>
      <c r="K44" s="182"/>
      <c r="L44" s="171"/>
      <c r="M44" s="168"/>
    </row>
    <row r="45" spans="1:13" s="172" customFormat="1" ht="30" customHeight="1">
      <c r="A45" s="168"/>
      <c r="B45" s="169"/>
      <c r="C45" s="175"/>
      <c r="D45" s="183"/>
      <c r="E45" s="183"/>
      <c r="F45" s="183"/>
      <c r="G45" s="187" t="s">
        <v>17</v>
      </c>
      <c r="H45" s="184"/>
      <c r="I45" s="185"/>
      <c r="J45" s="186"/>
      <c r="K45" s="188"/>
      <c r="L45" s="171"/>
      <c r="M45" s="168"/>
    </row>
    <row r="46" spans="1:13" s="172" customFormat="1" ht="30" customHeight="1">
      <c r="A46" s="168"/>
      <c r="B46" s="169"/>
      <c r="C46" s="175"/>
      <c r="D46" s="176"/>
      <c r="E46" s="175"/>
      <c r="F46" s="175"/>
      <c r="G46" s="189"/>
      <c r="H46" s="184"/>
      <c r="I46" s="185"/>
      <c r="J46" s="190"/>
      <c r="K46" s="182"/>
      <c r="L46" s="171"/>
      <c r="M46" s="168"/>
    </row>
    <row r="47" spans="1:13" s="172" customFormat="1" ht="30" customHeight="1">
      <c r="A47" s="168"/>
      <c r="B47" s="169"/>
      <c r="C47" s="175"/>
      <c r="D47" s="176"/>
      <c r="E47" s="175"/>
      <c r="F47" s="175"/>
      <c r="G47" s="189"/>
      <c r="H47" s="184"/>
      <c r="I47" s="185"/>
      <c r="J47" s="190"/>
      <c r="K47" s="182"/>
      <c r="L47" s="171"/>
      <c r="M47" s="168"/>
    </row>
    <row r="48" spans="1:13" s="172" customFormat="1" ht="30" customHeight="1" thickBot="1">
      <c r="A48" s="168"/>
      <c r="B48" s="169"/>
      <c r="C48" s="175"/>
      <c r="D48" s="176"/>
      <c r="E48" s="175"/>
      <c r="F48" s="175"/>
      <c r="G48" s="219"/>
      <c r="H48" s="184"/>
      <c r="I48" s="185"/>
      <c r="J48" s="190"/>
      <c r="K48" s="188"/>
      <c r="L48" s="171"/>
      <c r="M48" s="168"/>
    </row>
    <row r="49" spans="1:13" s="172" customFormat="1" ht="30" customHeight="1" thickBot="1">
      <c r="A49" s="168"/>
      <c r="B49" s="169"/>
      <c r="C49" s="175"/>
      <c r="D49" s="176"/>
      <c r="E49" s="175"/>
      <c r="F49" s="175"/>
      <c r="G49" s="191" t="s">
        <v>18</v>
      </c>
      <c r="H49" s="192"/>
      <c r="I49" s="193"/>
      <c r="J49" s="194"/>
      <c r="K49" s="170"/>
      <c r="L49" s="171"/>
      <c r="M49" s="168"/>
    </row>
    <row r="50" spans="1:13" s="172" customFormat="1" ht="15.75" thickBot="1">
      <c r="A50" s="168"/>
      <c r="B50" s="169"/>
      <c r="C50" s="175"/>
      <c r="D50" s="176"/>
      <c r="E50" s="176"/>
      <c r="F50" s="176"/>
      <c r="G50" s="175"/>
      <c r="H50" s="175"/>
      <c r="I50" s="195"/>
      <c r="J50" s="196"/>
      <c r="K50" s="197"/>
      <c r="L50" s="171"/>
      <c r="M50" s="168"/>
    </row>
    <row r="51" spans="1:13" s="172" customFormat="1" ht="15">
      <c r="A51" s="168"/>
      <c r="B51" s="169"/>
      <c r="C51" s="198"/>
      <c r="D51" s="291"/>
      <c r="E51" s="291"/>
      <c r="F51" s="291"/>
      <c r="G51" s="291"/>
      <c r="H51" s="291"/>
      <c r="I51" s="291"/>
      <c r="J51" s="291"/>
      <c r="K51" s="292"/>
      <c r="L51" s="199"/>
      <c r="M51" s="168"/>
    </row>
    <row r="52" spans="1:13" s="172" customFormat="1" ht="46.5" customHeight="1">
      <c r="A52" s="168"/>
      <c r="B52" s="169"/>
      <c r="C52" s="280" t="s">
        <v>35</v>
      </c>
      <c r="D52" s="281"/>
      <c r="E52" s="281"/>
      <c r="F52" s="281"/>
      <c r="G52" s="281"/>
      <c r="H52" s="290" t="s">
        <v>8</v>
      </c>
      <c r="I52" s="290"/>
      <c r="J52" s="290"/>
      <c r="K52" s="200" t="s">
        <v>21</v>
      </c>
      <c r="L52" s="201"/>
      <c r="M52" s="168"/>
    </row>
    <row r="53" spans="1:13" s="172" customFormat="1" ht="32.25" customHeight="1">
      <c r="A53" s="168"/>
      <c r="B53" s="169"/>
      <c r="C53" s="280" t="s">
        <v>36</v>
      </c>
      <c r="D53" s="281"/>
      <c r="E53" s="281"/>
      <c r="F53" s="281"/>
      <c r="G53" s="281"/>
      <c r="H53" s="285" t="s">
        <v>23</v>
      </c>
      <c r="I53" s="285"/>
      <c r="J53" s="202" t="s">
        <v>24</v>
      </c>
      <c r="K53" s="203" t="s">
        <v>37</v>
      </c>
      <c r="L53" s="220"/>
      <c r="M53" s="168"/>
    </row>
    <row r="54" spans="1:13" s="172" customFormat="1" ht="30" customHeight="1">
      <c r="A54" s="168"/>
      <c r="B54" s="169"/>
      <c r="C54" s="280" t="s">
        <v>25</v>
      </c>
      <c r="D54" s="281"/>
      <c r="E54" s="281"/>
      <c r="F54" s="281"/>
      <c r="G54" s="281"/>
      <c r="H54" s="282" t="s">
        <v>26</v>
      </c>
      <c r="I54" s="283"/>
      <c r="J54" s="202" t="s">
        <v>27</v>
      </c>
      <c r="K54" s="203" t="s">
        <v>37</v>
      </c>
      <c r="L54" s="201"/>
      <c r="M54" s="168"/>
    </row>
    <row r="55" spans="1:13" s="205" customFormat="1" ht="58.5" customHeight="1">
      <c r="A55" s="168"/>
      <c r="B55" s="169"/>
      <c r="C55" s="204"/>
      <c r="D55" s="206"/>
      <c r="E55" s="206"/>
      <c r="F55" s="206"/>
      <c r="G55" s="207"/>
      <c r="H55" s="284" t="s">
        <v>28</v>
      </c>
      <c r="I55" s="285"/>
      <c r="J55" s="202" t="s">
        <v>29</v>
      </c>
      <c r="K55" s="203" t="s">
        <v>37</v>
      </c>
      <c r="L55" s="171"/>
      <c r="M55" s="168"/>
    </row>
    <row r="56" spans="1:13" ht="57.75" customHeight="1">
      <c r="A56" s="113"/>
      <c r="B56" s="119"/>
      <c r="C56" s="208"/>
      <c r="D56" s="209"/>
      <c r="E56" s="209"/>
      <c r="F56" s="209"/>
      <c r="G56" s="210"/>
      <c r="H56" s="285" t="s">
        <v>30</v>
      </c>
      <c r="I56" s="285"/>
      <c r="J56" s="202" t="s">
        <v>31</v>
      </c>
      <c r="K56" s="203" t="s">
        <v>37</v>
      </c>
      <c r="L56" s="120"/>
      <c r="M56" s="113"/>
    </row>
    <row r="57" spans="1:13" ht="15.75" thickBot="1">
      <c r="A57" s="113"/>
      <c r="B57" s="119"/>
      <c r="C57" s="208"/>
      <c r="D57" s="212"/>
      <c r="E57" s="212"/>
      <c r="F57" s="209"/>
      <c r="G57" s="213"/>
      <c r="H57" s="295"/>
      <c r="I57" s="295"/>
      <c r="J57" s="295"/>
      <c r="K57" s="296"/>
      <c r="L57" s="120"/>
      <c r="M57" s="113"/>
    </row>
    <row r="58" spans="1:13" ht="47.25" customHeight="1">
      <c r="A58" s="113"/>
      <c r="B58" s="119"/>
      <c r="C58" s="221"/>
      <c r="D58" s="222"/>
      <c r="E58" s="222"/>
      <c r="F58" s="221"/>
      <c r="G58" s="222"/>
      <c r="H58" s="221"/>
      <c r="I58" s="221"/>
      <c r="J58" s="221"/>
      <c r="K58" s="221"/>
      <c r="L58" s="120"/>
      <c r="M58" s="113"/>
    </row>
    <row r="59" spans="1:13" ht="47.25" customHeight="1">
      <c r="A59" s="113"/>
      <c r="B59" s="119"/>
      <c r="C59" s="222"/>
      <c r="D59" s="222"/>
      <c r="E59" s="222"/>
      <c r="F59" s="222"/>
      <c r="G59" s="223" t="s">
        <v>38</v>
      </c>
      <c r="H59" s="222"/>
      <c r="I59" s="222"/>
      <c r="J59" s="222"/>
      <c r="K59" s="222"/>
      <c r="L59" s="120"/>
      <c r="M59" s="113"/>
    </row>
    <row r="60" spans="1:13" ht="15.75" thickBot="1">
      <c r="A60" s="113"/>
      <c r="B60" s="214"/>
      <c r="C60" s="215"/>
      <c r="D60" s="215"/>
      <c r="E60" s="216"/>
      <c r="F60" s="215"/>
      <c r="G60" s="217"/>
      <c r="H60" s="215"/>
      <c r="I60" s="215"/>
      <c r="J60" s="215"/>
      <c r="K60" s="215"/>
      <c r="L60" s="218"/>
      <c r="M60" s="113"/>
    </row>
    <row r="61" spans="1:13" ht="15.75" thickTop="1">
      <c r="A61" s="113"/>
      <c r="B61" s="113"/>
      <c r="C61" s="113"/>
      <c r="D61" s="113"/>
      <c r="E61" s="114"/>
      <c r="F61" s="113"/>
      <c r="G61" s="113"/>
      <c r="H61" s="113"/>
      <c r="I61" s="113"/>
      <c r="J61" s="113"/>
      <c r="K61" s="113"/>
      <c r="L61" s="113"/>
      <c r="M61" s="113"/>
    </row>
    <row r="63" spans="1:13">
      <c r="H63" s="224"/>
    </row>
  </sheetData>
  <mergeCells count="27">
    <mergeCell ref="C40:J40"/>
    <mergeCell ref="C9:K9"/>
    <mergeCell ref="C10:K10"/>
    <mergeCell ref="C11:C12"/>
    <mergeCell ref="D11:D12"/>
    <mergeCell ref="E11:F11"/>
    <mergeCell ref="G11:G12"/>
    <mergeCell ref="H11:H12"/>
    <mergeCell ref="I11:I12"/>
    <mergeCell ref="J11:J12"/>
    <mergeCell ref="K11:K12"/>
    <mergeCell ref="B1:G1"/>
    <mergeCell ref="B2:F2"/>
    <mergeCell ref="H57:K57"/>
    <mergeCell ref="C54:G54"/>
    <mergeCell ref="H54:I54"/>
    <mergeCell ref="H55:I55"/>
    <mergeCell ref="H56:I56"/>
    <mergeCell ref="C52:G52"/>
    <mergeCell ref="H52:J52"/>
    <mergeCell ref="C53:G53"/>
    <mergeCell ref="H53:I53"/>
    <mergeCell ref="G42:J42"/>
    <mergeCell ref="D51:K51"/>
    <mergeCell ref="C5:K5"/>
    <mergeCell ref="C6:K6"/>
    <mergeCell ref="C7:K8"/>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2"/>
  <sheetViews>
    <sheetView showGridLines="0" view="pageBreakPreview" zoomScale="80" zoomScaleNormal="80" zoomScaleSheetLayoutView="80" workbookViewId="0">
      <selection activeCell="I17" sqref="I17"/>
    </sheetView>
  </sheetViews>
  <sheetFormatPr baseColWidth="10" defaultColWidth="11.42578125" defaultRowHeight="14.25"/>
  <cols>
    <col min="1" max="2" width="3.42578125" style="1" customWidth="1"/>
    <col min="3" max="3" width="12.5703125" style="1" customWidth="1"/>
    <col min="4" max="4" width="18" style="1" customWidth="1"/>
    <col min="5" max="10" width="11.42578125" style="1"/>
    <col min="11" max="11" width="19.85546875" style="1" customWidth="1"/>
    <col min="12" max="12" width="17.5703125" style="1" customWidth="1"/>
    <col min="13" max="14" width="11.42578125" style="1"/>
    <col min="15" max="15" width="20" style="1" customWidth="1"/>
    <col min="16" max="17" width="3.42578125" style="1" customWidth="1"/>
    <col min="18" max="16384" width="11.42578125" style="1"/>
  </cols>
  <sheetData>
    <row r="1" spans="2:16">
      <c r="B1" s="392" t="s">
        <v>0</v>
      </c>
      <c r="C1" s="392"/>
      <c r="D1" s="392"/>
      <c r="E1" s="392"/>
      <c r="F1" s="392"/>
      <c r="G1" s="392"/>
      <c r="H1" s="392"/>
      <c r="I1" s="392"/>
      <c r="J1" s="392"/>
      <c r="K1" s="392"/>
    </row>
    <row r="2" spans="2:16">
      <c r="B2" s="1" t="s">
        <v>1</v>
      </c>
    </row>
    <row r="4" spans="2:16">
      <c r="B4" s="83"/>
      <c r="C4" s="84"/>
      <c r="D4" s="84"/>
      <c r="E4" s="84"/>
      <c r="F4" s="84"/>
      <c r="G4" s="84"/>
      <c r="H4" s="84"/>
      <c r="I4" s="84"/>
      <c r="J4" s="84"/>
      <c r="K4" s="84"/>
      <c r="L4" s="84"/>
      <c r="M4" s="84"/>
      <c r="N4" s="84"/>
      <c r="O4" s="84"/>
      <c r="P4" s="85"/>
    </row>
    <row r="5" spans="2:16" ht="48" customHeight="1">
      <c r="B5" s="86"/>
      <c r="C5" s="393" t="s">
        <v>39</v>
      </c>
      <c r="D5" s="393"/>
      <c r="E5" s="393"/>
      <c r="F5" s="393"/>
      <c r="G5" s="393"/>
      <c r="H5" s="393"/>
      <c r="I5" s="393"/>
      <c r="J5" s="393"/>
      <c r="K5" s="393"/>
      <c r="L5" s="393"/>
      <c r="M5" s="393"/>
      <c r="N5" s="393"/>
      <c r="O5" s="393"/>
      <c r="P5" s="87"/>
    </row>
    <row r="6" spans="2:16">
      <c r="B6" s="86"/>
      <c r="P6" s="88"/>
    </row>
    <row r="7" spans="2:16">
      <c r="B7" s="86"/>
      <c r="C7" s="406"/>
      <c r="D7" s="402"/>
      <c r="E7" s="403"/>
      <c r="F7" s="403"/>
      <c r="G7" s="403"/>
      <c r="H7" s="403"/>
      <c r="I7" s="403"/>
      <c r="J7" s="403"/>
      <c r="K7" s="404"/>
      <c r="L7" s="410"/>
      <c r="M7" s="411"/>
      <c r="N7" s="411"/>
      <c r="O7" s="412"/>
      <c r="P7" s="89"/>
    </row>
    <row r="8" spans="2:16">
      <c r="B8" s="86"/>
      <c r="C8" s="407"/>
      <c r="D8" s="396" t="s">
        <v>40</v>
      </c>
      <c r="E8" s="397"/>
      <c r="F8" s="397"/>
      <c r="G8" s="397"/>
      <c r="H8" s="397"/>
      <c r="I8" s="397"/>
      <c r="J8" s="397"/>
      <c r="K8" s="398"/>
      <c r="L8" s="413"/>
      <c r="M8" s="414"/>
      <c r="N8" s="414"/>
      <c r="O8" s="415"/>
      <c r="P8" s="89"/>
    </row>
    <row r="9" spans="2:16">
      <c r="B9" s="86"/>
      <c r="C9" s="407"/>
      <c r="D9" s="396"/>
      <c r="E9" s="397"/>
      <c r="F9" s="397"/>
      <c r="G9" s="397"/>
      <c r="H9" s="397"/>
      <c r="I9" s="397"/>
      <c r="J9" s="397"/>
      <c r="K9" s="398"/>
      <c r="L9" s="394" t="s">
        <v>41</v>
      </c>
      <c r="M9" s="416"/>
      <c r="N9" s="417"/>
      <c r="O9" s="418"/>
      <c r="P9" s="89"/>
    </row>
    <row r="10" spans="2:16">
      <c r="B10" s="86"/>
      <c r="C10" s="407"/>
      <c r="D10" s="396" t="s">
        <v>42</v>
      </c>
      <c r="E10" s="397"/>
      <c r="F10" s="397"/>
      <c r="G10" s="397"/>
      <c r="H10" s="397"/>
      <c r="I10" s="397"/>
      <c r="J10" s="397"/>
      <c r="K10" s="398"/>
      <c r="L10" s="405"/>
      <c r="M10" s="419"/>
      <c r="N10" s="420"/>
      <c r="O10" s="421"/>
      <c r="P10" s="90"/>
    </row>
    <row r="11" spans="2:16" ht="12.75" customHeight="1">
      <c r="B11" s="86"/>
      <c r="C11" s="407"/>
      <c r="D11" s="399"/>
      <c r="E11" s="400"/>
      <c r="F11" s="400"/>
      <c r="G11" s="400"/>
      <c r="H11" s="400"/>
      <c r="I11" s="400"/>
      <c r="J11" s="400"/>
      <c r="K11" s="401"/>
      <c r="L11" s="394" t="s">
        <v>43</v>
      </c>
      <c r="M11" s="394">
        <v>1</v>
      </c>
      <c r="N11" s="394" t="s">
        <v>44</v>
      </c>
      <c r="O11" s="408">
        <v>1</v>
      </c>
      <c r="P11" s="89"/>
    </row>
    <row r="12" spans="2:16">
      <c r="B12" s="86"/>
      <c r="C12" s="407"/>
      <c r="D12" s="399"/>
      <c r="E12" s="400"/>
      <c r="F12" s="400"/>
      <c r="G12" s="400"/>
      <c r="H12" s="400"/>
      <c r="I12" s="400"/>
      <c r="J12" s="400"/>
      <c r="K12" s="401"/>
      <c r="L12" s="395"/>
      <c r="M12" s="395"/>
      <c r="N12" s="395"/>
      <c r="O12" s="409"/>
      <c r="P12" s="89"/>
    </row>
    <row r="13" spans="2:16">
      <c r="B13" s="86"/>
      <c r="C13" s="407"/>
      <c r="D13" s="396" t="s">
        <v>45</v>
      </c>
      <c r="E13" s="397"/>
      <c r="F13" s="397"/>
      <c r="G13" s="397"/>
      <c r="H13" s="397"/>
      <c r="I13" s="397"/>
      <c r="J13" s="397"/>
      <c r="K13" s="398"/>
      <c r="L13" s="395"/>
      <c r="M13" s="395"/>
      <c r="N13" s="395"/>
      <c r="O13" s="409"/>
      <c r="P13" s="89"/>
    </row>
    <row r="14" spans="2:16">
      <c r="B14" s="86"/>
      <c r="C14" s="4"/>
      <c r="D14" s="5"/>
      <c r="E14" s="5"/>
      <c r="F14" s="5"/>
      <c r="G14" s="5"/>
      <c r="H14" s="5"/>
      <c r="I14" s="5"/>
      <c r="J14" s="5"/>
      <c r="K14" s="5"/>
      <c r="L14" s="5"/>
      <c r="M14" s="6"/>
      <c r="N14" s="6"/>
      <c r="O14" s="7"/>
      <c r="P14" s="91"/>
    </row>
    <row r="15" spans="2:16">
      <c r="B15" s="86"/>
      <c r="C15" s="8"/>
      <c r="D15" s="2"/>
      <c r="E15" s="2"/>
      <c r="F15" s="2"/>
      <c r="G15" s="2"/>
      <c r="H15" s="2"/>
      <c r="I15" s="2"/>
      <c r="J15" s="2"/>
      <c r="K15" s="2"/>
      <c r="L15" s="9" t="s">
        <v>46</v>
      </c>
      <c r="M15" s="10" t="s">
        <v>47</v>
      </c>
      <c r="N15" s="10" t="s">
        <v>48</v>
      </c>
      <c r="O15" s="11" t="s">
        <v>49</v>
      </c>
      <c r="P15" s="90"/>
    </row>
    <row r="16" spans="2:16">
      <c r="B16" s="86"/>
      <c r="C16" s="12"/>
      <c r="D16" s="3"/>
      <c r="E16" s="3"/>
      <c r="F16" s="3"/>
      <c r="G16" s="3"/>
      <c r="H16" s="3"/>
      <c r="I16" s="3"/>
      <c r="J16" s="3"/>
      <c r="K16" s="3"/>
      <c r="L16" s="13"/>
      <c r="M16" s="14"/>
      <c r="N16" s="14"/>
      <c r="O16" s="15"/>
      <c r="P16" s="92"/>
    </row>
    <row r="17" spans="2:16" ht="18" customHeight="1">
      <c r="B17" s="86"/>
      <c r="C17" s="321" t="s">
        <v>50</v>
      </c>
      <c r="D17" s="322"/>
      <c r="E17" s="322"/>
      <c r="F17" s="322"/>
      <c r="G17" s="3"/>
      <c r="H17" s="3"/>
      <c r="I17" s="3" t="s">
        <v>51</v>
      </c>
      <c r="K17" s="3"/>
      <c r="L17" s="13"/>
      <c r="O17" s="16"/>
      <c r="P17" s="92"/>
    </row>
    <row r="18" spans="2:16">
      <c r="B18" s="86"/>
      <c r="C18" s="17"/>
      <c r="D18" s="18"/>
      <c r="E18" s="18"/>
      <c r="F18" s="18"/>
      <c r="G18" s="18"/>
      <c r="H18" s="18"/>
      <c r="I18" s="18"/>
      <c r="J18" s="18"/>
      <c r="K18" s="18"/>
      <c r="L18" s="18"/>
      <c r="M18" s="18"/>
      <c r="N18" s="18"/>
      <c r="O18" s="19"/>
      <c r="P18" s="93"/>
    </row>
    <row r="19" spans="2:16">
      <c r="B19" s="86"/>
      <c r="C19" s="20"/>
      <c r="D19" s="21"/>
      <c r="E19" s="21"/>
      <c r="F19" s="21"/>
      <c r="G19" s="21"/>
      <c r="H19" s="21"/>
      <c r="I19" s="21"/>
      <c r="J19" s="21"/>
      <c r="K19" s="21"/>
      <c r="L19" s="21"/>
      <c r="M19" s="21"/>
      <c r="N19" s="21"/>
      <c r="O19" s="22"/>
      <c r="P19" s="88"/>
    </row>
    <row r="20" spans="2:16">
      <c r="B20" s="86"/>
      <c r="C20" s="23"/>
      <c r="D20" s="24"/>
      <c r="E20" s="24"/>
      <c r="F20" s="24"/>
      <c r="G20" s="24"/>
      <c r="H20" s="24"/>
      <c r="K20" s="24"/>
      <c r="L20" s="24"/>
      <c r="M20" s="24"/>
      <c r="N20" s="24"/>
      <c r="O20" s="25"/>
      <c r="P20" s="88"/>
    </row>
    <row r="21" spans="2:16">
      <c r="B21" s="86"/>
      <c r="C21" s="376" t="s">
        <v>52</v>
      </c>
      <c r="D21" s="377"/>
      <c r="E21" s="377"/>
      <c r="F21" s="377"/>
      <c r="G21" s="377"/>
      <c r="H21" s="377"/>
      <c r="I21" s="377"/>
      <c r="J21" s="377"/>
      <c r="K21" s="377"/>
      <c r="L21" s="377"/>
      <c r="M21" s="377"/>
      <c r="N21" s="377"/>
      <c r="O21" s="378"/>
      <c r="P21" s="94"/>
    </row>
    <row r="22" spans="2:16">
      <c r="B22" s="86"/>
      <c r="C22" s="26"/>
      <c r="O22" s="27"/>
      <c r="P22" s="88"/>
    </row>
    <row r="23" spans="2:16">
      <c r="B23" s="86"/>
      <c r="C23" s="28" t="s">
        <v>53</v>
      </c>
      <c r="D23" s="387" t="s">
        <v>8</v>
      </c>
      <c r="E23" s="388"/>
      <c r="F23" s="388"/>
      <c r="G23" s="388"/>
      <c r="H23" s="388"/>
      <c r="I23" s="388"/>
      <c r="J23" s="388"/>
      <c r="K23" s="388"/>
      <c r="L23" s="389"/>
      <c r="M23" s="390" t="s">
        <v>54</v>
      </c>
      <c r="N23" s="391"/>
      <c r="O23" s="28" t="s">
        <v>10</v>
      </c>
      <c r="P23" s="95"/>
    </row>
    <row r="24" spans="2:16">
      <c r="B24" s="86"/>
      <c r="C24" s="29"/>
      <c r="D24" s="380"/>
      <c r="E24" s="386"/>
      <c r="F24" s="386"/>
      <c r="G24" s="386"/>
      <c r="H24" s="386"/>
      <c r="I24" s="386"/>
      <c r="J24" s="386"/>
      <c r="K24" s="386"/>
      <c r="L24" s="381"/>
      <c r="M24" s="380"/>
      <c r="N24" s="381"/>
      <c r="O24" s="30"/>
      <c r="P24" s="96"/>
    </row>
    <row r="25" spans="2:16">
      <c r="B25" s="86"/>
      <c r="C25" s="358" t="s">
        <v>55</v>
      </c>
      <c r="D25" s="359"/>
      <c r="E25" s="359"/>
      <c r="F25" s="359"/>
      <c r="G25" s="359"/>
      <c r="H25" s="359"/>
      <c r="I25" s="359"/>
      <c r="J25" s="359"/>
      <c r="K25" s="359"/>
      <c r="L25" s="359"/>
      <c r="M25" s="359"/>
      <c r="N25" s="359"/>
      <c r="O25" s="360"/>
      <c r="P25" s="97"/>
    </row>
    <row r="26" spans="2:16">
      <c r="B26" s="86"/>
      <c r="C26" s="361"/>
      <c r="D26" s="362"/>
      <c r="E26" s="362"/>
      <c r="F26" s="362"/>
      <c r="G26" s="362"/>
      <c r="H26" s="362"/>
      <c r="I26" s="362"/>
      <c r="J26" s="362"/>
      <c r="K26" s="362"/>
      <c r="L26" s="362"/>
      <c r="M26" s="362"/>
      <c r="N26" s="362"/>
      <c r="O26" s="363"/>
      <c r="P26" s="97"/>
    </row>
    <row r="27" spans="2:16">
      <c r="B27" s="86"/>
      <c r="C27" s="364"/>
      <c r="D27" s="365"/>
      <c r="E27" s="365"/>
      <c r="F27" s="365"/>
      <c r="G27" s="365"/>
      <c r="H27" s="365"/>
      <c r="I27" s="365"/>
      <c r="J27" s="365"/>
      <c r="K27" s="365"/>
      <c r="L27" s="365"/>
      <c r="M27" s="365"/>
      <c r="N27" s="365"/>
      <c r="O27" s="366"/>
      <c r="P27" s="97"/>
    </row>
    <row r="28" spans="2:16">
      <c r="B28" s="86"/>
      <c r="C28" s="348" t="s">
        <v>8</v>
      </c>
      <c r="D28" s="382"/>
      <c r="E28" s="382"/>
      <c r="F28" s="382"/>
      <c r="G28" s="383"/>
      <c r="H28" s="354" t="s">
        <v>56</v>
      </c>
      <c r="I28" s="382"/>
      <c r="J28" s="384" t="s">
        <v>57</v>
      </c>
      <c r="K28" s="385"/>
      <c r="L28" s="32" t="s">
        <v>58</v>
      </c>
      <c r="M28" s="354" t="s">
        <v>59</v>
      </c>
      <c r="N28" s="355"/>
      <c r="O28" s="33" t="s">
        <v>60</v>
      </c>
      <c r="P28" s="98"/>
    </row>
    <row r="29" spans="2:16">
      <c r="B29" s="86"/>
      <c r="C29" s="329"/>
      <c r="D29" s="330"/>
      <c r="E29" s="330"/>
      <c r="F29" s="330"/>
      <c r="G29" s="370"/>
      <c r="H29" s="379"/>
      <c r="I29" s="370"/>
      <c r="J29" s="379"/>
      <c r="K29" s="370"/>
      <c r="L29" s="34"/>
      <c r="M29" s="367"/>
      <c r="N29" s="368"/>
      <c r="O29" s="35"/>
      <c r="P29" s="99"/>
    </row>
    <row r="30" spans="2:16">
      <c r="B30" s="86"/>
      <c r="C30" s="36"/>
      <c r="D30" s="37"/>
      <c r="E30" s="37"/>
      <c r="F30" s="37"/>
      <c r="G30" s="38"/>
      <c r="H30" s="39"/>
      <c r="I30" s="38"/>
      <c r="J30" s="39"/>
      <c r="K30" s="38"/>
      <c r="L30" s="34"/>
      <c r="M30" s="367"/>
      <c r="N30" s="368"/>
      <c r="O30" s="35"/>
      <c r="P30" s="99"/>
    </row>
    <row r="31" spans="2:16">
      <c r="B31" s="86"/>
      <c r="C31" s="344"/>
      <c r="D31" s="345"/>
      <c r="E31" s="345"/>
      <c r="F31" s="345"/>
      <c r="G31" s="369"/>
      <c r="H31" s="373"/>
      <c r="I31" s="369"/>
      <c r="J31" s="373"/>
      <c r="K31" s="369"/>
      <c r="L31" s="40"/>
      <c r="M31" s="374"/>
      <c r="N31" s="375"/>
      <c r="O31" s="35"/>
      <c r="P31" s="99"/>
    </row>
    <row r="32" spans="2:16">
      <c r="B32" s="86"/>
      <c r="C32" s="335" t="s">
        <v>61</v>
      </c>
      <c r="D32" s="336"/>
      <c r="E32" s="336"/>
      <c r="F32" s="336"/>
      <c r="G32" s="336"/>
      <c r="H32" s="336"/>
      <c r="I32" s="336"/>
      <c r="J32" s="336"/>
      <c r="K32" s="336"/>
      <c r="L32" s="336"/>
      <c r="M32" s="336"/>
      <c r="N32" s="337"/>
      <c r="O32" s="41"/>
      <c r="P32" s="100"/>
    </row>
    <row r="33" spans="2:16" ht="13.5" customHeight="1">
      <c r="B33" s="86"/>
      <c r="C33" s="358" t="s">
        <v>62</v>
      </c>
      <c r="D33" s="359"/>
      <c r="E33" s="359"/>
      <c r="F33" s="359"/>
      <c r="G33" s="359"/>
      <c r="H33" s="359"/>
      <c r="I33" s="359"/>
      <c r="J33" s="359"/>
      <c r="K33" s="359"/>
      <c r="L33" s="359"/>
      <c r="M33" s="359"/>
      <c r="N33" s="359"/>
      <c r="O33" s="360"/>
      <c r="P33" s="97"/>
    </row>
    <row r="34" spans="2:16">
      <c r="B34" s="86"/>
      <c r="C34" s="361"/>
      <c r="D34" s="362"/>
      <c r="E34" s="362"/>
      <c r="F34" s="362"/>
      <c r="G34" s="362"/>
      <c r="H34" s="362"/>
      <c r="I34" s="362"/>
      <c r="J34" s="362"/>
      <c r="K34" s="362"/>
      <c r="L34" s="362"/>
      <c r="M34" s="362"/>
      <c r="N34" s="362"/>
      <c r="O34" s="363"/>
      <c r="P34" s="97"/>
    </row>
    <row r="35" spans="2:16">
      <c r="B35" s="86"/>
      <c r="C35" s="364"/>
      <c r="D35" s="365"/>
      <c r="E35" s="365"/>
      <c r="F35" s="365"/>
      <c r="G35" s="365"/>
      <c r="H35" s="365"/>
      <c r="I35" s="365"/>
      <c r="J35" s="365"/>
      <c r="K35" s="365"/>
      <c r="L35" s="365"/>
      <c r="M35" s="365"/>
      <c r="N35" s="365"/>
      <c r="O35" s="366"/>
      <c r="P35" s="97"/>
    </row>
    <row r="36" spans="2:16">
      <c r="B36" s="86"/>
      <c r="C36" s="348" t="s">
        <v>8</v>
      </c>
      <c r="D36" s="349"/>
      <c r="E36" s="349"/>
      <c r="F36" s="349"/>
      <c r="G36" s="349"/>
      <c r="H36" s="349"/>
      <c r="I36" s="349"/>
      <c r="J36" s="355"/>
      <c r="K36" s="31" t="s">
        <v>54</v>
      </c>
      <c r="L36" s="32" t="s">
        <v>10</v>
      </c>
      <c r="M36" s="354" t="s">
        <v>63</v>
      </c>
      <c r="N36" s="355"/>
      <c r="O36" s="33" t="s">
        <v>60</v>
      </c>
      <c r="P36" s="98"/>
    </row>
    <row r="37" spans="2:16">
      <c r="B37" s="86"/>
      <c r="C37" s="329"/>
      <c r="D37" s="330"/>
      <c r="E37" s="330"/>
      <c r="F37" s="330"/>
      <c r="G37" s="330"/>
      <c r="H37" s="330"/>
      <c r="I37" s="330"/>
      <c r="J37" s="370"/>
      <c r="K37" s="43"/>
      <c r="L37" s="44"/>
      <c r="M37" s="371"/>
      <c r="N37" s="372"/>
      <c r="O37" s="35"/>
      <c r="P37" s="99"/>
    </row>
    <row r="38" spans="2:16">
      <c r="B38" s="86"/>
      <c r="C38" s="344"/>
      <c r="D38" s="345"/>
      <c r="E38" s="345"/>
      <c r="F38" s="345"/>
      <c r="G38" s="345"/>
      <c r="H38" s="345"/>
      <c r="I38" s="345"/>
      <c r="J38" s="369"/>
      <c r="K38" s="37"/>
      <c r="L38" s="45"/>
      <c r="M38" s="346"/>
      <c r="N38" s="347"/>
      <c r="O38" s="46"/>
      <c r="P38" s="99"/>
    </row>
    <row r="39" spans="2:16">
      <c r="B39" s="86"/>
      <c r="C39" s="335" t="s">
        <v>61</v>
      </c>
      <c r="D39" s="336"/>
      <c r="E39" s="336"/>
      <c r="F39" s="336"/>
      <c r="G39" s="336"/>
      <c r="H39" s="336"/>
      <c r="I39" s="336"/>
      <c r="J39" s="336"/>
      <c r="K39" s="336"/>
      <c r="L39" s="336"/>
      <c r="M39" s="336"/>
      <c r="N39" s="337"/>
      <c r="O39" s="47">
        <v>0</v>
      </c>
      <c r="P39" s="99"/>
    </row>
    <row r="40" spans="2:16">
      <c r="B40" s="86"/>
      <c r="C40" s="358" t="s">
        <v>64</v>
      </c>
      <c r="D40" s="359"/>
      <c r="E40" s="359"/>
      <c r="F40" s="359"/>
      <c r="G40" s="359"/>
      <c r="H40" s="359"/>
      <c r="I40" s="359"/>
      <c r="J40" s="359"/>
      <c r="K40" s="359"/>
      <c r="L40" s="359"/>
      <c r="M40" s="359"/>
      <c r="N40" s="359"/>
      <c r="O40" s="360"/>
      <c r="P40" s="97"/>
    </row>
    <row r="41" spans="2:16">
      <c r="B41" s="86"/>
      <c r="C41" s="361"/>
      <c r="D41" s="362"/>
      <c r="E41" s="362"/>
      <c r="F41" s="362"/>
      <c r="G41" s="362"/>
      <c r="H41" s="362"/>
      <c r="I41" s="362"/>
      <c r="J41" s="362"/>
      <c r="K41" s="362"/>
      <c r="L41" s="362"/>
      <c r="M41" s="362"/>
      <c r="N41" s="362"/>
      <c r="O41" s="363"/>
      <c r="P41" s="97"/>
    </row>
    <row r="42" spans="2:16">
      <c r="B42" s="86"/>
      <c r="C42" s="364"/>
      <c r="D42" s="365"/>
      <c r="E42" s="365"/>
      <c r="F42" s="365"/>
      <c r="G42" s="365"/>
      <c r="H42" s="365"/>
      <c r="I42" s="365"/>
      <c r="J42" s="365"/>
      <c r="K42" s="365"/>
      <c r="L42" s="365"/>
      <c r="M42" s="365"/>
      <c r="N42" s="365"/>
      <c r="O42" s="366"/>
      <c r="P42" s="97"/>
    </row>
    <row r="43" spans="2:16" ht="28.5">
      <c r="B43" s="86"/>
      <c r="C43" s="348" t="s">
        <v>65</v>
      </c>
      <c r="D43" s="349"/>
      <c r="E43" s="349"/>
      <c r="F43" s="349"/>
      <c r="G43" s="349"/>
      <c r="H43" s="349"/>
      <c r="I43" s="349"/>
      <c r="J43" s="48" t="s">
        <v>66</v>
      </c>
      <c r="K43" s="49" t="s">
        <v>67</v>
      </c>
      <c r="L43" s="50" t="s">
        <v>68</v>
      </c>
      <c r="M43" s="354" t="s">
        <v>69</v>
      </c>
      <c r="N43" s="355"/>
      <c r="O43" s="33" t="s">
        <v>60</v>
      </c>
      <c r="P43" s="98"/>
    </row>
    <row r="44" spans="2:16">
      <c r="B44" s="86"/>
      <c r="C44" s="329"/>
      <c r="D44" s="330"/>
      <c r="E44" s="330"/>
      <c r="F44" s="330"/>
      <c r="G44" s="330"/>
      <c r="H44" s="330"/>
      <c r="I44" s="330"/>
      <c r="J44" s="51"/>
      <c r="K44" s="52"/>
      <c r="L44" s="51"/>
      <c r="M44" s="352"/>
      <c r="N44" s="353"/>
      <c r="O44" s="35"/>
      <c r="P44" s="99"/>
    </row>
    <row r="45" spans="2:16">
      <c r="B45" s="86"/>
      <c r="C45" s="344"/>
      <c r="D45" s="345"/>
      <c r="E45" s="345"/>
      <c r="F45" s="345"/>
      <c r="G45" s="345"/>
      <c r="H45" s="345"/>
      <c r="I45" s="345"/>
      <c r="J45" s="53"/>
      <c r="K45" s="54"/>
      <c r="L45" s="53"/>
      <c r="M45" s="346"/>
      <c r="N45" s="347"/>
      <c r="O45" s="55"/>
      <c r="P45" s="99"/>
    </row>
    <row r="46" spans="2:16">
      <c r="B46" s="86"/>
      <c r="C46" s="335" t="s">
        <v>61</v>
      </c>
      <c r="D46" s="336"/>
      <c r="E46" s="336"/>
      <c r="F46" s="336"/>
      <c r="G46" s="336"/>
      <c r="H46" s="336"/>
      <c r="I46" s="336"/>
      <c r="J46" s="336"/>
      <c r="K46" s="336"/>
      <c r="L46" s="336"/>
      <c r="M46" s="336"/>
      <c r="N46" s="337"/>
      <c r="O46" s="41"/>
      <c r="P46" s="100"/>
    </row>
    <row r="47" spans="2:16">
      <c r="B47" s="86"/>
      <c r="C47" s="358" t="s">
        <v>70</v>
      </c>
      <c r="D47" s="359"/>
      <c r="E47" s="359"/>
      <c r="F47" s="359"/>
      <c r="G47" s="359"/>
      <c r="H47" s="359"/>
      <c r="I47" s="359"/>
      <c r="J47" s="359"/>
      <c r="K47" s="359"/>
      <c r="L47" s="359"/>
      <c r="M47" s="359"/>
      <c r="N47" s="359"/>
      <c r="O47" s="360"/>
      <c r="P47" s="97"/>
    </row>
    <row r="48" spans="2:16">
      <c r="B48" s="86"/>
      <c r="C48" s="361"/>
      <c r="D48" s="362"/>
      <c r="E48" s="362"/>
      <c r="F48" s="362"/>
      <c r="G48" s="362"/>
      <c r="H48" s="362"/>
      <c r="I48" s="362"/>
      <c r="J48" s="362"/>
      <c r="K48" s="362"/>
      <c r="L48" s="362"/>
      <c r="M48" s="362"/>
      <c r="N48" s="362"/>
      <c r="O48" s="363"/>
      <c r="P48" s="97"/>
    </row>
    <row r="49" spans="2:16">
      <c r="B49" s="86"/>
      <c r="C49" s="364"/>
      <c r="D49" s="365"/>
      <c r="E49" s="365"/>
      <c r="F49" s="365"/>
      <c r="G49" s="365"/>
      <c r="H49" s="365"/>
      <c r="I49" s="365"/>
      <c r="J49" s="365"/>
      <c r="K49" s="365"/>
      <c r="L49" s="365"/>
      <c r="M49" s="365"/>
      <c r="N49" s="365"/>
      <c r="O49" s="366"/>
      <c r="P49" s="97"/>
    </row>
    <row r="50" spans="2:16" ht="28.5">
      <c r="B50" s="86"/>
      <c r="C50" s="348" t="s">
        <v>71</v>
      </c>
      <c r="D50" s="349"/>
      <c r="E50" s="349"/>
      <c r="F50" s="349"/>
      <c r="G50" s="349"/>
      <c r="H50" s="349"/>
      <c r="I50" s="349"/>
      <c r="J50" s="32" t="s">
        <v>72</v>
      </c>
      <c r="K50" s="49" t="s">
        <v>73</v>
      </c>
      <c r="L50" s="48" t="s">
        <v>74</v>
      </c>
      <c r="M50" s="350" t="s">
        <v>59</v>
      </c>
      <c r="N50" s="351"/>
      <c r="O50" s="57" t="s">
        <v>60</v>
      </c>
      <c r="P50" s="101"/>
    </row>
    <row r="51" spans="2:16">
      <c r="B51" s="86"/>
      <c r="C51" s="58"/>
      <c r="D51" s="59"/>
      <c r="E51" s="59"/>
      <c r="F51" s="59"/>
      <c r="G51" s="59"/>
      <c r="H51" s="59"/>
      <c r="I51" s="59"/>
      <c r="J51" s="60"/>
      <c r="K51" s="61"/>
      <c r="L51" s="62"/>
      <c r="M51" s="356"/>
      <c r="N51" s="357"/>
      <c r="O51" s="63"/>
      <c r="P51" s="102"/>
    </row>
    <row r="52" spans="2:16">
      <c r="B52" s="86"/>
      <c r="C52" s="58"/>
      <c r="D52" s="59"/>
      <c r="E52" s="59"/>
      <c r="F52" s="59"/>
      <c r="G52" s="59"/>
      <c r="H52" s="59"/>
      <c r="I52" s="59"/>
      <c r="J52" s="60"/>
      <c r="K52" s="61"/>
      <c r="L52" s="62"/>
      <c r="M52" s="356"/>
      <c r="N52" s="357"/>
      <c r="O52" s="63"/>
      <c r="P52" s="102"/>
    </row>
    <row r="53" spans="2:16">
      <c r="B53" s="86"/>
      <c r="C53" s="58"/>
      <c r="D53" s="59"/>
      <c r="E53" s="59"/>
      <c r="F53" s="59"/>
      <c r="G53" s="59"/>
      <c r="H53" s="59"/>
      <c r="I53" s="59"/>
      <c r="J53" s="60"/>
      <c r="K53" s="61"/>
      <c r="L53" s="62"/>
      <c r="M53" s="352"/>
      <c r="N53" s="353"/>
      <c r="O53" s="63"/>
      <c r="P53" s="102"/>
    </row>
    <row r="54" spans="2:16">
      <c r="B54" s="86"/>
      <c r="C54" s="344"/>
      <c r="D54" s="345"/>
      <c r="E54" s="345"/>
      <c r="F54" s="345"/>
      <c r="G54" s="345"/>
      <c r="H54" s="345"/>
      <c r="I54" s="345"/>
      <c r="J54" s="53"/>
      <c r="K54" s="54"/>
      <c r="L54" s="53"/>
      <c r="M54" s="346"/>
      <c r="N54" s="347"/>
      <c r="O54" s="55"/>
      <c r="P54" s="99"/>
    </row>
    <row r="55" spans="2:16">
      <c r="B55" s="86"/>
      <c r="C55" s="335" t="s">
        <v>61</v>
      </c>
      <c r="D55" s="336"/>
      <c r="E55" s="336"/>
      <c r="F55" s="336"/>
      <c r="G55" s="336"/>
      <c r="H55" s="336"/>
      <c r="I55" s="336"/>
      <c r="J55" s="336"/>
      <c r="K55" s="336"/>
      <c r="L55" s="336"/>
      <c r="M55" s="336"/>
      <c r="N55" s="337"/>
      <c r="O55" s="47"/>
      <c r="P55" s="99"/>
    </row>
    <row r="56" spans="2:16">
      <c r="B56" s="86"/>
      <c r="C56" s="26"/>
      <c r="O56" s="27"/>
      <c r="P56" s="88"/>
    </row>
    <row r="57" spans="2:16">
      <c r="B57" s="86"/>
      <c r="C57" s="338" t="s">
        <v>75</v>
      </c>
      <c r="D57" s="339"/>
      <c r="E57" s="339"/>
      <c r="F57" s="339"/>
      <c r="G57" s="339"/>
      <c r="H57" s="339"/>
      <c r="I57" s="339"/>
      <c r="J57" s="339"/>
      <c r="K57" s="339"/>
      <c r="L57" s="339"/>
      <c r="M57" s="339"/>
      <c r="N57" s="340"/>
      <c r="O57" s="64"/>
      <c r="P57" s="103"/>
    </row>
    <row r="58" spans="2:16">
      <c r="B58" s="86"/>
      <c r="C58" s="358" t="s">
        <v>76</v>
      </c>
      <c r="D58" s="359"/>
      <c r="E58" s="359"/>
      <c r="F58" s="359"/>
      <c r="G58" s="359"/>
      <c r="H58" s="359"/>
      <c r="I58" s="359"/>
      <c r="J58" s="359"/>
      <c r="K58" s="359"/>
      <c r="L58" s="359"/>
      <c r="M58" s="359"/>
      <c r="N58" s="359"/>
      <c r="O58" s="360"/>
      <c r="P58" s="97"/>
    </row>
    <row r="59" spans="2:16">
      <c r="B59" s="86"/>
      <c r="C59" s="361"/>
      <c r="D59" s="362"/>
      <c r="E59" s="362"/>
      <c r="F59" s="362"/>
      <c r="G59" s="362"/>
      <c r="H59" s="362"/>
      <c r="I59" s="362"/>
      <c r="J59" s="362"/>
      <c r="K59" s="362"/>
      <c r="L59" s="362"/>
      <c r="M59" s="362"/>
      <c r="N59" s="362"/>
      <c r="O59" s="363"/>
      <c r="P59" s="97"/>
    </row>
    <row r="60" spans="2:16">
      <c r="B60" s="86"/>
      <c r="C60" s="364"/>
      <c r="D60" s="365"/>
      <c r="E60" s="365"/>
      <c r="F60" s="365"/>
      <c r="G60" s="365"/>
      <c r="H60" s="365"/>
      <c r="I60" s="365"/>
      <c r="J60" s="365"/>
      <c r="K60" s="365"/>
      <c r="L60" s="365"/>
      <c r="M60" s="365"/>
      <c r="N60" s="365"/>
      <c r="O60" s="366"/>
      <c r="P60" s="97"/>
    </row>
    <row r="61" spans="2:16">
      <c r="B61" s="86"/>
      <c r="C61" s="348" t="s">
        <v>77</v>
      </c>
      <c r="D61" s="349"/>
      <c r="E61" s="349"/>
      <c r="F61" s="349"/>
      <c r="G61" s="349"/>
      <c r="H61" s="349"/>
      <c r="I61" s="349"/>
      <c r="J61" s="42"/>
      <c r="K61" s="56"/>
      <c r="L61" s="48" t="s">
        <v>78</v>
      </c>
      <c r="M61" s="350" t="s">
        <v>79</v>
      </c>
      <c r="N61" s="351"/>
      <c r="O61" s="65"/>
      <c r="P61" s="101"/>
    </row>
    <row r="62" spans="2:16">
      <c r="B62" s="86"/>
      <c r="C62" s="329" t="s">
        <v>80</v>
      </c>
      <c r="D62" s="330"/>
      <c r="E62" s="330"/>
      <c r="F62" s="330"/>
      <c r="G62" s="330"/>
      <c r="H62" s="330"/>
      <c r="I62" s="330"/>
      <c r="J62" s="66"/>
      <c r="K62" s="67"/>
      <c r="L62" s="68"/>
      <c r="M62" s="331"/>
      <c r="N62" s="332"/>
      <c r="O62" s="69"/>
      <c r="P62" s="104"/>
    </row>
    <row r="63" spans="2:16">
      <c r="B63" s="86"/>
      <c r="C63" s="36" t="s">
        <v>81</v>
      </c>
      <c r="D63" s="37"/>
      <c r="E63" s="37"/>
      <c r="F63" s="37"/>
      <c r="G63" s="37"/>
      <c r="H63" s="37"/>
      <c r="I63" s="37"/>
      <c r="J63" s="66"/>
      <c r="K63" s="67"/>
      <c r="L63" s="68"/>
      <c r="M63" s="331"/>
      <c r="N63" s="332"/>
      <c r="O63" s="69"/>
      <c r="P63" s="104"/>
    </row>
    <row r="64" spans="2:16">
      <c r="B64" s="86"/>
      <c r="C64" s="20" t="s">
        <v>82</v>
      </c>
      <c r="D64" s="21"/>
      <c r="E64" s="21"/>
      <c r="F64" s="21"/>
      <c r="G64" s="21"/>
      <c r="H64" s="21"/>
      <c r="I64" s="21"/>
      <c r="J64" s="70"/>
      <c r="K64" s="71"/>
      <c r="L64" s="68"/>
      <c r="M64" s="333"/>
      <c r="N64" s="334"/>
      <c r="O64" s="69"/>
      <c r="P64" s="104"/>
    </row>
    <row r="65" spans="2:16">
      <c r="B65" s="86"/>
      <c r="C65" s="335" t="s">
        <v>61</v>
      </c>
      <c r="D65" s="336"/>
      <c r="E65" s="336"/>
      <c r="F65" s="336"/>
      <c r="G65" s="336"/>
      <c r="H65" s="336"/>
      <c r="I65" s="336"/>
      <c r="J65" s="336"/>
      <c r="K65" s="336"/>
      <c r="L65" s="336"/>
      <c r="M65" s="336"/>
      <c r="N65" s="337"/>
      <c r="O65" s="72"/>
      <c r="P65" s="105"/>
    </row>
    <row r="66" spans="2:16">
      <c r="B66" s="86"/>
      <c r="C66" s="26"/>
      <c r="O66" s="27"/>
      <c r="P66" s="88"/>
    </row>
    <row r="67" spans="2:16">
      <c r="B67" s="86"/>
      <c r="C67" s="338" t="s">
        <v>83</v>
      </c>
      <c r="D67" s="339"/>
      <c r="E67" s="339"/>
      <c r="F67" s="339"/>
      <c r="G67" s="339"/>
      <c r="H67" s="339"/>
      <c r="I67" s="339"/>
      <c r="J67" s="339"/>
      <c r="K67" s="339"/>
      <c r="L67" s="339"/>
      <c r="M67" s="339"/>
      <c r="N67" s="340"/>
      <c r="O67" s="73"/>
      <c r="P67" s="105"/>
    </row>
    <row r="68" spans="2:16">
      <c r="B68" s="86"/>
      <c r="C68" s="23"/>
      <c r="D68" s="24"/>
      <c r="E68" s="24"/>
      <c r="F68" s="24"/>
      <c r="G68" s="24"/>
      <c r="H68" s="24"/>
      <c r="I68" s="24"/>
      <c r="J68" s="24"/>
      <c r="K68" s="24"/>
      <c r="L68" s="24"/>
      <c r="M68" s="24"/>
      <c r="N68" s="24"/>
      <c r="O68" s="25"/>
      <c r="P68" s="88"/>
    </row>
    <row r="69" spans="2:16">
      <c r="B69" s="86"/>
      <c r="C69" s="26"/>
      <c r="O69" s="27"/>
      <c r="P69" s="88"/>
    </row>
    <row r="70" spans="2:16">
      <c r="B70" s="86"/>
      <c r="C70" s="26"/>
      <c r="O70" s="27"/>
      <c r="P70" s="88"/>
    </row>
    <row r="71" spans="2:16">
      <c r="B71" s="86"/>
      <c r="C71" s="26"/>
      <c r="H71" s="74" t="s">
        <v>84</v>
      </c>
      <c r="I71" s="74"/>
      <c r="J71" s="74"/>
      <c r="K71" s="74"/>
      <c r="O71" s="27"/>
      <c r="P71" s="88"/>
    </row>
    <row r="72" spans="2:16">
      <c r="B72" s="86"/>
      <c r="C72" s="26"/>
      <c r="H72" s="74" t="s">
        <v>85</v>
      </c>
      <c r="O72" s="27"/>
      <c r="P72" s="88"/>
    </row>
    <row r="73" spans="2:16">
      <c r="B73" s="86"/>
      <c r="C73" s="26"/>
      <c r="H73" s="74" t="s">
        <v>86</v>
      </c>
      <c r="O73" s="27"/>
      <c r="P73" s="88"/>
    </row>
    <row r="74" spans="2:16">
      <c r="B74" s="86"/>
      <c r="C74" s="12"/>
      <c r="D74" s="75"/>
      <c r="E74" s="75"/>
      <c r="F74" s="75"/>
      <c r="G74" s="75"/>
      <c r="H74" s="74" t="s">
        <v>87</v>
      </c>
      <c r="I74" s="75"/>
      <c r="J74" s="75"/>
      <c r="K74" s="75"/>
      <c r="L74" s="75"/>
      <c r="M74" s="75"/>
      <c r="N74" s="75"/>
      <c r="O74" s="76"/>
      <c r="P74" s="93"/>
    </row>
    <row r="75" spans="2:16">
      <c r="B75" s="86"/>
      <c r="C75" s="26"/>
      <c r="H75" s="1" t="s">
        <v>88</v>
      </c>
      <c r="O75" s="27"/>
      <c r="P75" s="88"/>
    </row>
    <row r="76" spans="2:16">
      <c r="B76" s="86"/>
      <c r="C76" s="77" t="s">
        <v>89</v>
      </c>
      <c r="D76" s="78"/>
      <c r="E76" s="78"/>
      <c r="F76" s="78"/>
      <c r="G76" s="78"/>
      <c r="H76" s="78"/>
      <c r="I76" s="78"/>
      <c r="J76" s="78"/>
      <c r="K76" s="78"/>
      <c r="L76" s="78"/>
      <c r="M76" s="78"/>
      <c r="N76" s="78"/>
      <c r="O76" s="79"/>
      <c r="P76" s="88"/>
    </row>
    <row r="77" spans="2:16">
      <c r="B77" s="86"/>
      <c r="C77" s="326"/>
      <c r="D77" s="327"/>
      <c r="E77" s="327"/>
      <c r="F77" s="327"/>
      <c r="G77" s="327"/>
      <c r="H77" s="327"/>
      <c r="I77" s="327"/>
      <c r="J77" s="327"/>
      <c r="K77" s="327"/>
      <c r="L77" s="327"/>
      <c r="M77" s="327"/>
      <c r="N77" s="327"/>
      <c r="O77" s="328"/>
      <c r="P77" s="93"/>
    </row>
    <row r="78" spans="2:16">
      <c r="B78" s="86"/>
      <c r="C78" s="326"/>
      <c r="D78" s="327"/>
      <c r="E78" s="327"/>
      <c r="F78" s="327"/>
      <c r="G78" s="327"/>
      <c r="H78" s="327"/>
      <c r="I78" s="327"/>
      <c r="J78" s="327"/>
      <c r="K78" s="327"/>
      <c r="L78" s="327"/>
      <c r="M78" s="327"/>
      <c r="N78" s="327"/>
      <c r="O78" s="328"/>
      <c r="P78" s="93"/>
    </row>
    <row r="79" spans="2:16">
      <c r="B79" s="86"/>
      <c r="C79" s="12"/>
      <c r="D79" s="75"/>
      <c r="E79" s="75"/>
      <c r="F79" s="75"/>
      <c r="G79" s="75"/>
      <c r="H79" s="75"/>
      <c r="I79" s="75"/>
      <c r="J79" s="75"/>
      <c r="K79" s="75"/>
      <c r="L79" s="75"/>
      <c r="M79" s="75"/>
      <c r="N79" s="75"/>
      <c r="O79" s="76"/>
      <c r="P79" s="93"/>
    </row>
    <row r="80" spans="2:16">
      <c r="B80" s="86"/>
      <c r="C80" s="80" t="s">
        <v>90</v>
      </c>
      <c r="D80" s="75"/>
      <c r="E80" s="75"/>
      <c r="F80" s="75"/>
      <c r="G80" s="75"/>
      <c r="H80" s="75"/>
      <c r="I80" s="75"/>
      <c r="J80" s="75"/>
      <c r="K80" s="75"/>
      <c r="L80" s="75"/>
      <c r="M80" s="75"/>
      <c r="N80" s="75"/>
      <c r="O80" s="76"/>
      <c r="P80" s="93"/>
    </row>
    <row r="81" spans="2:16" ht="12.75" customHeight="1">
      <c r="B81" s="86"/>
      <c r="C81" s="323" t="s">
        <v>91</v>
      </c>
      <c r="D81" s="324"/>
      <c r="E81" s="324"/>
      <c r="F81" s="324"/>
      <c r="G81" s="324"/>
      <c r="H81" s="324"/>
      <c r="I81" s="324"/>
      <c r="J81" s="324"/>
      <c r="K81" s="324"/>
      <c r="L81" s="324"/>
      <c r="M81" s="324"/>
      <c r="N81" s="324"/>
      <c r="O81" s="325"/>
      <c r="P81" s="106"/>
    </row>
    <row r="82" spans="2:16" ht="28.5" customHeight="1">
      <c r="B82" s="86"/>
      <c r="C82" s="323"/>
      <c r="D82" s="324"/>
      <c r="E82" s="324"/>
      <c r="F82" s="324"/>
      <c r="G82" s="324"/>
      <c r="H82" s="324"/>
      <c r="I82" s="324"/>
      <c r="J82" s="324"/>
      <c r="K82" s="324"/>
      <c r="L82" s="324"/>
      <c r="M82" s="324"/>
      <c r="N82" s="324"/>
      <c r="O82" s="325"/>
      <c r="P82" s="106"/>
    </row>
    <row r="83" spans="2:16" ht="12.95" customHeight="1">
      <c r="B83" s="86"/>
      <c r="C83" s="341" t="s">
        <v>92</v>
      </c>
      <c r="D83" s="342"/>
      <c r="E83" s="342"/>
      <c r="F83" s="342"/>
      <c r="G83" s="342"/>
      <c r="H83" s="342"/>
      <c r="I83" s="342"/>
      <c r="J83" s="342"/>
      <c r="K83" s="342"/>
      <c r="L83" s="342"/>
      <c r="M83" s="342"/>
      <c r="N83" s="342"/>
      <c r="O83" s="343"/>
      <c r="P83" s="106"/>
    </row>
    <row r="84" spans="2:16" ht="32.25" customHeight="1">
      <c r="B84" s="86"/>
      <c r="C84" s="341"/>
      <c r="D84" s="342"/>
      <c r="E84" s="342"/>
      <c r="F84" s="342"/>
      <c r="G84" s="342"/>
      <c r="H84" s="342"/>
      <c r="I84" s="342"/>
      <c r="J84" s="342"/>
      <c r="K84" s="342"/>
      <c r="L84" s="342"/>
      <c r="M84" s="342"/>
      <c r="N84" s="342"/>
      <c r="O84" s="343"/>
      <c r="P84" s="106"/>
    </row>
    <row r="85" spans="2:16">
      <c r="B85" s="86"/>
      <c r="C85" s="12"/>
      <c r="D85" s="75"/>
      <c r="E85" s="75"/>
      <c r="F85" s="75"/>
      <c r="G85" s="75"/>
      <c r="H85" s="75"/>
      <c r="I85" s="75"/>
      <c r="J85" s="75"/>
      <c r="K85" s="75"/>
      <c r="L85" s="75"/>
      <c r="M85" s="75"/>
      <c r="N85" s="75"/>
      <c r="O85" s="76"/>
      <c r="P85" s="93"/>
    </row>
    <row r="86" spans="2:16">
      <c r="B86" s="86"/>
      <c r="C86" s="26"/>
      <c r="H86" s="74" t="s">
        <v>84</v>
      </c>
      <c r="O86" s="27"/>
      <c r="P86" s="88"/>
    </row>
    <row r="87" spans="2:16">
      <c r="B87" s="86"/>
      <c r="C87" s="26"/>
      <c r="H87" s="1" t="s">
        <v>85</v>
      </c>
      <c r="I87" s="37"/>
      <c r="J87" s="37"/>
      <c r="K87" s="37"/>
      <c r="O87" s="27"/>
      <c r="P87" s="88"/>
    </row>
    <row r="88" spans="2:16">
      <c r="B88" s="86"/>
      <c r="C88" s="26"/>
      <c r="H88" s="1" t="s">
        <v>93</v>
      </c>
      <c r="I88" s="81"/>
      <c r="J88" s="81"/>
      <c r="K88" s="81"/>
      <c r="O88" s="27"/>
      <c r="P88" s="88"/>
    </row>
    <row r="89" spans="2:16">
      <c r="B89" s="86"/>
      <c r="C89" s="82"/>
      <c r="D89" s="75"/>
      <c r="E89" s="75"/>
      <c r="F89" s="75"/>
      <c r="G89" s="75"/>
      <c r="H89" s="1" t="s">
        <v>87</v>
      </c>
      <c r="L89" s="75"/>
      <c r="M89" s="75"/>
      <c r="N89" s="75"/>
      <c r="O89" s="76"/>
      <c r="P89" s="93"/>
    </row>
    <row r="90" spans="2:16" ht="17.25" customHeight="1">
      <c r="B90" s="86"/>
      <c r="C90" s="82"/>
      <c r="D90" s="81"/>
      <c r="E90" s="81"/>
      <c r="K90" s="315"/>
      <c r="L90" s="315"/>
      <c r="M90" s="315"/>
      <c r="N90" s="315"/>
      <c r="O90" s="316"/>
      <c r="P90" s="107"/>
    </row>
    <row r="91" spans="2:16" ht="18.75" customHeight="1">
      <c r="B91" s="86"/>
      <c r="C91" s="319"/>
      <c r="D91" s="320"/>
      <c r="E91" s="320"/>
      <c r="F91" s="54"/>
      <c r="G91" s="54"/>
      <c r="H91" s="54"/>
      <c r="I91" s="54"/>
      <c r="J91" s="54"/>
      <c r="K91" s="317"/>
      <c r="L91" s="317"/>
      <c r="M91" s="317"/>
      <c r="N91" s="317"/>
      <c r="O91" s="318"/>
      <c r="P91" s="107"/>
    </row>
    <row r="92" spans="2:16">
      <c r="B92" s="108"/>
      <c r="C92" s="109"/>
      <c r="D92" s="109"/>
      <c r="E92" s="109"/>
      <c r="F92" s="109"/>
      <c r="G92" s="109"/>
      <c r="H92" s="109"/>
      <c r="I92" s="109"/>
      <c r="J92" s="109"/>
      <c r="K92" s="109"/>
      <c r="L92" s="109"/>
      <c r="M92" s="109"/>
      <c r="N92" s="109"/>
      <c r="O92" s="109"/>
      <c r="P92" s="110"/>
    </row>
  </sheetData>
  <mergeCells count="78">
    <mergeCell ref="B1:K1"/>
    <mergeCell ref="C5:O5"/>
    <mergeCell ref="M11:M13"/>
    <mergeCell ref="N11:N13"/>
    <mergeCell ref="D13:K13"/>
    <mergeCell ref="D11:K12"/>
    <mergeCell ref="D7:K7"/>
    <mergeCell ref="D8:K8"/>
    <mergeCell ref="D9:K9"/>
    <mergeCell ref="L9:L10"/>
    <mergeCell ref="C7:C13"/>
    <mergeCell ref="O11:O13"/>
    <mergeCell ref="L7:O8"/>
    <mergeCell ref="M9:O10"/>
    <mergeCell ref="D10:K10"/>
    <mergeCell ref="L11:L13"/>
    <mergeCell ref="C21:O21"/>
    <mergeCell ref="C29:G29"/>
    <mergeCell ref="H29:I29"/>
    <mergeCell ref="J29:K29"/>
    <mergeCell ref="M29:N29"/>
    <mergeCell ref="M24:N24"/>
    <mergeCell ref="C28:G28"/>
    <mergeCell ref="H28:I28"/>
    <mergeCell ref="J28:K28"/>
    <mergeCell ref="M28:N28"/>
    <mergeCell ref="D24:L24"/>
    <mergeCell ref="C25:O27"/>
    <mergeCell ref="D23:L23"/>
    <mergeCell ref="M23:N23"/>
    <mergeCell ref="C40:O42"/>
    <mergeCell ref="C47:O49"/>
    <mergeCell ref="M30:N30"/>
    <mergeCell ref="C38:J38"/>
    <mergeCell ref="M38:N38"/>
    <mergeCell ref="C37:J37"/>
    <mergeCell ref="M37:N37"/>
    <mergeCell ref="C31:G31"/>
    <mergeCell ref="H31:I31"/>
    <mergeCell ref="J31:K31"/>
    <mergeCell ref="M31:N31"/>
    <mergeCell ref="C32:N32"/>
    <mergeCell ref="C36:J36"/>
    <mergeCell ref="C39:N39"/>
    <mergeCell ref="M36:N36"/>
    <mergeCell ref="C33:O35"/>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58:O60"/>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Nurys Esther Castro Gutierrez</cp:lastModifiedBy>
  <cp:revision/>
  <dcterms:created xsi:type="dcterms:W3CDTF">2006-06-27T16:47:25Z</dcterms:created>
  <dcterms:modified xsi:type="dcterms:W3CDTF">2026-09-29T20:02:14Z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