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AURY\2026\SABANAGRANDE\SG-SA-003-2026 BONOS DE UNIFORMES\PDF\"/>
    </mc:Choice>
  </mc:AlternateContent>
  <xr:revisionPtr revIDLastSave="0" documentId="8_{463140C3-8BA0-4EAB-8EA9-C5929248C8EA}" xr6:coauthVersionLast="47" xr6:coauthVersionMax="47" xr10:uidLastSave="{00000000-0000-0000-0000-000000000000}"/>
  <bookViews>
    <workbookView xWindow="-108" yWindow="-108" windowWidth="23256" windowHeight="13896" xr2:uid="{A15D5614-CAF7-49C7-B839-3A8AD693227E}"/>
  </bookViews>
  <sheets>
    <sheet name="PRESUPUESTO OFICI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9" i="1" l="1"/>
  <c r="D5" i="1"/>
  <c r="D4" i="1"/>
  <c r="D6" i="1" l="1"/>
  <c r="C8" i="1" s="1"/>
  <c r="D8" i="1" s="1"/>
  <c r="D10" i="1" s="1"/>
  <c r="D12" i="1" s="1"/>
  <c r="D13" i="1" s="1"/>
  <c r="D14" i="1" l="1"/>
</calcChain>
</file>

<file path=xl/sharedStrings.xml><?xml version="1.0" encoding="utf-8"?>
<sst xmlns="http://schemas.openxmlformats.org/spreadsheetml/2006/main" count="16" uniqueCount="15">
  <si>
    <t>BONOS DE UNIFORMES REF. 1</t>
  </si>
  <si>
    <t>BONOS DE UNIFORMES REF. 2</t>
  </si>
  <si>
    <t>SERVICIOS ADMINISTRATIVOS</t>
  </si>
  <si>
    <t>SERVICIOS DE SUMINISTRO</t>
  </si>
  <si>
    <t>IVA 19%</t>
  </si>
  <si>
    <t>TOTAL</t>
  </si>
  <si>
    <t>PRESUPUESTO OFICIAL</t>
  </si>
  <si>
    <t>SUBTOTAL SIN IVA</t>
  </si>
  <si>
    <t>PRECIO UNITARIO</t>
  </si>
  <si>
    <t>DESCRIPCIÓN</t>
  </si>
  <si>
    <t>CANTIDAD</t>
  </si>
  <si>
    <t>Subtotal (C1)</t>
  </si>
  <si>
    <t>Subtotal (C2)</t>
  </si>
  <si>
    <t>Subtotal (C1+C2)</t>
  </si>
  <si>
    <t xml:space="preserve">SERVICIOS LOGÍSTICOS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</si>
</sst>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/>
    </xf>
    <xf numFmtId="165" fontId="1" fillId="0" borderId="0" xfId="0" applyNumberFormat="1" applyFont="1"/>
    <xf numFmtId="0" fontId="0" fillId="0" borderId="1" xfId="0" applyBorder="1"/>
    <xf numFmtId="0" fontId="0" fillId="0" borderId="1" xfId="0" applyBorder="1" applyAlignment="1">
      <alignment horizontal="center"/>
    </xf>
    <xf numFmtId="165" fontId="0" fillId="0" borderId="1" xfId="0" applyNumberFormat="1" applyBorder="1"/>
    <xf numFmtId="164" fontId="0" fillId="0" borderId="1" xfId="0" applyNumberFormat="1" applyBorder="1"/>
    <xf numFmtId="165" fontId="1" fillId="0" borderId="1" xfId="0" applyNumberFormat="1" applyFont="1" applyBorder="1"/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5" fontId="1" fillId="4" borderId="1" xfId="0" applyNumberFormat="1" applyFont="1" applyFill="1" applyBorder="1"/>
    <xf numFmtId="165" fontId="1" fillId="0" borderId="1" xfId="0" applyNumberFormat="1" applyFont="1" applyBorder="1" applyAlignment="1">
      <alignment horizontal="right"/>
    </xf>
    <xf numFmtId="165" fontId="1" fillId="4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C1952-0926-4144-8C71-151D571D7FC4}">
  <dimension ref="A1:D32"/>
  <sheetViews>
    <sheetView tabSelected="1" workbookViewId="0">
      <selection activeCell="C18" sqref="C18"/>
    </sheetView>
  </sheetViews>
  <sheetFormatPr baseColWidth="10" defaultRowHeight="14.4" x14ac:dyDescent="0.3"/>
  <cols>
    <col min="1" max="1" width="26.109375" customWidth="1"/>
    <col min="2" max="2" width="11.44140625" style="2"/>
    <col min="3" max="4" width="18.5546875" style="1" customWidth="1"/>
  </cols>
  <sheetData>
    <row r="1" spans="1:4" x14ac:dyDescent="0.3">
      <c r="A1" s="15" t="s">
        <v>6</v>
      </c>
      <c r="B1" s="15"/>
      <c r="C1" s="15"/>
      <c r="D1" s="15"/>
    </row>
    <row r="2" spans="1:4" x14ac:dyDescent="0.3">
      <c r="A2" s="14" t="s">
        <v>3</v>
      </c>
      <c r="B2" s="14"/>
      <c r="C2" s="14"/>
      <c r="D2" s="14"/>
    </row>
    <row r="3" spans="1:4" x14ac:dyDescent="0.3">
      <c r="A3" s="10" t="s">
        <v>9</v>
      </c>
      <c r="B3" s="10" t="s">
        <v>10</v>
      </c>
      <c r="C3" s="9" t="s">
        <v>8</v>
      </c>
      <c r="D3" s="9" t="s">
        <v>7</v>
      </c>
    </row>
    <row r="4" spans="1:4" x14ac:dyDescent="0.3">
      <c r="A4" s="4" t="s">
        <v>0</v>
      </c>
      <c r="B4" s="5">
        <v>39</v>
      </c>
      <c r="C4" s="6">
        <v>1560000</v>
      </c>
      <c r="D4" s="6">
        <f>B4*C4</f>
        <v>60840000</v>
      </c>
    </row>
    <row r="5" spans="1:4" x14ac:dyDescent="0.3">
      <c r="A5" s="4" t="s">
        <v>1</v>
      </c>
      <c r="B5" s="5">
        <v>1</v>
      </c>
      <c r="C5" s="6">
        <v>520000</v>
      </c>
      <c r="D5" s="6">
        <f>B5*C5</f>
        <v>520000</v>
      </c>
    </row>
    <row r="6" spans="1:4" x14ac:dyDescent="0.3">
      <c r="A6" s="4"/>
      <c r="B6" s="5"/>
      <c r="C6" s="12" t="s">
        <v>11</v>
      </c>
      <c r="D6" s="8">
        <f>SUM(D4:D5)</f>
        <v>61360000</v>
      </c>
    </row>
    <row r="7" spans="1:4" x14ac:dyDescent="0.3">
      <c r="A7" s="14" t="s">
        <v>2</v>
      </c>
      <c r="B7" s="14"/>
      <c r="C7" s="14"/>
      <c r="D7" s="14"/>
    </row>
    <row r="8" spans="1:4" x14ac:dyDescent="0.3">
      <c r="A8" s="4" t="s">
        <v>2</v>
      </c>
      <c r="B8" s="5">
        <v>1</v>
      </c>
      <c r="C8" s="7">
        <f>23%*D6</f>
        <v>14112800</v>
      </c>
      <c r="D8" s="7">
        <f>B8*C8</f>
        <v>14112800</v>
      </c>
    </row>
    <row r="9" spans="1:4" x14ac:dyDescent="0.3">
      <c r="A9" s="4" t="s">
        <v>14</v>
      </c>
      <c r="B9" s="5">
        <v>1</v>
      </c>
      <c r="C9" s="7">
        <v>997788.23529410199</v>
      </c>
      <c r="D9" s="7">
        <f>B9*C9</f>
        <v>997788.23529410199</v>
      </c>
    </row>
    <row r="10" spans="1:4" x14ac:dyDescent="0.3">
      <c r="A10" s="4"/>
      <c r="B10" s="5"/>
      <c r="C10" s="12" t="s">
        <v>12</v>
      </c>
      <c r="D10" s="8">
        <f>SUM(D8:D9)</f>
        <v>15110588.235294102</v>
      </c>
    </row>
    <row r="11" spans="1:4" x14ac:dyDescent="0.3">
      <c r="A11" s="4"/>
      <c r="B11" s="5"/>
      <c r="C11" s="6"/>
      <c r="D11" s="6"/>
    </row>
    <row r="12" spans="1:4" x14ac:dyDescent="0.3">
      <c r="A12" s="4"/>
      <c r="B12" s="5"/>
      <c r="C12" s="12" t="s">
        <v>13</v>
      </c>
      <c r="D12" s="6">
        <f>D6+D10</f>
        <v>76470588.235294104</v>
      </c>
    </row>
    <row r="13" spans="1:4" x14ac:dyDescent="0.3">
      <c r="A13" s="4"/>
      <c r="B13" s="5"/>
      <c r="C13" s="12" t="s">
        <v>4</v>
      </c>
      <c r="D13" s="6">
        <f>D12*19%</f>
        <v>14529411.76470588</v>
      </c>
    </row>
    <row r="14" spans="1:4" x14ac:dyDescent="0.3">
      <c r="A14" s="4"/>
      <c r="B14" s="5"/>
      <c r="C14" s="13" t="s">
        <v>5</v>
      </c>
      <c r="D14" s="11">
        <f>SUM(D12:D13)</f>
        <v>90999999.999999985</v>
      </c>
    </row>
    <row r="28" spans="3:4" x14ac:dyDescent="0.3">
      <c r="C28" s="3"/>
      <c r="D28" s="3"/>
    </row>
    <row r="32" spans="3:4" x14ac:dyDescent="0.3">
      <c r="C32" s="3"/>
      <c r="D32" s="3"/>
    </row>
  </sheetData>
  <mergeCells count="3">
    <mergeCell ref="A7:D7"/>
    <mergeCell ref="A2:D2"/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SABANAGRANDE</dc:title>
  <dc:creator>SABANAGRANDE</dc:creator>
  <cp:keywords>SABANAGRANDE</cp:keywords>
  <cp:lastModifiedBy>Aury Polo</cp:lastModifiedBy>
  <dcterms:created xsi:type="dcterms:W3CDTF">2026-09-28T14:56:40Z</dcterms:created>
  <dcterms:modified xsi:type="dcterms:W3CDTF">2026-09-29T20:18:41Z</dcterms:modified>
</cp:coreProperties>
</file>