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codeName="ThisWorkbook"/>
  <mc:AlternateContent xmlns:mc="http://schemas.openxmlformats.org/markup-compatibility/2006">
    <mc:Choice Requires="x15">
      <x15ac:absPath xmlns:x15ac="http://schemas.microsoft.com/office/spreadsheetml/2010/11/ac" url="/Users/marce_castaneda/Downloads/"/>
    </mc:Choice>
  </mc:AlternateContent>
  <xr:revisionPtr revIDLastSave="0" documentId="13_ncr:1_{FCBF8857-0071-F941-AC60-C4ADC8B3F67D}" xr6:coauthVersionLast="47" xr6:coauthVersionMax="47" xr10:uidLastSave="{00000000-0000-0000-0000-000000000000}"/>
  <bookViews>
    <workbookView xWindow="0" yWindow="680" windowWidth="34200" windowHeight="21460" tabRatio="906" xr2:uid="{00000000-000D-0000-FFFF-FFFF00000000}"/>
  </bookViews>
  <sheets>
    <sheet name="PROPUESTA ECONOMICA" sheetId="270" r:id="rId1"/>
    <sheet name="PRESUPUESTO OFICIAL (Entidad)" sheetId="265"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[13]!_xlbgnm.ane7</definedName>
    <definedName name="_ane8">[13]!_xlbgnm.ane8</definedName>
    <definedName name="_APU221" localSheetId="2">#REF!</definedName>
    <definedName name="_APU221">#REF!</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'PRESUPUESTO OFICIAL (Entidad)'!$I$8:$I$22</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[26]!absc</definedName>
    <definedName name="ADOC125">[29]!absc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1">'PRESUPUESTO OFICIAL (Entidad)'!$A$1:$M$41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DATE(YEAR([92]!Loan_Start),MONTH([92]!Loan_Start)+Payment_Number,DAY([92]!Loan_Start))</definedName>
    <definedName name="obras11" hidden="1">#REF!</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DATE(YEAR(Loan_Start),MONTH(Loan_Start)+Payment_Number,DAY(Loan_Start))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1" hidden="1">'PRESUPUESTO OFICIAL (Entidad)'!$K$24</definedName>
    <definedName name="solver_cvg" localSheetId="2" hidden="1">0.0001</definedName>
    <definedName name="solver_cvg" localSheetId="1" hidden="1">0.0001</definedName>
    <definedName name="solver_drv" localSheetId="2" hidden="1">1</definedName>
    <definedName name="solver_drv" localSheetId="1" hidden="1">1</definedName>
    <definedName name="solver_est" localSheetId="2" hidden="1">1</definedName>
    <definedName name="solver_est" localSheetId="1" hidden="1">1</definedName>
    <definedName name="solver_itr" localSheetId="2" hidden="1">100</definedName>
    <definedName name="solver_itr" localSheetId="1" hidden="1">100</definedName>
    <definedName name="solver_lhs1" localSheetId="2" hidden="1">'INDICAR CÓDIGO DEL ITEM DE PAGO'!#REF!</definedName>
    <definedName name="solver_lhs1" localSheetId="1" hidden="1">'PRESUPUESTO OFICIAL (Entidad)'!$K$36</definedName>
    <definedName name="solver_lin" localSheetId="2" hidden="1">2</definedName>
    <definedName name="solver_lin" localSheetId="1" hidden="1">2</definedName>
    <definedName name="solver_neg" localSheetId="2" hidden="1">2</definedName>
    <definedName name="solver_neg" localSheetId="1" hidden="1">2</definedName>
    <definedName name="solver_num" localSheetId="2" hidden="1">1</definedName>
    <definedName name="solver_num" localSheetId="1" hidden="1">1</definedName>
    <definedName name="solver_nwt" localSheetId="2" hidden="1">1</definedName>
    <definedName name="solver_nwt" localSheetId="1" hidden="1">1</definedName>
    <definedName name="solver_opt" localSheetId="2" hidden="1">'INDICAR CÓDIGO DEL ITEM DE PAGO'!#REF!</definedName>
    <definedName name="solver_opt" localSheetId="1" hidden="1">'PRESUPUESTO OFICIAL (Entidad)'!$K$36</definedName>
    <definedName name="solver_pre" localSheetId="2" hidden="1">0.000001</definedName>
    <definedName name="solver_pre" localSheetId="1" hidden="1">0.000001</definedName>
    <definedName name="solver_rel1" localSheetId="2" hidden="1">2</definedName>
    <definedName name="solver_rel1" localSheetId="1" hidden="1">2</definedName>
    <definedName name="solver_rhs1" localSheetId="2" hidden="1">'INDICAR CÓDIGO DEL ITEM DE PAGO'!#REF!</definedName>
    <definedName name="solver_rhs1" localSheetId="1" hidden="1">'PRESUPUESTO OFICIAL (Entidad)'!$K$37</definedName>
    <definedName name="solver_scl" localSheetId="2" hidden="1">2</definedName>
    <definedName name="solver_scl" localSheetId="1" hidden="1">2</definedName>
    <definedName name="solver_sho" localSheetId="2" hidden="1">2</definedName>
    <definedName name="solver_sho" localSheetId="1" hidden="1">2</definedName>
    <definedName name="solver_tim" localSheetId="2" hidden="1">100</definedName>
    <definedName name="solver_tim" localSheetId="1" hidden="1">100</definedName>
    <definedName name="solver_tol" localSheetId="2" hidden="1">0.05</definedName>
    <definedName name="solver_tol" localSheetId="1" hidden="1">0.05</definedName>
    <definedName name="solver_typ" localSheetId="2" hidden="1">3</definedName>
    <definedName name="solver_typ" localSheetId="1" hidden="1">3</definedName>
    <definedName name="solver_val" localSheetId="2" hidden="1">490454</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8" i="270" l="1"/>
  <c r="J17" i="270"/>
  <c r="J16" i="270"/>
  <c r="J15" i="270"/>
  <c r="J14" i="270"/>
  <c r="J13" i="270"/>
  <c r="J12" i="270"/>
  <c r="J11" i="270"/>
  <c r="J10" i="270"/>
  <c r="J9" i="270"/>
  <c r="J19" i="270" s="1"/>
  <c r="J20" i="270" s="1"/>
  <c r="J25" i="270" s="1"/>
  <c r="J29" i="270" s="1"/>
  <c r="K11" i="265"/>
  <c r="K12" i="265"/>
  <c r="K13" i="265"/>
  <c r="K14" i="265"/>
  <c r="K15" i="265"/>
  <c r="K16" i="265"/>
  <c r="K17" i="265"/>
  <c r="K18" i="265"/>
  <c r="K19" i="265"/>
  <c r="K20" i="265"/>
  <c r="K21" i="265" l="1"/>
  <c r="K22" i="265" l="1"/>
  <c r="K27" i="265" s="1"/>
  <c r="K31" i="265" s="1"/>
</calcChain>
</file>

<file path=xl/sharedStrings.xml><?xml version="1.0" encoding="utf-8"?>
<sst xmlns="http://schemas.openxmlformats.org/spreadsheetml/2006/main" count="239" uniqueCount="119">
  <si>
    <t>Formulario 1 - Propuesta económica  - Documento tipo de selección abreviada de menor cuantía - versión 1</t>
  </si>
  <si>
    <t>Versión: 1 del 21 de agosto de 2025</t>
  </si>
  <si>
    <t>FORMULARIO 1</t>
  </si>
  <si>
    <t>PRESUPUESTO OFICIAL</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</si>
  <si>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</si>
  <si>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</si>
  <si>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</si>
  <si>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</si>
  <si>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</si>
  <si>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</si>
  <si>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</si>
  <si>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</si>
  <si>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</si>
  <si>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</si>
  <si>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</si>
  <si>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</si>
  <si>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</si>
  <si>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</si>
  <si>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</si>
  <si>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</si>
  <si>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</si>
  <si>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</si>
  <si>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</si>
  <si>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</si>
  <si>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</si>
  <si>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</si>
  <si>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</si>
  <si>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</si>
  <si>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</si>
  <si>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</si>
  <si>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</si>
  <si>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</si>
  <si>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</si>
  <si>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</si>
  <si>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</si>
  <si>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</si>
  <si>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</si>
  <si>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</si>
  <si>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</si>
  <si>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</si>
  <si>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</si>
  <si>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</si>
  <si>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</si>
  <si>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</si>
  <si>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</si>
  <si>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</si>
  <si>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</si>
  <si>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</si>
  <si>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</si>
  <si>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</si>
  <si>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</si>
  <si>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</si>
  <si>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</si>
  <si>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</si>
  <si>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</si>
  <si>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</si>
  <si>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</si>
  <si>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</si>
  <si>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</si>
  <si>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</si>
  <si>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</si>
  <si>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</si>
  <si>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</si>
  <si>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</si>
  <si>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</si>
  <si>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</si>
  <si>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</si>
  <si>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</si>
  <si>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</si>
  <si>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</si>
  <si>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</si>
  <si>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</si>
  <si>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</si>
  <si>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</si>
  <si>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</si>
  <si>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</si>
  <si>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</si>
  <si>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</si>
  <si>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</si>
  <si>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</si>
  <si>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</si>
  <si>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</si>
  <si>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</si>
  <si>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</si>
  <si>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</si>
  <si>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</si>
  <si>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</si>
  <si>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</si>
  <si>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1. Presupuesto general </t>
  </si>
  <si>
    <t>PUERTAS DE ACCESO AL POLIDEPORTIVO  EN TUBO GALVANIZADO DE 2" Y MALLA ELECTROSOLDADA</t>
  </si>
  <si>
    <t>COLUMNAS 3500 PSI</t>
  </si>
  <si>
    <t>VIGA DE AMARRE EN CONCRETO 3500 PSI</t>
  </si>
  <si>
    <t>MURO LADRILLO REJILLA 0.12 M, DOS CARAS A LA VISTA (LINEAL)</t>
  </si>
  <si>
    <t>ACERO FIGURADO 60000 PSI</t>
  </si>
  <si>
    <t>CERRAMIENTO EN POSTES Y PANELES GALVANIZADOS (REJA CONTEMPORANEA)</t>
  </si>
  <si>
    <t>TUBERIA DE CONCRETO CLASE II REFORZADO 30"</t>
  </si>
  <si>
    <t>RELLENO TIPO 2 "RECEBO"</t>
  </si>
  <si>
    <t>M2</t>
  </si>
  <si>
    <t>M3</t>
  </si>
  <si>
    <t>ML</t>
  </si>
  <si>
    <t>KG</t>
  </si>
  <si>
    <t>1.1</t>
  </si>
  <si>
    <t>1.2</t>
  </si>
  <si>
    <t>1.3</t>
  </si>
  <si>
    <t>1.4</t>
  </si>
  <si>
    <t>1.5</t>
  </si>
  <si>
    <t>1.6</t>
  </si>
  <si>
    <t>1.7</t>
  </si>
  <si>
    <t>1.8</t>
  </si>
  <si>
    <t>1.9</t>
  </si>
  <si>
    <t>ICCU</t>
  </si>
  <si>
    <t>1.10</t>
  </si>
  <si>
    <t>EXCAVACIÓN MANUAL EN MATERIAL COMÚN H=0.0-2.0 M (INCLUYE RETIRO DE SOBRANTES A UNA DISTANCIA MENOR DE 5 KM)</t>
  </si>
  <si>
    <t>SUMINSITRO E INSTALACIÓN DE SISTEMA DE CÁMARAS DE VIGILANCIA EXTERIOR QUE INLUYE 4 CÁMARAS, CON RECONOCIMIENTO DE MOVIMIENTO Y REACCION AL MOVIMIENTO DE CON 4 TRARJETAS DE 250 GIGAS DE MEMORIA, CONECTABLES A APP DE SISTEMAS OPERATIVOS ANDROID Y APPSTORE,  con rotación horizontal de 352° y vertical de 95° GRADOS DE LARGO ALCANCE, VISION NOCTURA, CONEXIÓN WIFI - CALIDAD 4MP</t>
  </si>
  <si>
    <t>GLOBAL</t>
  </si>
  <si>
    <t>EM</t>
  </si>
  <si>
    <r>
      <rPr>
        <b/>
        <sz val="8"/>
        <rFont val="Verdana"/>
        <family val="2"/>
      </rPr>
      <t xml:space="preserve">NOTA 1: </t>
    </r>
    <r>
      <rPr>
        <sz val="8"/>
        <rFont val="Verdana"/>
        <family val="2"/>
      </rPr>
      <t xml:space="preserve"> Se debe tener en cuenta que el PRECIO UNITARIO incluye el valor de A.I.U. </t>
    </r>
  </si>
  <si>
    <r>
      <rPr>
        <b/>
        <sz val="8"/>
        <rFont val="Verdana"/>
        <family val="2"/>
      </rPr>
      <t>NOTA 2:</t>
    </r>
    <r>
      <rPr>
        <sz val="8"/>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</si>
  <si>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8"/>
        <rFont val="Verdana"/>
        <family val="2"/>
      </rPr>
      <t>NOTA 3:</t>
    </r>
    <r>
      <rPr>
        <sz val="8"/>
        <rFont val="Verdana"/>
        <family val="2"/>
      </rPr>
      <t xml:space="preserve"> El A.I.U y su discriminación deben estar en porcentaje (%).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</si>
</sst>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0">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sz val="11"/>
      <color rgb="FFFF0000"/>
      <name val="Verdana"/>
      <family val="2"/>
    </font>
    <font>
      <u/>
      <sz val="11"/>
      <name val="Verdana"/>
      <family val="2"/>
    </font>
    <font>
      <b/>
      <sz val="11"/>
      <color theme="1"/>
      <name val="Verdana"/>
      <family val="2"/>
    </font>
    <font>
      <b/>
      <vertAlign val="superscript"/>
      <sz val="11"/>
      <name val="Verdana"/>
      <family val="2"/>
    </font>
    <font>
      <sz val="10"/>
      <name val="Arial"/>
      <family val="2"/>
    </font>
    <font>
      <b/>
      <sz val="8"/>
      <name val="Verdana"/>
      <family val="2"/>
    </font>
    <font>
      <sz val="8"/>
      <name val="Verdana"/>
      <family val="2"/>
    </font>
    <font>
      <b/>
      <sz val="8"/>
      <color rgb="FFFF0000"/>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right/>
      <top/>
      <bottom style="thick">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4" fontId="47" fillId="0" borderId="0" applyFont="0" applyFill="0" applyBorder="0" applyAlignment="0" applyProtection="0"/>
  </cellStyleXfs>
  <cellXfs count="418">
    <xf numFmtId="0" fontId="0" fillId="0" borderId="0" xfId="0"/>
    <xf numFmtId="0" fontId="39" fillId="0" borderId="0" xfId="89" applyFont="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3"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5"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44" fontId="39" fillId="0" borderId="0" xfId="255" applyFont="1"/>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4" fillId="0" borderId="78" xfId="254" applyFont="1" applyBorder="1" applyAlignment="1" applyProtection="1">
      <alignment horizontal="center"/>
    </xf>
    <xf numFmtId="0" fontId="44"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5" fillId="24" borderId="34" xfId="0" applyFont="1" applyFill="1" applyBorder="1" applyAlignment="1">
      <alignment horizontal="center" vertical="center" wrapText="1"/>
    </xf>
    <xf numFmtId="0" fontId="45" fillId="24" borderId="16" xfId="0" applyFont="1" applyFill="1" applyBorder="1" applyAlignment="1">
      <alignment horizontal="center" vertical="center" wrapText="1"/>
    </xf>
    <xf numFmtId="0" fontId="45"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5" fillId="24" borderId="34" xfId="0" applyFont="1" applyFill="1" applyBorder="1" applyAlignment="1">
      <alignment horizontal="center" vertical="center"/>
    </xf>
    <xf numFmtId="0" fontId="45"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8" fillId="0" borderId="85" xfId="130" applyFont="1" applyBorder="1" applyAlignment="1">
      <alignment horizontal="center"/>
    </xf>
    <xf numFmtId="0" fontId="48" fillId="0" borderId="83" xfId="130" applyFont="1" applyBorder="1" applyAlignment="1">
      <alignment horizontal="center"/>
    </xf>
    <xf numFmtId="0" fontId="48" fillId="0" borderId="84" xfId="130" applyFont="1" applyBorder="1" applyAlignment="1">
      <alignment horizontal="center"/>
    </xf>
    <xf numFmtId="0" fontId="49" fillId="0" borderId="54" xfId="130" applyFont="1" applyBorder="1" applyAlignment="1">
      <alignment horizontal="center"/>
    </xf>
    <xf numFmtId="0" fontId="49" fillId="0" borderId="70" xfId="130" applyFont="1" applyBorder="1" applyAlignment="1">
      <alignment horizontal="center"/>
    </xf>
    <xf numFmtId="0" fontId="48" fillId="24" borderId="13" xfId="73" applyFont="1" applyFill="1" applyBorder="1" applyAlignment="1">
      <alignment horizontal="left" vertical="center"/>
    </xf>
    <xf numFmtId="0" fontId="48" fillId="24" borderId="14" xfId="73" applyFont="1" applyFill="1" applyBorder="1" applyAlignment="1">
      <alignment horizontal="left" vertical="center"/>
    </xf>
    <xf numFmtId="0" fontId="48" fillId="24" borderId="15" xfId="73" applyFont="1" applyFill="1" applyBorder="1" applyAlignment="1">
      <alignment horizontal="left" vertical="center"/>
    </xf>
    <xf numFmtId="0" fontId="48" fillId="25" borderId="32" xfId="73" applyFont="1" applyFill="1" applyBorder="1" applyAlignment="1">
      <alignment horizontal="center" vertical="center" wrapText="1"/>
    </xf>
    <xf numFmtId="0" fontId="48" fillId="25" borderId="29" xfId="73" applyFont="1" applyFill="1" applyBorder="1" applyAlignment="1">
      <alignment horizontal="center" vertical="center" wrapText="1"/>
    </xf>
    <xf numFmtId="0" fontId="48" fillId="0" borderId="29" xfId="126" applyFont="1" applyBorder="1" applyAlignment="1">
      <alignment horizontal="center" vertical="center" wrapText="1"/>
    </xf>
    <xf numFmtId="0" fontId="48" fillId="25" borderId="29" xfId="73" applyFont="1" applyFill="1" applyBorder="1" applyAlignment="1">
      <alignment horizontal="center" vertical="center" wrapText="1"/>
    </xf>
    <xf numFmtId="4" fontId="48" fillId="25" borderId="29" xfId="73" applyNumberFormat="1" applyFont="1" applyFill="1" applyBorder="1" applyAlignment="1">
      <alignment horizontal="center" vertical="center" wrapText="1"/>
    </xf>
    <xf numFmtId="4" fontId="48" fillId="25" borderId="35" xfId="73" applyNumberFormat="1" applyFont="1" applyFill="1" applyBorder="1" applyAlignment="1">
      <alignment horizontal="center" vertical="center" wrapText="1"/>
    </xf>
    <xf numFmtId="0" fontId="48" fillId="25" borderId="46" xfId="73" applyFont="1" applyFill="1" applyBorder="1" applyAlignment="1">
      <alignment horizontal="center" vertical="center" wrapText="1"/>
    </xf>
    <xf numFmtId="0" fontId="48" fillId="25" borderId="20" xfId="73" applyFont="1" applyFill="1" applyBorder="1" applyAlignment="1">
      <alignment horizontal="center" vertical="center" wrapText="1"/>
    </xf>
    <xf numFmtId="0" fontId="48" fillId="0" borderId="20" xfId="126" applyFont="1" applyBorder="1" applyAlignment="1">
      <alignment horizontal="center" vertical="center" wrapText="1"/>
    </xf>
    <xf numFmtId="0" fontId="48" fillId="25" borderId="20" xfId="73" applyFont="1" applyFill="1" applyBorder="1" applyAlignment="1">
      <alignment horizontal="center" vertical="center" wrapText="1"/>
    </xf>
    <xf numFmtId="4" fontId="48" fillId="25" borderId="20" xfId="73" applyNumberFormat="1" applyFont="1" applyFill="1" applyBorder="1" applyAlignment="1">
      <alignment horizontal="center" vertical="center" wrapText="1"/>
    </xf>
    <xf numFmtId="4" fontId="48" fillId="25" borderId="40" xfId="73" applyNumberFormat="1" applyFont="1" applyFill="1" applyBorder="1" applyAlignment="1">
      <alignment horizontal="center" vertical="center" wrapText="1"/>
    </xf>
    <xf numFmtId="0" fontId="48" fillId="24" borderId="39" xfId="73" applyFont="1" applyFill="1" applyBorder="1" applyAlignment="1">
      <alignment vertical="center"/>
    </xf>
    <xf numFmtId="0" fontId="48" fillId="24" borderId="41" xfId="73" applyFont="1" applyFill="1" applyBorder="1" applyAlignment="1">
      <alignment vertical="center"/>
    </xf>
    <xf numFmtId="0" fontId="48" fillId="24" borderId="42" xfId="73" applyFont="1" applyFill="1" applyBorder="1" applyAlignment="1">
      <alignment vertical="center"/>
    </xf>
    <xf numFmtId="0" fontId="49" fillId="0" borderId="50"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7" fontId="49" fillId="0" borderId="18" xfId="62" applyNumberFormat="1" applyFont="1" applyBorder="1" applyAlignment="1">
      <alignment horizontal="right" vertical="center" wrapText="1"/>
    </xf>
    <xf numFmtId="167" fontId="49" fillId="0" borderId="45" xfId="62" applyNumberFormat="1" applyFont="1" applyBorder="1" applyAlignment="1">
      <alignment horizontal="right" vertical="center" wrapText="1"/>
    </xf>
    <xf numFmtId="0" fontId="49" fillId="0" borderId="18" xfId="74" applyFont="1" applyBorder="1" applyAlignment="1">
      <alignment horizontal="left" vertical="center"/>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0" fontId="49" fillId="0" borderId="13" xfId="73" applyFont="1" applyBorder="1" applyAlignment="1">
      <alignment horizontal="left"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167" fontId="49" fillId="0" borderId="24" xfId="62" applyNumberFormat="1" applyFont="1" applyBorder="1" applyAlignment="1">
      <alignment horizontal="right" vertical="center" wrapText="1"/>
    </xf>
    <xf numFmtId="176" fontId="48" fillId="0" borderId="38" xfId="39" applyNumberFormat="1" applyFont="1" applyBorder="1" applyAlignment="1">
      <alignment horizontal="right" vertical="center"/>
    </xf>
    <xf numFmtId="0" fontId="48" fillId="24" borderId="39" xfId="73" applyFont="1" applyFill="1" applyBorder="1" applyAlignment="1">
      <alignment horizontal="right" vertical="center"/>
    </xf>
    <xf numFmtId="0" fontId="48" fillId="24" borderId="41" xfId="73" applyFont="1" applyFill="1" applyBorder="1" applyAlignment="1">
      <alignment horizontal="right" vertical="center"/>
    </xf>
    <xf numFmtId="0" fontId="48" fillId="24" borderId="51" xfId="73" applyFont="1" applyFill="1" applyBorder="1" applyAlignment="1">
      <alignment horizontal="right" vertical="center"/>
    </xf>
    <xf numFmtId="187" fontId="48" fillId="24" borderId="42" xfId="73" applyNumberFormat="1" applyFont="1" applyFill="1" applyBorder="1" applyAlignment="1">
      <alignment vertical="center"/>
    </xf>
    <xf numFmtId="49" fontId="48" fillId="0" borderId="0" xfId="131" applyNumberFormat="1" applyFont="1" applyAlignment="1">
      <alignment horizontal="right" vertical="center"/>
    </xf>
    <xf numFmtId="186" fontId="48"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50" fillId="0" borderId="17" xfId="128" applyFont="1" applyBorder="1" applyAlignment="1">
      <alignment horizontal="right" vertical="center"/>
    </xf>
    <xf numFmtId="181" fontId="49" fillId="0" borderId="35" xfId="129" applyNumberFormat="1" applyFont="1" applyBorder="1" applyAlignment="1">
      <alignment vertical="center"/>
    </xf>
    <xf numFmtId="0" fontId="49" fillId="0" borderId="21" xfId="128" applyFont="1" applyBorder="1" applyAlignment="1">
      <alignment horizontal="left" vertical="center"/>
    </xf>
    <xf numFmtId="180" fontId="49" fillId="0" borderId="22" xfId="129" applyNumberFormat="1" applyFont="1" applyBorder="1" applyAlignment="1">
      <alignment horizontal="center" vertical="center"/>
    </xf>
    <xf numFmtId="0" fontId="48" fillId="0" borderId="22" xfId="128" applyFont="1" applyBorder="1" applyAlignment="1">
      <alignment vertical="center"/>
    </xf>
    <xf numFmtId="0" fontId="48" fillId="0" borderId="23" xfId="128" applyFont="1" applyBorder="1" applyAlignment="1">
      <alignment horizontal="right" vertical="center"/>
    </xf>
    <xf numFmtId="181"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1" fontId="49" fillId="0" borderId="22" xfId="129" applyNumberFormat="1" applyFont="1" applyBorder="1" applyAlignment="1">
      <alignment vertical="center"/>
    </xf>
    <xf numFmtId="0" fontId="49" fillId="0" borderId="23" xfId="128" applyFont="1" applyBorder="1" applyAlignment="1">
      <alignment vertical="center"/>
    </xf>
    <xf numFmtId="0" fontId="48" fillId="0" borderId="21" xfId="128" applyFont="1" applyBorder="1" applyAlignment="1">
      <alignment horizontal="left" vertical="center"/>
    </xf>
    <xf numFmtId="181" fontId="48"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48" fillId="0" borderId="27" xfId="128" applyFont="1" applyBorder="1" applyAlignment="1">
      <alignment horizontal="left" vertical="center"/>
    </xf>
    <xf numFmtId="9" fontId="49" fillId="0" borderId="31" xfId="129" applyNumberFormat="1" applyFont="1" applyBorder="1" applyAlignment="1">
      <alignment horizontal="center" vertical="center"/>
    </xf>
    <xf numFmtId="181" fontId="48"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1" fontId="49" fillId="0" borderId="0" xfId="129" applyNumberFormat="1" applyFont="1" applyBorder="1"/>
    <xf numFmtId="39" fontId="48" fillId="0" borderId="0" xfId="129" applyNumberFormat="1" applyFont="1" applyBorder="1" applyAlignment="1">
      <alignment vertical="center"/>
    </xf>
    <xf numFmtId="0" fontId="48" fillId="0" borderId="34" xfId="79" applyFont="1" applyBorder="1" applyAlignment="1">
      <alignment vertical="center"/>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3" fontId="48" fillId="26" borderId="25" xfId="130" applyNumberFormat="1" applyFont="1" applyFill="1" applyBorder="1" applyAlignment="1">
      <alignment horizontal="center" vertical="center" wrapText="1"/>
    </xf>
    <xf numFmtId="186" fontId="48" fillId="26" borderId="45" xfId="60" applyNumberFormat="1" applyFont="1" applyFill="1" applyBorder="1" applyAlignment="1">
      <alignment horizontal="center" vertical="center"/>
    </xf>
    <xf numFmtId="3" fontId="48" fillId="26" borderId="18" xfId="130" applyNumberFormat="1" applyFont="1" applyFill="1" applyBorder="1" applyAlignment="1">
      <alignment horizontal="center" vertical="center"/>
    </xf>
    <xf numFmtId="186" fontId="48"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48" fillId="26" borderId="18" xfId="130" applyFont="1" applyFill="1" applyBorder="1" applyAlignment="1">
      <alignment horizontal="center" vertical="center" wrapText="1"/>
    </xf>
    <xf numFmtId="0" fontId="48" fillId="26" borderId="18" xfId="130" applyFont="1" applyFill="1" applyBorder="1" applyAlignment="1">
      <alignment horizontal="center" vertical="center"/>
    </xf>
    <xf numFmtId="0" fontId="49" fillId="0" borderId="61" xfId="0" applyFont="1" applyBorder="1" applyAlignment="1">
      <alignment horizontal="center" vertical="center" wrapText="1"/>
    </xf>
    <xf numFmtId="0" fontId="49" fillId="0" borderId="53" xfId="0" applyFont="1" applyBorder="1" applyAlignment="1">
      <alignment horizontal="center" vertical="center" wrapText="1"/>
    </xf>
    <xf numFmtId="0" fontId="49" fillId="0" borderId="63" xfId="0" applyFont="1" applyBorder="1" applyAlignment="1">
      <alignment horizontal="center" vertical="center" wrapText="1"/>
    </xf>
    <xf numFmtId="3" fontId="48" fillId="26" borderId="18" xfId="130" applyNumberFormat="1" applyFont="1" applyFill="1" applyBorder="1" applyAlignment="1">
      <alignment horizontal="center" vertical="center" wrapText="1"/>
    </xf>
    <xf numFmtId="0" fontId="49" fillId="0" borderId="11" xfId="0" applyFont="1" applyBorder="1" applyAlignment="1">
      <alignment horizontal="center" vertical="center" wrapText="1"/>
    </xf>
    <xf numFmtId="0" fontId="49" fillId="0" borderId="0" xfId="0" applyFont="1" applyAlignment="1">
      <alignment horizontal="center" vertical="center" wrapText="1"/>
    </xf>
    <xf numFmtId="0" fontId="49" fillId="0" borderId="43" xfId="0" applyFont="1" applyBorder="1" applyAlignment="1">
      <alignment horizontal="center" vertical="center" wrapText="1"/>
    </xf>
    <xf numFmtId="0" fontId="49" fillId="0" borderId="13" xfId="0" applyFont="1" applyBorder="1" applyAlignment="1">
      <alignment horizontal="center" vertical="center" wrapText="1"/>
    </xf>
    <xf numFmtId="0" fontId="49" fillId="0" borderId="14" xfId="0" applyFont="1" applyBorder="1" applyAlignment="1">
      <alignment horizontal="center" vertical="center" wrapText="1"/>
    </xf>
    <xf numFmtId="0" fontId="49" fillId="0" borderId="24" xfId="0" applyFont="1" applyBorder="1" applyAlignment="1">
      <alignment horizontal="center" vertical="center" wrapText="1"/>
    </xf>
    <xf numFmtId="0" fontId="49" fillId="25" borderId="20" xfId="130" applyFont="1" applyFill="1" applyBorder="1" applyAlignment="1">
      <alignment horizontal="center" vertical="center" wrapText="1"/>
    </xf>
    <xf numFmtId="0" fontId="49" fillId="25" borderId="40" xfId="130" applyFont="1" applyFill="1" applyBorder="1" applyAlignment="1">
      <alignment horizontal="center" vertical="center" wrapText="1"/>
    </xf>
    <xf numFmtId="0" fontId="40" fillId="0" borderId="0" xfId="0" applyFont="1" applyAlignment="1">
      <alignment horizontal="center"/>
    </xf>
    <xf numFmtId="0" fontId="40" fillId="0" borderId="89" xfId="0" applyFont="1" applyBorder="1" applyAlignment="1">
      <alignment horizontal="center"/>
    </xf>
    <xf numFmtId="0" fontId="42" fillId="25" borderId="0" xfId="130" applyFont="1" applyFill="1" applyBorder="1" applyAlignment="1">
      <alignment horizontal="center" vertical="center" wrapText="1"/>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d.docs.live.net/sites/SGC-Consultas/Documentos%20compartidos/04.%20RELATOR&#205;A/03.%20NORMATIVA%20CONTRACTUAL/04.%20Documento%20Tipo/Licitaci&#243;n%20p&#250;blica%20de%20obra%20p&#250;blica%20de%20infraestructura%20de%20transporte%20V2/V&#237;nculoExternoRecuperado1?0DDDE05D" TargetMode="External"/><Relationship Id="rId1" Type="http://schemas.openxmlformats.org/officeDocument/2006/relationships/externalLinkPath" Target="file:///0DDDE05D/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d.docs.live.n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d.docs.live.net/Users/Administrador/Desktop/AMV03NARI&#209;O%20ACTUAL/PRESUPUESTOS/Ruta%201702/PRESENTACI&#211;N%20BOGOT&#193;_RUTA%201702_26%20MARZO%202012/a%20%20aaInformaci&#243;n%20GRUPO%204/A%20MInformes%20Mensuales/Informe%20de%20estado%20vial%20ene/aCCIDENTES%20DE%201995%20-%201996.xls?4C308868" TargetMode="External"/><Relationship Id="rId1" Type="http://schemas.openxmlformats.org/officeDocument/2006/relationships/externalLinkPath" Target="file:///4C30886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Jorge-oy83xo6pq/guariquies/GSU/GSU-003-002-01-GIP/Seguimiento%20y%20Control/Cctos/Hern&#225;n-%20Ccto%20Alcantarillado%20A27017/Cntrl_HG_03.xls" TargetMode="External"/><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Asistente/documentos/Mis%20documentos/RHLICITACIONES/GEOINGENIERIA%20WM/cantidades.xls" TargetMode="External"/><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202803a334fbed13/Documentos/JOHANA%20MONZON/1.1.%20MUNICIPIO%20DE%20SIMIJACA/2026/CONTRATACION/SAMC/COLISEO/Factura13"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d.docs.live.n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d.docs.live.n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Elc001/groups/RO%20POR%20ACTIVIDADES/ACTIVIDADES/Mis%20Documentos/PROYECTO%20PMM%20-%202004/COMPRES.%20SVG%202004/Cuadro%20Montajes%20Electrico%20Instrumentaci&#243;n%20y%20control.xls" TargetMode="External"/><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d.docs.live.n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d.docs.live.n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4.%20RELATOR&#205;A/03.%20NORMATIVA%20CONTRACTUAL/04.%20Documento%20Tipo/Licitaci&#243;n%20p&#250;blica%20de%20obra%20p&#250;blica%20de%20infraestructura%20de%20transporte%20V2/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d.docs.live.n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Ingedwin/ing%20edwin-w/OBRAS/BASE%20APU-DEVISAB.xlsx" TargetMode="External"/><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128.1.239.62/compartida/DOCUMENTOS%20OFICINA/PACC's/PACC%20PIO%202006/PACC%20de%20Inversiones%20PIO%202006%20Yarigui-Garzas.xls" TargetMode="External"/><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ausa Posible"/>
      <sheetName val="Accidentalidad"/>
      <sheetName val="Elementos Involucrad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ó&gt;"/>
      <sheetName val="MATERIALES Y RECURSOS"/>
      <sheetName val="BASE DE DATOS DE PRECIOS"/>
      <sheetName val="ó&gt;????j0$?#???j_$?#???LÓu????"/>
      <sheetName val="Paral. 1"/>
      <sheetName val="Paral. 2"/>
      <sheetName val="Paral. 3"/>
      <sheetName val="Paral.4"/>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dicadores_Y_Listas"/>
      <sheetName val="Indicadores_Y_Listas1"/>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_x0000_㈀㰰⌀_x0000_㈀㰮⌀_x0000_䰀଒v_x0000__x0000__x0000_頀"/>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quot;PAGA&quot;"/>
      <sheetName val="REAJUSTESACTA1PROVI"/>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PRESUPUESTOS-REV1.xls"/>
      <sheetName val="BASE_DE_DATOS_DE_PRECIOS"/>
      <sheetName val="BASE_DE_DATOS_DE_PRECIOS1"/>
      <sheetName val="EMPRESAS"/>
      <sheetName val="Skid Lifting Lug"/>
      <sheetName val="Datos_CO"/>
      <sheetName val="CABLE CONTROL"/>
      <sheetName val="CCONC"/>
      <sheetName val="ACTA PROVEEDORES"/>
      <sheetName val="ACTA INICIO"/>
      <sheetName val="ACTA PARCIAL"/>
      <sheetName val="ACTA TERMINACION"/>
      <sheetName val="PSM Monthly"/>
      <sheetName val="BQMPALOC"/>
      <sheetName val="ACTA No.5"/>
      <sheetName val="IV. MANO DE OBRA AIU"/>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BCE-ENERO-2004"/>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PI93"/>
      <sheetName val="Programacion"/>
      <sheetName val="Relación De Equipos"/>
      <sheetName val="strsumm0"/>
      <sheetName val="ó&gt;_x0000__x0001__x0000__x0000__"/>
      <sheetName val="resum96"/>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DUB-823"/>
      <sheetName val="GPI 526"/>
      <sheetName val="SKJ452"/>
      <sheetName val="ITA878"/>
      <sheetName val="AEA-944"/>
      <sheetName val="XXJ617"/>
      <sheetName val="SNG_855"/>
      <sheetName val="VEA 374"/>
      <sheetName val="HFB024"/>
      <sheetName val="PAJ825"/>
      <sheetName val="RESUMEN S.T.I.M.S.T "/>
      <sheetName val="INSUMOS"/>
      <sheetName val="EQUIP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AIU"/>
      <sheetName val="Base Datos"/>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efreshError="1"/>
      <sheetData sheetId="832" refreshError="1"/>
      <sheetData sheetId="833" refreshError="1"/>
      <sheetData sheetId="834" refreshError="1"/>
      <sheetData sheetId="835" refreshError="1"/>
      <sheetData sheetId="836" refreshError="1"/>
      <sheetData sheetId="837" refreshError="1"/>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sheetData sheetId="1029"/>
      <sheetData sheetId="1030"/>
      <sheetData sheetId="1031">
        <row r="2">
          <cell r="A2">
            <v>0</v>
          </cell>
        </row>
      </sheetData>
      <sheetData sheetId="1032" refreshError="1"/>
      <sheetData sheetId="1033"/>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efreshError="1"/>
      <sheetData sheetId="1056">
        <row r="2">
          <cell r="A2">
            <v>0</v>
          </cell>
        </row>
      </sheetData>
      <sheetData sheetId="1057" refreshError="1"/>
      <sheetData sheetId="1058">
        <row r="2">
          <cell r="A2">
            <v>0</v>
          </cell>
        </row>
      </sheetData>
      <sheetData sheetId="1059">
        <row r="2">
          <cell r="A2">
            <v>0</v>
          </cell>
        </row>
      </sheetData>
      <sheetData sheetId="1060" refreshError="1"/>
      <sheetData sheetId="1061" refreshError="1"/>
      <sheetData sheetId="1062" refreshError="1"/>
      <sheetData sheetId="1063" refreshError="1"/>
      <sheetData sheetId="1064">
        <row r="2">
          <cell r="A2">
            <v>0</v>
          </cell>
        </row>
      </sheetData>
      <sheetData sheetId="1065">
        <row r="2">
          <cell r="A2">
            <v>0</v>
          </cell>
        </row>
      </sheetData>
      <sheetData sheetId="1066">
        <row r="2">
          <cell r="A2">
            <v>0</v>
          </cell>
        </row>
      </sheetData>
      <sheetData sheetId="1067" refreshError="1"/>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sheetData sheetId="1074">
        <row r="2">
          <cell r="A2">
            <v>0</v>
          </cell>
        </row>
      </sheetData>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efreshError="1"/>
      <sheetData sheetId="1699" refreshError="1"/>
      <sheetData sheetId="1700" refreshError="1"/>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efreshError="1"/>
      <sheetData sheetId="1713" refreshError="1"/>
      <sheetData sheetId="1714">
        <row r="2">
          <cell r="A2">
            <v>0</v>
          </cell>
        </row>
      </sheetData>
      <sheetData sheetId="1715">
        <row r="2">
          <cell r="A2">
            <v>0</v>
          </cell>
        </row>
      </sheetData>
      <sheetData sheetId="1716">
        <row r="2">
          <cell r="A2" t="str">
            <v>FORMULARIO N° 4</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efreshError="1"/>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sheetData sheetId="3307"/>
      <sheetData sheetId="3308"/>
      <sheetData sheetId="3309">
        <row r="2">
          <cell r="A2">
            <v>0</v>
          </cell>
        </row>
      </sheetData>
      <sheetData sheetId="3310"/>
      <sheetData sheetId="3311"/>
      <sheetData sheetId="3312"/>
      <sheetData sheetId="3313"/>
      <sheetData sheetId="3314"/>
      <sheetData sheetId="3315"/>
      <sheetData sheetId="3316"/>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sheetData sheetId="4047"/>
      <sheetData sheetId="4048"/>
      <sheetData sheetId="4049">
        <row r="2">
          <cell r="A2">
            <v>0</v>
          </cell>
        </row>
      </sheetData>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row r="2">
          <cell r="A2">
            <v>0</v>
          </cell>
        </row>
      </sheetData>
      <sheetData sheetId="4069"/>
      <sheetData sheetId="4070"/>
      <sheetData sheetId="4071"/>
      <sheetData sheetId="4072"/>
      <sheetData sheetId="4073">
        <row r="2">
          <cell r="A2">
            <v>0</v>
          </cell>
        </row>
      </sheetData>
      <sheetData sheetId="4074"/>
      <sheetData sheetId="4075"/>
      <sheetData sheetId="4076"/>
      <sheetData sheetId="4077"/>
      <sheetData sheetId="4078">
        <row r="2">
          <cell r="A2">
            <v>0</v>
          </cell>
        </row>
      </sheetData>
      <sheetData sheetId="4079"/>
      <sheetData sheetId="4080"/>
      <sheetData sheetId="4081"/>
      <sheetData sheetId="4082"/>
      <sheetData sheetId="4083">
        <row r="2">
          <cell r="A2">
            <v>0</v>
          </cell>
        </row>
      </sheetData>
      <sheetData sheetId="4084"/>
      <sheetData sheetId="4085">
        <row r="2">
          <cell r="A2">
            <v>0</v>
          </cell>
        </row>
      </sheetData>
      <sheetData sheetId="4086"/>
      <sheetData sheetId="4087"/>
      <sheetData sheetId="4088">
        <row r="2">
          <cell r="A2">
            <v>0</v>
          </cell>
        </row>
      </sheetData>
      <sheetData sheetId="4089"/>
      <sheetData sheetId="4090"/>
      <sheetData sheetId="4091"/>
      <sheetData sheetId="4092"/>
      <sheetData sheetId="4093">
        <row r="2">
          <cell r="A2">
            <v>0</v>
          </cell>
        </row>
      </sheetData>
      <sheetData sheetId="4094"/>
      <sheetData sheetId="4095">
        <row r="2">
          <cell r="A2">
            <v>0</v>
          </cell>
        </row>
      </sheetData>
      <sheetData sheetId="4096"/>
      <sheetData sheetId="4097"/>
      <sheetData sheetId="4098"/>
      <sheetData sheetId="4099"/>
      <sheetData sheetId="4100"/>
      <sheetData sheetId="4101">
        <row r="2">
          <cell r="A2">
            <v>0</v>
          </cell>
        </row>
      </sheetData>
      <sheetData sheetId="4102"/>
      <sheetData sheetId="4103"/>
      <sheetData sheetId="4104"/>
      <sheetData sheetId="4105"/>
      <sheetData sheetId="4106">
        <row r="2">
          <cell r="A2">
            <v>0</v>
          </cell>
        </row>
      </sheetData>
      <sheetData sheetId="4107"/>
      <sheetData sheetId="4108"/>
      <sheetData sheetId="4109"/>
      <sheetData sheetId="4110">
        <row r="2">
          <cell r="A2">
            <v>0</v>
          </cell>
        </row>
      </sheetData>
      <sheetData sheetId="4111"/>
      <sheetData sheetId="4112"/>
      <sheetData sheetId="4113"/>
      <sheetData sheetId="4114">
        <row r="2">
          <cell r="A2">
            <v>0</v>
          </cell>
        </row>
      </sheetData>
      <sheetData sheetId="4115">
        <row r="2">
          <cell r="A2">
            <v>0</v>
          </cell>
        </row>
      </sheetData>
      <sheetData sheetId="4116"/>
      <sheetData sheetId="4117"/>
      <sheetData sheetId="4118"/>
      <sheetData sheetId="4119">
        <row r="2">
          <cell r="A2">
            <v>0</v>
          </cell>
        </row>
      </sheetData>
      <sheetData sheetId="4120">
        <row r="2">
          <cell r="A2">
            <v>0</v>
          </cell>
        </row>
      </sheetData>
      <sheetData sheetId="4121"/>
      <sheetData sheetId="4122"/>
      <sheetData sheetId="4123"/>
      <sheetData sheetId="4124">
        <row r="2">
          <cell r="A2">
            <v>0</v>
          </cell>
        </row>
      </sheetData>
      <sheetData sheetId="4125">
        <row r="2">
          <cell r="A2">
            <v>0</v>
          </cell>
        </row>
      </sheetData>
      <sheetData sheetId="4126">
        <row r="2">
          <cell r="A2">
            <v>0</v>
          </cell>
        </row>
      </sheetData>
      <sheetData sheetId="4127"/>
      <sheetData sheetId="4128"/>
      <sheetData sheetId="4129">
        <row r="2">
          <cell r="A2">
            <v>0</v>
          </cell>
        </row>
      </sheetData>
      <sheetData sheetId="4130">
        <row r="2">
          <cell r="A2">
            <v>0</v>
          </cell>
        </row>
      </sheetData>
      <sheetData sheetId="4131"/>
      <sheetData sheetId="4132">
        <row r="2">
          <cell r="A2">
            <v>0</v>
          </cell>
        </row>
      </sheetData>
      <sheetData sheetId="4133"/>
      <sheetData sheetId="4134"/>
      <sheetData sheetId="4135"/>
      <sheetData sheetId="4136">
        <row r="2">
          <cell r="A2">
            <v>0</v>
          </cell>
        </row>
      </sheetData>
      <sheetData sheetId="4137">
        <row r="2">
          <cell r="A2">
            <v>0</v>
          </cell>
        </row>
      </sheetData>
      <sheetData sheetId="4138"/>
      <sheetData sheetId="4139"/>
      <sheetData sheetId="4140"/>
      <sheetData sheetId="4141">
        <row r="2">
          <cell r="A2">
            <v>0</v>
          </cell>
        </row>
      </sheetData>
      <sheetData sheetId="4142">
        <row r="2">
          <cell r="A2">
            <v>0</v>
          </cell>
        </row>
      </sheetData>
      <sheetData sheetId="4143"/>
      <sheetData sheetId="4144">
        <row r="2">
          <cell r="A2">
            <v>0</v>
          </cell>
        </row>
      </sheetData>
      <sheetData sheetId="4145">
        <row r="2">
          <cell r="A2">
            <v>0</v>
          </cell>
        </row>
      </sheetData>
      <sheetData sheetId="4146">
        <row r="2">
          <cell r="A2">
            <v>0</v>
          </cell>
        </row>
      </sheetData>
      <sheetData sheetId="4147">
        <row r="2">
          <cell r="A2">
            <v>0</v>
          </cell>
        </row>
      </sheetData>
      <sheetData sheetId="4148"/>
      <sheetData sheetId="4149">
        <row r="2">
          <cell r="A2">
            <v>0</v>
          </cell>
        </row>
      </sheetData>
      <sheetData sheetId="4150">
        <row r="2">
          <cell r="A2">
            <v>0</v>
          </cell>
        </row>
      </sheetData>
      <sheetData sheetId="4151"/>
      <sheetData sheetId="4152"/>
      <sheetData sheetId="4153"/>
      <sheetData sheetId="4154">
        <row r="2">
          <cell r="A2">
            <v>0</v>
          </cell>
        </row>
      </sheetData>
      <sheetData sheetId="4155">
        <row r="2">
          <cell r="A2">
            <v>0</v>
          </cell>
        </row>
      </sheetData>
      <sheetData sheetId="4156"/>
      <sheetData sheetId="4157"/>
      <sheetData sheetId="4158"/>
      <sheetData sheetId="4159">
        <row r="2">
          <cell r="A2">
            <v>0</v>
          </cell>
        </row>
      </sheetData>
      <sheetData sheetId="4160">
        <row r="2">
          <cell r="A2">
            <v>0</v>
          </cell>
        </row>
      </sheetData>
      <sheetData sheetId="4161">
        <row r="2">
          <cell r="A2">
            <v>0</v>
          </cell>
        </row>
      </sheetData>
      <sheetData sheetId="4162"/>
      <sheetData sheetId="4163"/>
      <sheetData sheetId="4164">
        <row r="2">
          <cell r="A2">
            <v>0</v>
          </cell>
        </row>
      </sheetData>
      <sheetData sheetId="4165">
        <row r="2">
          <cell r="A2">
            <v>0</v>
          </cell>
        </row>
      </sheetData>
      <sheetData sheetId="4166"/>
      <sheetData sheetId="4167"/>
      <sheetData sheetId="4168"/>
      <sheetData sheetId="4169">
        <row r="2">
          <cell r="A2">
            <v>0</v>
          </cell>
        </row>
      </sheetData>
      <sheetData sheetId="4170">
        <row r="2">
          <cell r="A2">
            <v>0</v>
          </cell>
        </row>
      </sheetData>
      <sheetData sheetId="4171"/>
      <sheetData sheetId="4172"/>
      <sheetData sheetId="4173"/>
      <sheetData sheetId="4174">
        <row r="2">
          <cell r="A2">
            <v>0</v>
          </cell>
        </row>
      </sheetData>
      <sheetData sheetId="4175">
        <row r="2">
          <cell r="A2">
            <v>0</v>
          </cell>
        </row>
      </sheetData>
      <sheetData sheetId="4176"/>
      <sheetData sheetId="4177"/>
      <sheetData sheetId="4178"/>
      <sheetData sheetId="4179">
        <row r="2">
          <cell r="A2">
            <v>0</v>
          </cell>
        </row>
      </sheetData>
      <sheetData sheetId="4180">
        <row r="2">
          <cell r="A2">
            <v>0</v>
          </cell>
        </row>
      </sheetData>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row r="2">
          <cell r="A2">
            <v>0</v>
          </cell>
        </row>
      </sheetData>
      <sheetData sheetId="4208"/>
      <sheetData sheetId="4209"/>
      <sheetData sheetId="4210"/>
      <sheetData sheetId="4211"/>
      <sheetData sheetId="4212"/>
      <sheetData sheetId="4213"/>
      <sheetData sheetId="4214"/>
      <sheetData sheetId="4215">
        <row r="2">
          <cell r="A2">
            <v>0</v>
          </cell>
        </row>
      </sheetData>
      <sheetData sheetId="4216"/>
      <sheetData sheetId="4217">
        <row r="2">
          <cell r="A2">
            <v>0</v>
          </cell>
        </row>
      </sheetData>
      <sheetData sheetId="4218"/>
      <sheetData sheetId="4219"/>
      <sheetData sheetId="4220"/>
      <sheetData sheetId="4221"/>
      <sheetData sheetId="4222"/>
      <sheetData sheetId="4223"/>
      <sheetData sheetId="4224"/>
      <sheetData sheetId="4225">
        <row r="2">
          <cell r="A2">
            <v>0</v>
          </cell>
        </row>
      </sheetData>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row r="2">
          <cell r="A2">
            <v>0</v>
          </cell>
        </row>
      </sheetData>
      <sheetData sheetId="4254"/>
      <sheetData sheetId="4255"/>
      <sheetData sheetId="4256"/>
      <sheetData sheetId="4257"/>
      <sheetData sheetId="4258">
        <row r="2">
          <cell r="A2">
            <v>0</v>
          </cell>
        </row>
      </sheetData>
      <sheetData sheetId="4259"/>
      <sheetData sheetId="4260"/>
      <sheetData sheetId="4261">
        <row r="2">
          <cell r="A2">
            <v>0</v>
          </cell>
        </row>
      </sheetData>
      <sheetData sheetId="4262"/>
      <sheetData sheetId="4263">
        <row r="2">
          <cell r="A2">
            <v>0</v>
          </cell>
        </row>
      </sheetData>
      <sheetData sheetId="4264"/>
      <sheetData sheetId="4265"/>
      <sheetData sheetId="4266"/>
      <sheetData sheetId="4267"/>
      <sheetData sheetId="4268">
        <row r="2">
          <cell r="A2">
            <v>0</v>
          </cell>
        </row>
      </sheetData>
      <sheetData sheetId="4269"/>
      <sheetData sheetId="4270"/>
      <sheetData sheetId="4271">
        <row r="2">
          <cell r="A2">
            <v>0</v>
          </cell>
        </row>
      </sheetData>
      <sheetData sheetId="4272"/>
      <sheetData sheetId="4273">
        <row r="2">
          <cell r="A2">
            <v>0</v>
          </cell>
        </row>
      </sheetData>
      <sheetData sheetId="4274"/>
      <sheetData sheetId="4275"/>
      <sheetData sheetId="4276"/>
      <sheetData sheetId="4277"/>
      <sheetData sheetId="4278">
        <row r="2">
          <cell r="A2">
            <v>0</v>
          </cell>
        </row>
      </sheetData>
      <sheetData sheetId="4279"/>
      <sheetData sheetId="4280"/>
      <sheetData sheetId="4281">
        <row r="2">
          <cell r="A2">
            <v>0</v>
          </cell>
        </row>
      </sheetData>
      <sheetData sheetId="4282"/>
      <sheetData sheetId="4283"/>
      <sheetData sheetId="4284"/>
      <sheetData sheetId="4285"/>
      <sheetData sheetId="4286">
        <row r="2">
          <cell r="A2">
            <v>0</v>
          </cell>
        </row>
      </sheetData>
      <sheetData sheetId="4287"/>
      <sheetData sheetId="4288"/>
      <sheetData sheetId="4289"/>
      <sheetData sheetId="4290"/>
      <sheetData sheetId="4291">
        <row r="2">
          <cell r="A2">
            <v>0</v>
          </cell>
        </row>
      </sheetData>
      <sheetData sheetId="4292"/>
      <sheetData sheetId="4293"/>
      <sheetData sheetId="4294"/>
      <sheetData sheetId="4295">
        <row r="2">
          <cell r="A2">
            <v>0</v>
          </cell>
        </row>
      </sheetData>
      <sheetData sheetId="4296"/>
      <sheetData sheetId="4297"/>
      <sheetData sheetId="4298"/>
      <sheetData sheetId="4299">
        <row r="2">
          <cell r="A2">
            <v>0</v>
          </cell>
        </row>
      </sheetData>
      <sheetData sheetId="4300">
        <row r="2">
          <cell r="A2">
            <v>0</v>
          </cell>
        </row>
      </sheetData>
      <sheetData sheetId="4301"/>
      <sheetData sheetId="4302"/>
      <sheetData sheetId="4303"/>
      <sheetData sheetId="4304">
        <row r="2">
          <cell r="A2">
            <v>0</v>
          </cell>
        </row>
      </sheetData>
      <sheetData sheetId="4305">
        <row r="2">
          <cell r="A2">
            <v>0</v>
          </cell>
        </row>
      </sheetData>
      <sheetData sheetId="4306"/>
      <sheetData sheetId="4307">
        <row r="2">
          <cell r="A2">
            <v>0</v>
          </cell>
        </row>
      </sheetData>
      <sheetData sheetId="4308"/>
      <sheetData sheetId="4309">
        <row r="2">
          <cell r="A2">
            <v>0</v>
          </cell>
        </row>
      </sheetData>
      <sheetData sheetId="4310">
        <row r="2">
          <cell r="A2">
            <v>0</v>
          </cell>
        </row>
      </sheetData>
      <sheetData sheetId="4311">
        <row r="2">
          <cell r="A2">
            <v>0</v>
          </cell>
        </row>
      </sheetData>
      <sheetData sheetId="4312"/>
      <sheetData sheetId="4313"/>
      <sheetData sheetId="4314">
        <row r="2">
          <cell r="A2">
            <v>0</v>
          </cell>
        </row>
      </sheetData>
      <sheetData sheetId="4315">
        <row r="2">
          <cell r="A2">
            <v>0</v>
          </cell>
        </row>
      </sheetData>
      <sheetData sheetId="4316"/>
      <sheetData sheetId="4317">
        <row r="2">
          <cell r="A2">
            <v>0</v>
          </cell>
        </row>
      </sheetData>
      <sheetData sheetId="4318"/>
      <sheetData sheetId="4319">
        <row r="2">
          <cell r="A2">
            <v>0</v>
          </cell>
        </row>
      </sheetData>
      <sheetData sheetId="4320"/>
      <sheetData sheetId="4321"/>
      <sheetData sheetId="4322"/>
      <sheetData sheetId="4323"/>
      <sheetData sheetId="4324"/>
      <sheetData sheetId="4325"/>
      <sheetData sheetId="4326"/>
      <sheetData sheetId="4327">
        <row r="2">
          <cell r="A2">
            <v>0</v>
          </cell>
        </row>
      </sheetData>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row r="2">
          <cell r="A2">
            <v>0</v>
          </cell>
        </row>
      </sheetData>
      <sheetData sheetId="4345"/>
      <sheetData sheetId="4346"/>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sheetData sheetId="4433"/>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sheetData sheetId="4455">
        <row r="2">
          <cell r="A2">
            <v>0</v>
          </cell>
        </row>
      </sheetData>
      <sheetData sheetId="4456">
        <row r="2">
          <cell r="A2">
            <v>0</v>
          </cell>
        </row>
      </sheetData>
      <sheetData sheetId="4457"/>
      <sheetData sheetId="4458">
        <row r="2">
          <cell r="A2">
            <v>0</v>
          </cell>
        </row>
      </sheetData>
      <sheetData sheetId="4459"/>
      <sheetData sheetId="4460"/>
      <sheetData sheetId="4461"/>
      <sheetData sheetId="4462"/>
      <sheetData sheetId="4463">
        <row r="2">
          <cell r="A2">
            <v>0</v>
          </cell>
        </row>
      </sheetData>
      <sheetData sheetId="4464"/>
      <sheetData sheetId="4465">
        <row r="2">
          <cell r="A2">
            <v>0</v>
          </cell>
        </row>
      </sheetData>
      <sheetData sheetId="4466">
        <row r="2">
          <cell r="A2">
            <v>0</v>
          </cell>
        </row>
      </sheetData>
      <sheetData sheetId="4467"/>
      <sheetData sheetId="4468"/>
      <sheetData sheetId="4469"/>
      <sheetData sheetId="4470"/>
      <sheetData sheetId="4471">
        <row r="2">
          <cell r="A2">
            <v>0</v>
          </cell>
        </row>
      </sheetData>
      <sheetData sheetId="4472"/>
      <sheetData sheetId="4473"/>
      <sheetData sheetId="4474"/>
      <sheetData sheetId="4475"/>
      <sheetData sheetId="4476">
        <row r="2">
          <cell r="A2">
            <v>0</v>
          </cell>
        </row>
      </sheetData>
      <sheetData sheetId="4477"/>
      <sheetData sheetId="4478"/>
      <sheetData sheetId="4479"/>
      <sheetData sheetId="4480"/>
      <sheetData sheetId="4481"/>
      <sheetData sheetId="4482"/>
      <sheetData sheetId="4483"/>
      <sheetData sheetId="4484"/>
      <sheetData sheetId="4485">
        <row r="2">
          <cell r="A2">
            <v>0</v>
          </cell>
        </row>
      </sheetData>
      <sheetData sheetId="4486"/>
      <sheetData sheetId="4487"/>
      <sheetData sheetId="4488"/>
      <sheetData sheetId="4489"/>
      <sheetData sheetId="4490">
        <row r="2">
          <cell r="A2">
            <v>0</v>
          </cell>
        </row>
      </sheetData>
      <sheetData sheetId="4491"/>
      <sheetData sheetId="4492">
        <row r="2">
          <cell r="A2">
            <v>0</v>
          </cell>
        </row>
      </sheetData>
      <sheetData sheetId="4493"/>
      <sheetData sheetId="4494">
        <row r="2">
          <cell r="A2">
            <v>0</v>
          </cell>
        </row>
      </sheetData>
      <sheetData sheetId="4495">
        <row r="2">
          <cell r="A2">
            <v>0</v>
          </cell>
        </row>
      </sheetData>
      <sheetData sheetId="4496">
        <row r="2">
          <cell r="A2">
            <v>0</v>
          </cell>
        </row>
      </sheetData>
      <sheetData sheetId="4497"/>
      <sheetData sheetId="4498"/>
      <sheetData sheetId="4499"/>
      <sheetData sheetId="4500">
        <row r="2">
          <cell r="A2">
            <v>0</v>
          </cell>
        </row>
      </sheetData>
      <sheetData sheetId="4501"/>
      <sheetData sheetId="4502">
        <row r="2">
          <cell r="A2">
            <v>0</v>
          </cell>
        </row>
      </sheetData>
      <sheetData sheetId="4503"/>
      <sheetData sheetId="4504">
        <row r="2">
          <cell r="A2">
            <v>0</v>
          </cell>
        </row>
      </sheetData>
      <sheetData sheetId="4505"/>
      <sheetData sheetId="4506"/>
      <sheetData sheetId="4507">
        <row r="2">
          <cell r="A2">
            <v>0</v>
          </cell>
        </row>
      </sheetData>
      <sheetData sheetId="4508"/>
      <sheetData sheetId="4509"/>
      <sheetData sheetId="4510"/>
      <sheetData sheetId="4511"/>
      <sheetData sheetId="4512">
        <row r="2">
          <cell r="A2">
            <v>0</v>
          </cell>
        </row>
      </sheetData>
      <sheetData sheetId="4513"/>
      <sheetData sheetId="4514"/>
      <sheetData sheetId="4515">
        <row r="2">
          <cell r="A2">
            <v>0</v>
          </cell>
        </row>
      </sheetData>
      <sheetData sheetId="4516"/>
      <sheetData sheetId="4517">
        <row r="2">
          <cell r="A2">
            <v>0</v>
          </cell>
        </row>
      </sheetData>
      <sheetData sheetId="4518"/>
      <sheetData sheetId="4519"/>
      <sheetData sheetId="4520">
        <row r="2">
          <cell r="A2">
            <v>0</v>
          </cell>
        </row>
      </sheetData>
      <sheetData sheetId="4521"/>
      <sheetData sheetId="4522"/>
      <sheetData sheetId="4523"/>
      <sheetData sheetId="4524"/>
      <sheetData sheetId="4525">
        <row r="2">
          <cell r="A2">
            <v>0</v>
          </cell>
        </row>
      </sheetData>
      <sheetData sheetId="4526"/>
      <sheetData sheetId="4527"/>
      <sheetData sheetId="4528"/>
      <sheetData sheetId="4529"/>
      <sheetData sheetId="4530">
        <row r="2">
          <cell r="A2">
            <v>0</v>
          </cell>
        </row>
      </sheetData>
      <sheetData sheetId="4531">
        <row r="2">
          <cell r="A2">
            <v>0</v>
          </cell>
        </row>
      </sheetData>
      <sheetData sheetId="4532"/>
      <sheetData sheetId="4533"/>
      <sheetData sheetId="4534"/>
      <sheetData sheetId="4535">
        <row r="2">
          <cell r="A2">
            <v>0</v>
          </cell>
        </row>
      </sheetData>
      <sheetData sheetId="4536"/>
      <sheetData sheetId="4537"/>
      <sheetData sheetId="4538">
        <row r="2">
          <cell r="A2">
            <v>0</v>
          </cell>
        </row>
      </sheetData>
      <sheetData sheetId="4539"/>
      <sheetData sheetId="4540">
        <row r="2">
          <cell r="A2">
            <v>0</v>
          </cell>
        </row>
      </sheetData>
      <sheetData sheetId="4541"/>
      <sheetData sheetId="4542"/>
      <sheetData sheetId="4543"/>
      <sheetData sheetId="4544"/>
      <sheetData sheetId="4545">
        <row r="2">
          <cell r="A2">
            <v>0</v>
          </cell>
        </row>
      </sheetData>
      <sheetData sheetId="4546"/>
      <sheetData sheetId="4547"/>
      <sheetData sheetId="4548">
        <row r="2">
          <cell r="A2">
            <v>0</v>
          </cell>
        </row>
      </sheetData>
      <sheetData sheetId="4549"/>
      <sheetData sheetId="4550">
        <row r="2">
          <cell r="A2">
            <v>0</v>
          </cell>
        </row>
      </sheetData>
      <sheetData sheetId="4551"/>
      <sheetData sheetId="4552"/>
      <sheetData sheetId="4553"/>
      <sheetData sheetId="4554"/>
      <sheetData sheetId="4555"/>
      <sheetData sheetId="4556"/>
      <sheetData sheetId="4557"/>
      <sheetData sheetId="4558">
        <row r="2">
          <cell r="A2">
            <v>0</v>
          </cell>
        </row>
      </sheetData>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row r="2">
          <cell r="A2">
            <v>0</v>
          </cell>
        </row>
      </sheetData>
      <sheetData sheetId="4578"/>
      <sheetData sheetId="4579"/>
      <sheetData sheetId="4580"/>
      <sheetData sheetId="4581"/>
      <sheetData sheetId="4582"/>
      <sheetData sheetId="4583"/>
      <sheetData sheetId="4584">
        <row r="2">
          <cell r="A2">
            <v>0</v>
          </cell>
        </row>
      </sheetData>
      <sheetData sheetId="4585">
        <row r="2">
          <cell r="A2">
            <v>0</v>
          </cell>
        </row>
      </sheetData>
      <sheetData sheetId="4586"/>
      <sheetData sheetId="4587">
        <row r="2">
          <cell r="A2">
            <v>0</v>
          </cell>
        </row>
      </sheetData>
      <sheetData sheetId="4588"/>
      <sheetData sheetId="4589"/>
      <sheetData sheetId="4590"/>
      <sheetData sheetId="4591"/>
      <sheetData sheetId="4592"/>
      <sheetData sheetId="4593"/>
      <sheetData sheetId="4594">
        <row r="2">
          <cell r="A2">
            <v>0</v>
          </cell>
        </row>
      </sheetData>
      <sheetData sheetId="4595">
        <row r="2">
          <cell r="A2">
            <v>0</v>
          </cell>
        </row>
      </sheetData>
      <sheetData sheetId="4596"/>
      <sheetData sheetId="4597"/>
      <sheetData sheetId="4598"/>
      <sheetData sheetId="4599"/>
      <sheetData sheetId="4600"/>
      <sheetData sheetId="4601"/>
      <sheetData sheetId="4602"/>
      <sheetData sheetId="4603"/>
      <sheetData sheetId="4604">
        <row r="2">
          <cell r="A2">
            <v>0</v>
          </cell>
        </row>
      </sheetData>
      <sheetData sheetId="4605"/>
      <sheetData sheetId="4606"/>
      <sheetData sheetId="4607"/>
      <sheetData sheetId="4608"/>
      <sheetData sheetId="4609"/>
      <sheetData sheetId="4610"/>
      <sheetData sheetId="4611"/>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sheetData sheetId="4972"/>
      <sheetData sheetId="4973"/>
      <sheetData sheetId="4974">
        <row r="2">
          <cell r="A2">
            <v>0</v>
          </cell>
        </row>
      </sheetData>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row r="2">
          <cell r="A2">
            <v>0</v>
          </cell>
        </row>
      </sheetData>
      <sheetData sheetId="4994"/>
      <sheetData sheetId="4995"/>
      <sheetData sheetId="4996"/>
      <sheetData sheetId="4997"/>
      <sheetData sheetId="4998"/>
      <sheetData sheetId="4999"/>
      <sheetData sheetId="5000"/>
      <sheetData sheetId="5001">
        <row r="2">
          <cell r="A2">
            <v>0</v>
          </cell>
        </row>
      </sheetData>
      <sheetData sheetId="5002"/>
      <sheetData sheetId="5003">
        <row r="2">
          <cell r="A2">
            <v>0</v>
          </cell>
        </row>
      </sheetData>
      <sheetData sheetId="5004"/>
      <sheetData sheetId="5005"/>
      <sheetData sheetId="5006"/>
      <sheetData sheetId="5007"/>
      <sheetData sheetId="5008"/>
      <sheetData sheetId="5009"/>
      <sheetData sheetId="5010">
        <row r="2">
          <cell r="A2">
            <v>0</v>
          </cell>
        </row>
      </sheetData>
      <sheetData sheetId="5011">
        <row r="2">
          <cell r="A2">
            <v>0</v>
          </cell>
        </row>
      </sheetData>
      <sheetData sheetId="5012"/>
      <sheetData sheetId="5013">
        <row r="2">
          <cell r="A2">
            <v>0</v>
          </cell>
        </row>
      </sheetData>
      <sheetData sheetId="5014"/>
      <sheetData sheetId="5015"/>
      <sheetData sheetId="5016"/>
      <sheetData sheetId="5017"/>
      <sheetData sheetId="5018"/>
      <sheetData sheetId="5019"/>
      <sheetData sheetId="5020">
        <row r="2">
          <cell r="A2">
            <v>0</v>
          </cell>
        </row>
      </sheetData>
      <sheetData sheetId="5021">
        <row r="2">
          <cell r="A2">
            <v>0</v>
          </cell>
        </row>
      </sheetData>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row r="2">
          <cell r="A2">
            <v>0</v>
          </cell>
        </row>
      </sheetData>
      <sheetData sheetId="5048"/>
      <sheetData sheetId="5049">
        <row r="2">
          <cell r="A2">
            <v>0</v>
          </cell>
        </row>
      </sheetData>
      <sheetData sheetId="5050"/>
      <sheetData sheetId="5051"/>
      <sheetData sheetId="5052"/>
      <sheetData sheetId="5053"/>
      <sheetData sheetId="5054"/>
      <sheetData sheetId="5055"/>
      <sheetData sheetId="5056"/>
      <sheetData sheetId="5057">
        <row r="2">
          <cell r="A2">
            <v>0</v>
          </cell>
        </row>
      </sheetData>
      <sheetData sheetId="5058"/>
      <sheetData sheetId="5059">
        <row r="2">
          <cell r="A2">
            <v>0</v>
          </cell>
        </row>
      </sheetData>
      <sheetData sheetId="5060"/>
      <sheetData sheetId="5061"/>
      <sheetData sheetId="5062"/>
      <sheetData sheetId="5063"/>
      <sheetData sheetId="5064"/>
      <sheetData sheetId="5065"/>
      <sheetData sheetId="5066"/>
      <sheetData sheetId="5067">
        <row r="2">
          <cell r="A2">
            <v>0</v>
          </cell>
        </row>
      </sheetData>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row r="2">
          <cell r="A2">
            <v>0</v>
          </cell>
        </row>
      </sheetData>
      <sheetData sheetId="5094"/>
      <sheetData sheetId="5095"/>
      <sheetData sheetId="5096"/>
      <sheetData sheetId="5097"/>
      <sheetData sheetId="5098"/>
      <sheetData sheetId="5099"/>
      <sheetData sheetId="5100"/>
      <sheetData sheetId="5101"/>
      <sheetData sheetId="5102"/>
      <sheetData sheetId="5103">
        <row r="2">
          <cell r="A2">
            <v>0</v>
          </cell>
        </row>
      </sheetData>
      <sheetData sheetId="5104"/>
      <sheetData sheetId="5105"/>
      <sheetData sheetId="5106"/>
      <sheetData sheetId="5107"/>
      <sheetData sheetId="5108"/>
      <sheetData sheetId="5109"/>
      <sheetData sheetId="5110"/>
      <sheetData sheetId="5111"/>
      <sheetData sheetId="5112"/>
      <sheetData sheetId="5113">
        <row r="2">
          <cell r="A2">
            <v>0</v>
          </cell>
        </row>
      </sheetData>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row r="2">
          <cell r="A2">
            <v>0</v>
          </cell>
        </row>
      </sheetData>
      <sheetData sheetId="5133"/>
      <sheetData sheetId="5134"/>
      <sheetData sheetId="5135"/>
      <sheetData sheetId="5136"/>
      <sheetData sheetId="5137"/>
      <sheetData sheetId="5138"/>
      <sheetData sheetId="5139">
        <row r="2">
          <cell r="A2">
            <v>0</v>
          </cell>
        </row>
      </sheetData>
      <sheetData sheetId="5140">
        <row r="2">
          <cell r="A2">
            <v>0</v>
          </cell>
        </row>
      </sheetData>
      <sheetData sheetId="5141"/>
      <sheetData sheetId="5142">
        <row r="2">
          <cell r="A2">
            <v>0</v>
          </cell>
        </row>
      </sheetData>
      <sheetData sheetId="5143"/>
      <sheetData sheetId="5144"/>
      <sheetData sheetId="5145"/>
      <sheetData sheetId="5146"/>
      <sheetData sheetId="5147"/>
      <sheetData sheetId="5148"/>
      <sheetData sheetId="5149">
        <row r="2">
          <cell r="A2">
            <v>0</v>
          </cell>
        </row>
      </sheetData>
      <sheetData sheetId="5150">
        <row r="2">
          <cell r="A2">
            <v>0</v>
          </cell>
        </row>
      </sheetData>
      <sheetData sheetId="5151"/>
      <sheetData sheetId="5152"/>
      <sheetData sheetId="5153"/>
      <sheetData sheetId="5154"/>
      <sheetData sheetId="5155"/>
      <sheetData sheetId="5156"/>
      <sheetData sheetId="5157"/>
      <sheetData sheetId="5158"/>
      <sheetData sheetId="5159">
        <row r="2">
          <cell r="A2">
            <v>0</v>
          </cell>
        </row>
      </sheetData>
      <sheetData sheetId="5160"/>
      <sheetData sheetId="5161"/>
      <sheetData sheetId="5162"/>
      <sheetData sheetId="5163"/>
      <sheetData sheetId="5164"/>
      <sheetData sheetId="5165"/>
      <sheetData sheetId="5166"/>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efreshError="1"/>
      <sheetData sheetId="5430" refreshError="1"/>
      <sheetData sheetId="5431">
        <row r="2">
          <cell r="A2">
            <v>0</v>
          </cell>
        </row>
      </sheetData>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efreshError="1"/>
      <sheetData sheetId="5453" refreshError="1"/>
      <sheetData sheetId="5454">
        <row r="2">
          <cell r="A2">
            <v>0</v>
          </cell>
        </row>
      </sheetData>
      <sheetData sheetId="5455">
        <row r="2">
          <cell r="A2">
            <v>0</v>
          </cell>
        </row>
      </sheetData>
      <sheetData sheetId="5456" refreshError="1"/>
      <sheetData sheetId="5457" refreshError="1"/>
      <sheetData sheetId="5458">
        <row r="2">
          <cell r="A2">
            <v>0</v>
          </cell>
        </row>
      </sheetData>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efreshError="1"/>
      <sheetData sheetId="5477" refreshError="1"/>
      <sheetData sheetId="5478" refreshError="1"/>
      <sheetData sheetId="5479" refreshError="1"/>
      <sheetData sheetId="5480" refreshError="1"/>
      <sheetData sheetId="5481" refreshError="1"/>
      <sheetData sheetId="5482">
        <row r="2">
          <cell r="A2">
            <v>0</v>
          </cell>
        </row>
      </sheetData>
      <sheetData sheetId="5483">
        <row r="2">
          <cell r="A2">
            <v>0</v>
          </cell>
        </row>
      </sheetData>
      <sheetData sheetId="5484">
        <row r="2">
          <cell r="A2">
            <v>0</v>
          </cell>
        </row>
      </sheetData>
      <sheetData sheetId="5485">
        <row r="2">
          <cell r="A2">
            <v>0</v>
          </cell>
        </row>
      </sheetData>
      <sheetData sheetId="5486"/>
      <sheetData sheetId="5487"/>
      <sheetData sheetId="5488"/>
      <sheetData sheetId="5489"/>
      <sheetData sheetId="5490">
        <row r="2">
          <cell r="A2">
            <v>0</v>
          </cell>
        </row>
      </sheetData>
      <sheetData sheetId="5491">
        <row r="2">
          <cell r="A2">
            <v>0</v>
          </cell>
        </row>
      </sheetData>
      <sheetData sheetId="5492"/>
      <sheetData sheetId="5493"/>
      <sheetData sheetId="5494"/>
      <sheetData sheetId="5495" refreshError="1"/>
      <sheetData sheetId="5496" refreshError="1"/>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ow r="2">
          <cell r="A2">
            <v>0</v>
          </cell>
        </row>
      </sheetData>
      <sheetData sheetId="5514" refreshError="1"/>
      <sheetData sheetId="5515" refreshError="1"/>
      <sheetData sheetId="5516" refreshError="1"/>
      <sheetData sheetId="5517">
        <row r="2">
          <cell r="A2" t="str">
            <v>Locación</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efreshError="1"/>
      <sheetData sheetId="5525" refreshError="1"/>
      <sheetData sheetId="5526" refreshError="1"/>
      <sheetData sheetId="5527" refreshError="1"/>
      <sheetData sheetId="5528" refreshError="1"/>
      <sheetData sheetId="5529">
        <row r="2">
          <cell r="A2">
            <v>0</v>
          </cell>
        </row>
      </sheetData>
      <sheetData sheetId="5530">
        <row r="5">
          <cell r="A5">
            <v>0</v>
          </cell>
        </row>
      </sheetData>
      <sheetData sheetId="5531"/>
      <sheetData sheetId="5532">
        <row r="2">
          <cell r="A2">
            <v>0</v>
          </cell>
        </row>
      </sheetData>
      <sheetData sheetId="5533"/>
      <sheetData sheetId="5534"/>
      <sheetData sheetId="5535"/>
      <sheetData sheetId="5536"/>
      <sheetData sheetId="5537">
        <row r="2">
          <cell r="B2">
            <v>0</v>
          </cell>
        </row>
      </sheetData>
      <sheetData sheetId="5538"/>
      <sheetData sheetId="5539" refreshError="1"/>
      <sheetData sheetId="5540" refreshError="1"/>
      <sheetData sheetId="5541" refreshError="1"/>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sheetData sheetId="5558"/>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sheetData sheetId="5575"/>
      <sheetData sheetId="5576"/>
      <sheetData sheetId="5577"/>
      <sheetData sheetId="5578"/>
      <sheetData sheetId="5579"/>
      <sheetData sheetId="5580"/>
      <sheetData sheetId="5581"/>
      <sheetData sheetId="5582"/>
      <sheetData sheetId="5583">
        <row r="2">
          <cell r="A2">
            <v>0</v>
          </cell>
        </row>
      </sheetData>
      <sheetData sheetId="5584">
        <row r="2">
          <cell r="A2">
            <v>0</v>
          </cell>
        </row>
      </sheetData>
      <sheetData sheetId="5585">
        <row r="2">
          <cell r="A2">
            <v>0</v>
          </cell>
        </row>
      </sheetData>
      <sheetData sheetId="5586">
        <row r="2">
          <cell r="A2">
            <v>0</v>
          </cell>
        </row>
      </sheetData>
      <sheetData sheetId="5587"/>
      <sheetData sheetId="5588"/>
      <sheetData sheetId="5589"/>
      <sheetData sheetId="5590"/>
      <sheetData sheetId="5591"/>
      <sheetData sheetId="5592"/>
      <sheetData sheetId="5593" refreshError="1"/>
      <sheetData sheetId="5594"/>
      <sheetData sheetId="5595"/>
      <sheetData sheetId="5596" refreshError="1"/>
      <sheetData sheetId="5597" refreshError="1"/>
      <sheetData sheetId="5598">
        <row r="2">
          <cell r="A2" t="str">
            <v>“CONSTRUCCIÓN DE OBRAS CIVILES, ELÉCTRICAS, MECÁNICAS E INSTRUMENTACIÓN REQUERIDAS POR ECOPETROL Y SU GRUPO EMPRESARIAL PARA LA VIGENCIA 2017-2020 CON OPCIÓN DE DOS AÑOS”</v>
          </cell>
        </row>
      </sheetData>
      <sheetData sheetId="5599">
        <row r="5">
          <cell r="A5">
            <v>0</v>
          </cell>
        </row>
      </sheetData>
      <sheetData sheetId="5600"/>
      <sheetData sheetId="5601">
        <row r="2">
          <cell r="A2">
            <v>0</v>
          </cell>
        </row>
      </sheetData>
      <sheetData sheetId="5602"/>
      <sheetData sheetId="5603"/>
      <sheetData sheetId="5604"/>
      <sheetData sheetId="5605"/>
      <sheetData sheetId="5606">
        <row r="2">
          <cell r="B2">
            <v>0</v>
          </cell>
        </row>
      </sheetData>
      <sheetData sheetId="5607"/>
      <sheetData sheetId="5608" refreshError="1"/>
      <sheetData sheetId="5609"/>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ow r="2">
          <cell r="A2">
            <v>0</v>
          </cell>
        </row>
      </sheetData>
      <sheetData sheetId="5630"/>
      <sheetData sheetId="5631">
        <row r="2">
          <cell r="A2">
            <v>0</v>
          </cell>
        </row>
      </sheetData>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row r="2">
          <cell r="B2">
            <v>0</v>
          </cell>
        </row>
      </sheetData>
      <sheetData sheetId="5647"/>
      <sheetData sheetId="5648"/>
      <sheetData sheetId="5649"/>
      <sheetData sheetId="5650"/>
      <sheetData sheetId="5651"/>
      <sheetData sheetId="5652"/>
      <sheetData sheetId="5653"/>
      <sheetData sheetId="5654"/>
      <sheetData sheetId="5655">
        <row r="2">
          <cell r="A2">
            <v>0</v>
          </cell>
        </row>
      </sheetData>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row r="2">
          <cell r="A2">
            <v>0</v>
          </cell>
        </row>
      </sheetData>
      <sheetData sheetId="5673"/>
      <sheetData sheetId="5674"/>
      <sheetData sheetId="5675"/>
      <sheetData sheetId="5676"/>
      <sheetData sheetId="5677"/>
      <sheetData sheetId="5678"/>
      <sheetData sheetId="5679"/>
      <sheetData sheetId="5680"/>
      <sheetData sheetId="5681"/>
      <sheetData sheetId="5682"/>
      <sheetData sheetId="5683">
        <row r="2">
          <cell r="B2">
            <v>0</v>
          </cell>
        </row>
      </sheetData>
      <sheetData sheetId="5684"/>
      <sheetData sheetId="5685"/>
      <sheetData sheetId="5686"/>
      <sheetData sheetId="5687"/>
      <sheetData sheetId="5688"/>
      <sheetData sheetId="5689"/>
      <sheetData sheetId="5690">
        <row r="2">
          <cell r="B2">
            <v>0</v>
          </cell>
        </row>
      </sheetData>
      <sheetData sheetId="5691"/>
      <sheetData sheetId="5692"/>
      <sheetData sheetId="5693"/>
      <sheetData sheetId="5694"/>
      <sheetData sheetId="5695"/>
      <sheetData sheetId="5696"/>
      <sheetData sheetId="5697"/>
      <sheetData sheetId="5698"/>
      <sheetData sheetId="5699"/>
      <sheetData sheetId="5700"/>
      <sheetData sheetId="5701"/>
      <sheetData sheetId="5702">
        <row r="2">
          <cell r="A2">
            <v>0</v>
          </cell>
        </row>
      </sheetData>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row r="2">
          <cell r="B2">
            <v>0</v>
          </cell>
        </row>
      </sheetData>
      <sheetData sheetId="5718"/>
      <sheetData sheetId="5719"/>
      <sheetData sheetId="5720"/>
      <sheetData sheetId="5721"/>
      <sheetData sheetId="5722"/>
      <sheetData sheetId="5723"/>
      <sheetData sheetId="5724">
        <row r="2">
          <cell r="A2">
            <v>0</v>
          </cell>
        </row>
      </sheetData>
      <sheetData sheetId="5725"/>
      <sheetData sheetId="5726">
        <row r="2">
          <cell r="A2">
            <v>0</v>
          </cell>
        </row>
      </sheetData>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row r="2">
          <cell r="B2">
            <v>0</v>
          </cell>
        </row>
      </sheetData>
      <sheetData sheetId="5742"/>
      <sheetData sheetId="5743"/>
      <sheetData sheetId="5744"/>
      <sheetData sheetId="5745"/>
      <sheetData sheetId="5746"/>
      <sheetData sheetId="5747"/>
      <sheetData sheetId="5748"/>
      <sheetData sheetId="5749"/>
      <sheetData sheetId="5750"/>
      <sheetData sheetId="5751"/>
      <sheetData sheetId="5752" refreshError="1"/>
      <sheetData sheetId="5753" refreshError="1"/>
      <sheetData sheetId="575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V%C3%ADnculoExternoRecuperado1"/>
      <sheetName val="CUADRILLA"/>
      <sheetName val="APU"/>
      <sheetName val="INSUMOS"/>
      <sheetName val="PRESUPUESTO"/>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Estado Resumen"/>
      <sheetName val="TORTA"/>
      <sheetName val="Resum_Pav"/>
      <sheetName val="INVENT.ALC-CUNETAS 90BLB"/>
      <sheetName val="PUENTES Y PONTONES"/>
      <sheetName val="SEÑAL VERTICAL90BLB"/>
      <sheetName val="SEÑAL HORIZONTAL90BLB"/>
      <sheetName val="Tabla"/>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STREA"/>
      <sheetName val="621,1"/>
      <sheetName val="201,10"/>
      <sheetName val="201,13"/>
      <sheetName val="INSUMO D"/>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PRESUPUESTO LICITACIÓN SRN 001"/>
      <sheetName val="SRN_005"/>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Obras"/>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Desmonte y Limpieza"/>
      <sheetName val="Excavacion de explanacion"/>
      <sheetName val="Confornmacion de Sobrantes"/>
      <sheetName val="derrumbes"/>
      <sheetName val="cercas de alambre"/>
      <sheetName val="Geotextil para separacion de su"/>
      <sheetName val="Lleno de Cajeo "/>
      <sheetName val="Excavaciones varias"/>
      <sheetName val="Excavaciones en Roca"/>
      <sheetName val="Placa de concreto MR"/>
      <sheetName val="Base Granular"/>
      <sheetName val="Acero"/>
      <sheetName val="Material filtrante"/>
      <sheetName val="Material de Cobertura"/>
      <sheetName val="Geiotextil para Filtros"/>
      <sheetName val="Tuberia de 36"/>
      <sheetName val="Concreto D"/>
      <sheetName val="Concreto F"/>
      <sheetName val="Concreto G"/>
      <sheetName val="Relleno estructural"/>
      <sheetName val="Gavion"/>
      <sheetName val="preacta"/>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Jornales"/>
      <sheetName val="Maquinaria"/>
      <sheetName val="TRANSPORTE  X ESTACION DE DERRU"/>
      <sheetName val="Mejoramiento suelo existente"/>
      <sheetName val="AC2-AG96"/>
      <sheetName val="P&amp;G DEF"/>
      <sheetName val="FCL2011 DEF"/>
      <sheetName val="EJECUCIÓN"/>
      <sheetName val="a%20%20aaInformaci%C3%B3n%20GR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20%20aaInformación"/>
      <sheetName val="a%20%20aaInformaci%C3%B3n"/>
      <sheetName val="Informacion"/>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PRTSOCIALES"/>
      <sheetName val="COPU"/>
      <sheetName val="COPUREAL"/>
      <sheetName val="NOV30"/>
      <sheetName val="DIC1"/>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Users\JoseGabriel\Documents\Mi"/>
      <sheetName val="MATERIALES ELECTRICOS"/>
      <sheetName val="CANTIDADE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F-3 ACTA COMPROMISO"/>
      <sheetName val="APu1"/>
      <sheetName val="APu2"/>
      <sheetName val="APu3"/>
      <sheetName val="APu4"/>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a"/>
      <sheetName val="armada"/>
      <sheetName val="RESUMEN ITEMS (2)"/>
      <sheetName val="RESUMEN ITEM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Suites"/>
      <sheetName val="Todos los insumos"/>
      <sheetName val="Faltantes"/>
      <sheetName val="BLANC"/>
      <sheetName val="LISTADO MAESTRO DE COMPONENTES"/>
      <sheetName val="COMPARATIVO PPTO 1"/>
      <sheetName val="COMPARATIVO PPTO 2"/>
      <sheetName val="COMPARATIVO PPTOs"/>
      <sheetName val="Reporte Insumos 16.1.2017-8.53"/>
      <sheetName val="Insumos Lemont UNICOS"/>
      <sheetName val="Export PPTO 16.1.2017-10.5"/>
      <sheetName val="Hoja24 + s(s)"/>
      <sheetName val="Control Cambios SINCO"/>
      <sheetName val="Hoja32 (2)"/>
      <sheetName val="Porteria"/>
      <sheetName val="Salarios 2017"/>
      <sheetName val="Mapeo Cods Bogota Medellin"/>
      <sheetName val="MacrosGenerales"/>
      <sheetName val="Cods SINCO JULIO"/>
      <sheetName val="\Volumes\NATA\ref\VínculoExter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6">
          <cell r="A6" t="str">
            <v>TOPÓGRAFO</v>
          </cell>
        </row>
      </sheetData>
      <sheetData sheetId="72"/>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row r="103">
          <cell r="C103" t="str">
            <v>EXP</v>
          </cell>
        </row>
      </sheetData>
      <sheetData sheetId="192"/>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row r="33">
          <cell r="C33">
            <v>0.77967625899280601</v>
          </cell>
        </row>
      </sheetData>
      <sheetData sheetId="211"/>
      <sheetData sheetId="212"/>
      <sheetData sheetId="213"/>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sheetData sheetId="226"/>
      <sheetData sheetId="227"/>
      <sheetData sheetId="228">
        <row r="5">
          <cell r="E5" t="str">
            <v>CANTIDAD</v>
          </cell>
        </row>
      </sheetData>
      <sheetData sheetId="229">
        <row r="5">
          <cell r="E5" t="str">
            <v>CANTIDAD</v>
          </cell>
        </row>
      </sheetData>
      <sheetData sheetId="230">
        <row r="5">
          <cell r="E5" t="str">
            <v>CANTIDAD</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5">
          <cell r="E5" t="str">
            <v>CANTIDAD</v>
          </cell>
        </row>
      </sheetData>
      <sheetData sheetId="236">
        <row r="5">
          <cell r="E5" t="str">
            <v>CANTIDAD</v>
          </cell>
        </row>
      </sheetData>
      <sheetData sheetId="237">
        <row r="5">
          <cell r="E5" t="str">
            <v>CANTIDAD</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EQUIPO</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ow r="2">
          <cell r="A2" t="str">
            <v>ACTA No</v>
          </cell>
        </row>
      </sheetData>
      <sheetData sheetId="528"/>
      <sheetData sheetId="529"/>
      <sheetData sheetId="530"/>
      <sheetData sheetId="531">
        <row r="5">
          <cell r="A5" t="str">
            <v>Desperdicio</v>
          </cell>
        </row>
      </sheetData>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sheetData sheetId="572" refreshError="1"/>
      <sheetData sheetId="573">
        <row r="33">
          <cell r="C33">
            <v>0.77967625899280601</v>
          </cell>
        </row>
      </sheetData>
      <sheetData sheetId="574" refreshError="1"/>
      <sheetData sheetId="575"/>
      <sheetData sheetId="576"/>
      <sheetData sheetId="577"/>
      <sheetData sheetId="578">
        <row r="1">
          <cell r="A1" t="str">
            <v>INSTITUTO NACIONAL DE VIAS</v>
          </cell>
        </row>
      </sheetData>
      <sheetData sheetId="579"/>
      <sheetData sheetId="580"/>
      <sheetData sheetId="581"/>
      <sheetData sheetId="582">
        <row r="5">
          <cell r="E5" t="str">
            <v>CANTIDAD</v>
          </cell>
        </row>
      </sheetData>
      <sheetData sheetId="583">
        <row r="5">
          <cell r="E5" t="str">
            <v>CANTIDAD</v>
          </cell>
        </row>
      </sheetData>
      <sheetData sheetId="584">
        <row r="5">
          <cell r="E5" t="str">
            <v>CANTIDAD</v>
          </cell>
        </row>
      </sheetData>
      <sheetData sheetId="585">
        <row r="5">
          <cell r="E5" t="str">
            <v>CANTIDAD</v>
          </cell>
        </row>
      </sheetData>
      <sheetData sheetId="586">
        <row r="5">
          <cell r="E5" t="str">
            <v>CANTIDAD</v>
          </cell>
        </row>
      </sheetData>
      <sheetData sheetId="587">
        <row r="5">
          <cell r="E5" t="str">
            <v>CANTIDAD</v>
          </cell>
        </row>
      </sheetData>
      <sheetData sheetId="588">
        <row r="5">
          <cell r="E5" t="str">
            <v>CANTIDAD</v>
          </cell>
        </row>
      </sheetData>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row r="1">
          <cell r="A1" t="str">
            <v>INSTITUTO NACIONAL DE VIAS</v>
          </cell>
        </row>
      </sheetData>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sheetData sheetId="777"/>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sheetData sheetId="814"/>
      <sheetData sheetId="815"/>
      <sheetData sheetId="816"/>
      <sheetData sheetId="817"/>
      <sheetData sheetId="818"/>
      <sheetData sheetId="819"/>
      <sheetData sheetId="820"/>
      <sheetData sheetId="821"/>
      <sheetData sheetId="822" refreshError="1"/>
      <sheetData sheetId="823" refreshError="1"/>
      <sheetData sheetId="824"/>
      <sheetData sheetId="825" refreshError="1"/>
      <sheetData sheetId="826" refreshError="1"/>
      <sheetData sheetId="827" refreshError="1"/>
      <sheetData sheetId="828" refreshError="1"/>
      <sheetData sheetId="829"/>
      <sheetData sheetId="830" refreshError="1"/>
      <sheetData sheetId="831" refreshError="1"/>
      <sheetData sheetId="832"/>
      <sheetData sheetId="833"/>
      <sheetData sheetId="834" refreshError="1"/>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row r="1">
          <cell r="B1" t="str">
            <v>CTO-102-2002</v>
          </cell>
        </row>
      </sheetData>
      <sheetData sheetId="852"/>
      <sheetData sheetId="853">
        <row r="1">
          <cell r="B1" t="str">
            <v>CTO-102-2002</v>
          </cell>
        </row>
      </sheetData>
      <sheetData sheetId="854"/>
      <sheetData sheetId="855">
        <row r="33">
          <cell r="C33">
            <v>0.77967625899280601</v>
          </cell>
        </row>
      </sheetData>
      <sheetData sheetId="856"/>
      <sheetData sheetId="857">
        <row r="1">
          <cell r="A1" t="str">
            <v>1P</v>
          </cell>
        </row>
      </sheetData>
      <sheetData sheetId="858">
        <row r="50">
          <cell r="H50">
            <v>1192</v>
          </cell>
        </row>
      </sheetData>
      <sheetData sheetId="859"/>
      <sheetData sheetId="860">
        <row r="168">
          <cell r="D168">
            <v>10046</v>
          </cell>
        </row>
      </sheetData>
      <sheetData sheetId="861">
        <row r="51">
          <cell r="D51">
            <v>698</v>
          </cell>
        </row>
      </sheetData>
      <sheetData sheetId="862"/>
      <sheetData sheetId="863"/>
      <sheetData sheetId="864"/>
      <sheetData sheetId="865"/>
      <sheetData sheetId="866"/>
      <sheetData sheetId="867"/>
      <sheetData sheetId="868"/>
      <sheetData sheetId="869"/>
      <sheetData sheetId="870"/>
      <sheetData sheetId="871">
        <row r="4">
          <cell r="B4" t="str">
            <v xml:space="preserve"> Bisagra Pivotante </v>
          </cell>
        </row>
      </sheetData>
      <sheetData sheetId="872">
        <row r="41">
          <cell r="G41">
            <v>4237.2145748987859</v>
          </cell>
        </row>
      </sheetData>
      <sheetData sheetId="873"/>
      <sheetData sheetId="874">
        <row r="33">
          <cell r="C33">
            <v>0.77967625899280601</v>
          </cell>
        </row>
      </sheetData>
      <sheetData sheetId="875"/>
      <sheetData sheetId="876">
        <row r="33">
          <cell r="C33">
            <v>0.77967625899280601</v>
          </cell>
        </row>
      </sheetData>
      <sheetData sheetId="877">
        <row r="1">
          <cell r="A1" t="str">
            <v>INSTITUTO NACIONAL DE VIAS</v>
          </cell>
        </row>
      </sheetData>
      <sheetData sheetId="878"/>
      <sheetData sheetId="879"/>
      <sheetData sheetId="880"/>
      <sheetData sheetId="881">
        <row r="33">
          <cell r="C33">
            <v>0.77967625899280601</v>
          </cell>
        </row>
      </sheetData>
      <sheetData sheetId="882"/>
      <sheetData sheetId="883">
        <row r="52">
          <cell r="H52">
            <v>117768</v>
          </cell>
        </row>
      </sheetData>
      <sheetData sheetId="884" refreshError="1"/>
      <sheetData sheetId="885"/>
      <sheetData sheetId="886">
        <row r="52">
          <cell r="H52">
            <v>117768</v>
          </cell>
        </row>
      </sheetData>
      <sheetData sheetId="887">
        <row r="33">
          <cell r="C33">
            <v>0.77967625899280601</v>
          </cell>
        </row>
      </sheetData>
      <sheetData sheetId="888">
        <row r="33">
          <cell r="C33">
            <v>0.77967625899280601</v>
          </cell>
        </row>
      </sheetData>
      <sheetData sheetId="889">
        <row r="33">
          <cell r="C33">
            <v>0.77967625899280601</v>
          </cell>
        </row>
      </sheetData>
      <sheetData sheetId="890"/>
      <sheetData sheetId="891">
        <row r="33">
          <cell r="C33">
            <v>0.77967625899280601</v>
          </cell>
        </row>
      </sheetData>
      <sheetData sheetId="892"/>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sheetData sheetId="926" refreshError="1"/>
      <sheetData sheetId="927" refreshError="1"/>
      <sheetData sheetId="928" refreshError="1"/>
      <sheetData sheetId="929"/>
      <sheetData sheetId="930"/>
      <sheetData sheetId="931" refreshError="1"/>
      <sheetData sheetId="932"/>
      <sheetData sheetId="933" refreshError="1"/>
      <sheetData sheetId="934"/>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sheetData sheetId="1227"/>
      <sheetData sheetId="1228"/>
      <sheetData sheetId="1229"/>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sheetData sheetId="1735">
        <row r="168">
          <cell r="D168">
            <v>0.16</v>
          </cell>
        </row>
      </sheetData>
      <sheetData sheetId="1736"/>
      <sheetData sheetId="1737">
        <row r="7">
          <cell r="B7">
            <v>1</v>
          </cell>
        </row>
      </sheetData>
      <sheetData sheetId="1738">
        <row r="33">
          <cell r="G33">
            <v>0.59504299999999999</v>
          </cell>
        </row>
      </sheetData>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sheetData sheetId="1826"/>
      <sheetData sheetId="1827"/>
      <sheetData sheetId="1828"/>
      <sheetData sheetId="1829"/>
      <sheetData sheetId="1830"/>
      <sheetData sheetId="1831"/>
      <sheetData sheetId="1832"/>
      <sheetData sheetId="1833"/>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row r="8">
          <cell r="A8">
            <v>2.1</v>
          </cell>
        </row>
      </sheetData>
      <sheetData sheetId="2482">
        <row r="8">
          <cell r="A8">
            <v>3.1</v>
          </cell>
        </row>
      </sheetData>
      <sheetData sheetId="2483"/>
      <sheetData sheetId="2484"/>
      <sheetData sheetId="2485"/>
      <sheetData sheetId="2486"/>
      <sheetData sheetId="2487"/>
      <sheetData sheetId="2488">
        <row r="3">
          <cell r="A3">
            <v>1</v>
          </cell>
        </row>
      </sheetData>
      <sheetData sheetId="2489"/>
      <sheetData sheetId="2490"/>
      <sheetData sheetId="2491"/>
      <sheetData sheetId="2492"/>
      <sheetData sheetId="2493"/>
      <sheetData sheetId="2494"/>
      <sheetData sheetId="2495">
        <row r="1">
          <cell r="A1" t="str">
            <v>LISTADO DE INSUMOS GENERAL</v>
          </cell>
        </row>
      </sheetData>
      <sheetData sheetId="2496"/>
      <sheetData sheetId="2497"/>
      <sheetData sheetId="2498"/>
      <sheetData sheetId="2499"/>
      <sheetData sheetId="2500"/>
      <sheetData sheetId="2501"/>
      <sheetData sheetId="2502"/>
      <sheetData sheetId="2503"/>
      <sheetData sheetId="2504"/>
      <sheetData sheetId="2505"/>
      <sheetData sheetId="2506">
        <row r="8">
          <cell r="A8">
            <v>2.1</v>
          </cell>
        </row>
      </sheetData>
      <sheetData sheetId="2507">
        <row r="8">
          <cell r="A8">
            <v>3.1</v>
          </cell>
        </row>
      </sheetData>
      <sheetData sheetId="2508"/>
      <sheetData sheetId="2509"/>
      <sheetData sheetId="2510"/>
      <sheetData sheetId="2511">
        <row r="8">
          <cell r="A8">
            <v>2.1</v>
          </cell>
        </row>
      </sheetData>
      <sheetData sheetId="2512">
        <row r="3">
          <cell r="A3">
            <v>1</v>
          </cell>
        </row>
      </sheetData>
      <sheetData sheetId="2513"/>
      <sheetData sheetId="2514"/>
      <sheetData sheetId="2515"/>
      <sheetData sheetId="2516"/>
      <sheetData sheetId="2517"/>
      <sheetData sheetId="2518">
        <row r="3">
          <cell r="A3">
            <v>1</v>
          </cell>
        </row>
      </sheetData>
      <sheetData sheetId="2519"/>
      <sheetData sheetId="2520">
        <row r="1">
          <cell r="A1" t="str">
            <v>LISTADO DE INSUMOS GENERAL</v>
          </cell>
        </row>
      </sheetData>
      <sheetData sheetId="2521"/>
      <sheetData sheetId="2522"/>
      <sheetData sheetId="2523"/>
      <sheetData sheetId="2524" refreshError="1"/>
      <sheetData sheetId="2525">
        <row r="1">
          <cell r="A1" t="str">
            <v>LISTADO DE INSUMOS GENERAL</v>
          </cell>
        </row>
      </sheetData>
      <sheetData sheetId="2526" refreshError="1"/>
      <sheetData sheetId="2527"/>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refreshError="1"/>
      <sheetData sheetId="2737"/>
      <sheetData sheetId="2738"/>
      <sheetData sheetId="2739" refreshError="1"/>
      <sheetData sheetId="2740" refreshError="1"/>
      <sheetData sheetId="2741" refreshError="1"/>
      <sheetData sheetId="2742" refreshError="1"/>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sheetData sheetId="2790"/>
      <sheetData sheetId="2791"/>
      <sheetData sheetId="2792"/>
      <sheetData sheetId="2793"/>
      <sheetData sheetId="2794"/>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ow r="36">
          <cell r="G36">
            <v>310000.00000097335</v>
          </cell>
        </row>
      </sheetData>
      <sheetData sheetId="2806">
        <row r="36">
          <cell r="G36">
            <v>271000.00000162207</v>
          </cell>
        </row>
      </sheetData>
      <sheetData sheetId="2807">
        <row r="33">
          <cell r="G33">
            <v>283000.00002693152</v>
          </cell>
        </row>
      </sheetData>
      <sheetData sheetId="2808">
        <row r="33">
          <cell r="G33">
            <v>290000.00000013626</v>
          </cell>
        </row>
      </sheetData>
      <sheetData sheetId="2809"/>
      <sheetData sheetId="2810"/>
      <sheetData sheetId="2811" refreshError="1"/>
      <sheetData sheetId="2812" refreshError="1"/>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sheetData sheetId="2907">
        <row r="1">
          <cell r="A1" t="str">
            <v>ADMINISTRACION</v>
          </cell>
        </row>
      </sheetData>
      <sheetData sheetId="2908">
        <row r="1">
          <cell r="A1" t="str">
            <v>EQUIPO</v>
          </cell>
        </row>
      </sheetData>
      <sheetData sheetId="2909"/>
      <sheetData sheetId="2910" refreshError="1"/>
      <sheetData sheetId="2911" refreshError="1"/>
      <sheetData sheetId="2912" refreshError="1"/>
      <sheetData sheetId="2913"/>
      <sheetData sheetId="2914" refreshError="1"/>
      <sheetData sheetId="2915" refreshError="1"/>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refreshError="1"/>
      <sheetData sheetId="2936" refreshError="1"/>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refreshError="1"/>
      <sheetData sheetId="2956" refreshError="1"/>
      <sheetData sheetId="2957" refreshError="1"/>
      <sheetData sheetId="2958" refreshError="1"/>
      <sheetData sheetId="2959"/>
      <sheetData sheetId="2960"/>
      <sheetData sheetId="2961" refreshError="1"/>
      <sheetData sheetId="2962" refreshError="1"/>
      <sheetData sheetId="2963" refreshError="1"/>
      <sheetData sheetId="2964"/>
      <sheetData sheetId="2965"/>
      <sheetData sheetId="2966" refreshError="1"/>
      <sheetData sheetId="2967"/>
      <sheetData sheetId="2968"/>
      <sheetData sheetId="2969"/>
      <sheetData sheetId="2970" refreshError="1"/>
      <sheetData sheetId="2971"/>
      <sheetData sheetId="2972" refreshError="1"/>
      <sheetData sheetId="2973" refreshError="1"/>
      <sheetData sheetId="2974" refreshError="1"/>
      <sheetData sheetId="2975" refreshError="1"/>
      <sheetData sheetId="2976" refreshError="1"/>
      <sheetData sheetId="2977"/>
      <sheetData sheetId="2978" refreshError="1"/>
      <sheetData sheetId="2979" refreshError="1"/>
      <sheetData sheetId="2980"/>
      <sheetData sheetId="2981"/>
      <sheetData sheetId="2982"/>
      <sheetData sheetId="2983"/>
      <sheetData sheetId="2984" refreshError="1"/>
      <sheetData sheetId="2985" refreshError="1"/>
      <sheetData sheetId="2986" refreshError="1"/>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refreshError="1"/>
      <sheetData sheetId="3098"/>
      <sheetData sheetId="3099"/>
      <sheetData sheetId="3100"/>
      <sheetData sheetId="3101"/>
      <sheetData sheetId="3102"/>
      <sheetData sheetId="3103"/>
      <sheetData sheetId="3104" refreshError="1"/>
      <sheetData sheetId="3105" refreshError="1"/>
      <sheetData sheetId="3106"/>
      <sheetData sheetId="3107" refreshError="1"/>
      <sheetData sheetId="3108" refreshError="1"/>
      <sheetData sheetId="3109" refreshError="1"/>
      <sheetData sheetId="3110" refreshError="1"/>
      <sheetData sheetId="3111"/>
      <sheetData sheetId="3112" refreshError="1"/>
      <sheetData sheetId="3113" refreshError="1"/>
      <sheetData sheetId="3114"/>
      <sheetData sheetId="3115"/>
      <sheetData sheetId="3116">
        <row r="4">
          <cell r="B4" t="str">
            <v xml:space="preserve"> Bisagra Pivotante </v>
          </cell>
        </row>
      </sheetData>
      <sheetData sheetId="3117"/>
      <sheetData sheetId="3118"/>
      <sheetData sheetId="3119"/>
      <sheetData sheetId="3120">
        <row r="1">
          <cell r="A1" t="str">
            <v>INSTITUTO NACIONAL DE VIAS</v>
          </cell>
        </row>
      </sheetData>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refreshError="1"/>
      <sheetData sheetId="3139" refreshError="1"/>
      <sheetData sheetId="3140" refreshError="1"/>
      <sheetData sheetId="3141"/>
      <sheetData sheetId="3142"/>
      <sheetData sheetId="3143"/>
      <sheetData sheetId="3144"/>
      <sheetData sheetId="3145"/>
      <sheetData sheetId="3146"/>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row r="1">
          <cell r="A1" t="str">
            <v>ITEM</v>
          </cell>
        </row>
      </sheetData>
      <sheetData sheetId="3486">
        <row r="1">
          <cell r="A1" t="str">
            <v>EQUIPO</v>
          </cell>
        </row>
      </sheetData>
      <sheetData sheetId="3487">
        <row r="1">
          <cell r="A1" t="str">
            <v>ADMINISTRACION</v>
          </cell>
        </row>
      </sheetData>
      <sheetData sheetId="3488"/>
      <sheetData sheetId="3489"/>
      <sheetData sheetId="3490">
        <row r="1">
          <cell r="A1" t="str">
            <v>ITEM</v>
          </cell>
        </row>
      </sheetData>
      <sheetData sheetId="3491">
        <row r="1">
          <cell r="A1" t="str">
            <v>EQUIPO</v>
          </cell>
        </row>
      </sheetData>
      <sheetData sheetId="3492">
        <row r="1">
          <cell r="A1" t="str">
            <v>ADMINISTRACION</v>
          </cell>
        </row>
      </sheetData>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refreshError="1"/>
      <sheetData sheetId="3510"/>
      <sheetData sheetId="3511"/>
      <sheetData sheetId="3512"/>
      <sheetData sheetId="3513"/>
      <sheetData sheetId="3514">
        <row r="1">
          <cell r="A1" t="str">
            <v>ITEM</v>
          </cell>
        </row>
      </sheetData>
      <sheetData sheetId="3515">
        <row r="1">
          <cell r="A1" t="str">
            <v>EQUIPO</v>
          </cell>
        </row>
      </sheetData>
      <sheetData sheetId="3516">
        <row r="1">
          <cell r="A1" t="str">
            <v>ADMINISTRACION</v>
          </cell>
        </row>
      </sheetData>
      <sheetData sheetId="3517"/>
      <sheetData sheetId="3518"/>
      <sheetData sheetId="3519" refreshError="1"/>
      <sheetData sheetId="3520"/>
      <sheetData sheetId="3521"/>
      <sheetData sheetId="3522"/>
      <sheetData sheetId="3523"/>
      <sheetData sheetId="3524">
        <row r="1">
          <cell r="A1" t="str">
            <v>ITEM</v>
          </cell>
        </row>
      </sheetData>
      <sheetData sheetId="3525">
        <row r="1">
          <cell r="A1" t="str">
            <v>EQUIPO</v>
          </cell>
        </row>
      </sheetData>
      <sheetData sheetId="3526">
        <row r="1">
          <cell r="A1" t="str">
            <v>ADMINISTRACION</v>
          </cell>
        </row>
      </sheetData>
      <sheetData sheetId="3527"/>
      <sheetData sheetId="3528"/>
      <sheetData sheetId="3529">
        <row r="1">
          <cell r="A1" t="str">
            <v>ITEM</v>
          </cell>
        </row>
      </sheetData>
      <sheetData sheetId="3530">
        <row r="1">
          <cell r="A1" t="str">
            <v>EQUIPO</v>
          </cell>
        </row>
      </sheetData>
      <sheetData sheetId="3531">
        <row r="1">
          <cell r="A1" t="str">
            <v>ADMINISTRACION</v>
          </cell>
        </row>
      </sheetData>
      <sheetData sheetId="3532"/>
      <sheetData sheetId="3533"/>
      <sheetData sheetId="3534"/>
      <sheetData sheetId="3535"/>
      <sheetData sheetId="3536"/>
      <sheetData sheetId="3537"/>
      <sheetData sheetId="3538" refreshError="1"/>
      <sheetData sheetId="3539" refreshError="1"/>
      <sheetData sheetId="3540" refreshError="1"/>
      <sheetData sheetId="3541" refreshError="1"/>
      <sheetData sheetId="3542" refreshError="1"/>
      <sheetData sheetId="3543">
        <row r="1">
          <cell r="B1" t="str">
            <v>CTO-102-2002</v>
          </cell>
        </row>
      </sheetData>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row r="2">
          <cell r="A2" t="str">
            <v>ACTA No</v>
          </cell>
        </row>
      </sheetData>
      <sheetData sheetId="3566"/>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sheetData sheetId="3626"/>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sheetData sheetId="3885"/>
      <sheetData sheetId="3886"/>
      <sheetData sheetId="3887"/>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sheetData sheetId="3910" refreshError="1"/>
      <sheetData sheetId="3911" refreshError="1"/>
      <sheetData sheetId="3912" refreshError="1"/>
      <sheetData sheetId="3913"/>
      <sheetData sheetId="3914" refreshError="1"/>
      <sheetData sheetId="3915" refreshError="1"/>
      <sheetData sheetId="3916" refreshError="1"/>
      <sheetData sheetId="3917" refreshError="1"/>
      <sheetData sheetId="3918" refreshError="1"/>
      <sheetData sheetId="3919" refreshError="1"/>
      <sheetData sheetId="3920" refreshError="1"/>
      <sheetData sheetId="392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sheetData sheetId="3931" refreshError="1"/>
      <sheetData sheetId="3932"/>
      <sheetData sheetId="3933"/>
      <sheetData sheetId="3934"/>
      <sheetData sheetId="3935"/>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ow r="1">
          <cell r="B1" t="str">
            <v>CTO-102-2002</v>
          </cell>
        </row>
      </sheetData>
      <sheetData sheetId="4100"/>
      <sheetData sheetId="4101" refreshError="1"/>
      <sheetData sheetId="4102"/>
      <sheetData sheetId="4103"/>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row r="5">
          <cell r="A5" t="str">
            <v>Desperdicio</v>
          </cell>
        </row>
      </sheetData>
      <sheetData sheetId="4169">
        <row r="7">
          <cell r="A7" t="str">
            <v>Herramientas Menores</v>
          </cell>
        </row>
      </sheetData>
      <sheetData sheetId="4170"/>
      <sheetData sheetId="4171">
        <row r="18">
          <cell r="C18">
            <v>7000</v>
          </cell>
        </row>
      </sheetData>
      <sheetData sheetId="4172"/>
      <sheetData sheetId="4173"/>
      <sheetData sheetId="4174"/>
      <sheetData sheetId="4175"/>
      <sheetData sheetId="4176"/>
      <sheetData sheetId="4177">
        <row r="21">
          <cell r="G21" t="b">
            <v>0</v>
          </cell>
        </row>
      </sheetData>
      <sheetData sheetId="4178"/>
      <sheetData sheetId="4179"/>
      <sheetData sheetId="4180" refreshError="1"/>
      <sheetData sheetId="4181"/>
      <sheetData sheetId="4182" refreshError="1"/>
      <sheetData sheetId="4183"/>
      <sheetData sheetId="4184"/>
      <sheetData sheetId="4185"/>
      <sheetData sheetId="4186"/>
      <sheetData sheetId="4187"/>
      <sheetData sheetId="4188" refreshError="1"/>
      <sheetData sheetId="4189" refreshError="1"/>
      <sheetData sheetId="4190"/>
      <sheetData sheetId="4191"/>
      <sheetData sheetId="4192" refreshError="1"/>
      <sheetData sheetId="4193"/>
      <sheetData sheetId="4194" refreshError="1"/>
      <sheetData sheetId="4195" refreshError="1"/>
      <sheetData sheetId="4196" refreshError="1"/>
      <sheetData sheetId="4197" refreshError="1"/>
      <sheetData sheetId="4198" refreshError="1"/>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row r="18">
          <cell r="C18">
            <v>7000</v>
          </cell>
        </row>
      </sheetData>
      <sheetData sheetId="4216"/>
      <sheetData sheetId="4217" refreshError="1"/>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refreshError="1"/>
      <sheetData sheetId="4240"/>
      <sheetData sheetId="4241"/>
      <sheetData sheetId="4242"/>
      <sheetData sheetId="4243"/>
      <sheetData sheetId="4244"/>
      <sheetData sheetId="4245"/>
      <sheetData sheetId="4246"/>
      <sheetData sheetId="4247"/>
      <sheetData sheetId="4248" refreshError="1"/>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refreshError="1"/>
      <sheetData sheetId="4267" refreshError="1"/>
      <sheetData sheetId="4268" refreshError="1"/>
      <sheetData sheetId="4269" refreshError="1"/>
      <sheetData sheetId="4270" refreshError="1"/>
      <sheetData sheetId="4271" refreshError="1"/>
      <sheetData sheetId="4272" refreshError="1"/>
      <sheetData sheetId="4273"/>
      <sheetData sheetId="4274" refreshError="1"/>
      <sheetData sheetId="4275" refreshError="1"/>
      <sheetData sheetId="4276" refreshError="1"/>
      <sheetData sheetId="4277" refreshError="1"/>
      <sheetData sheetId="4278" refreshError="1"/>
      <sheetData sheetId="4279" refreshError="1"/>
      <sheetData sheetId="4280" refreshError="1"/>
      <sheetData sheetId="4281"/>
      <sheetData sheetId="4282"/>
      <sheetData sheetId="4283"/>
      <sheetData sheetId="4284"/>
      <sheetData sheetId="4285" refreshError="1"/>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sheetData sheetId="4763"/>
      <sheetData sheetId="4764"/>
      <sheetData sheetId="4765"/>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sheetData sheetId="4865"/>
      <sheetData sheetId="4866" refreshError="1"/>
      <sheetData sheetId="4867" refreshError="1"/>
      <sheetData sheetId="4868" refreshError="1"/>
      <sheetData sheetId="4869" refreshError="1"/>
      <sheetData sheetId="4870" refreshError="1"/>
      <sheetData sheetId="4871"/>
      <sheetData sheetId="4872"/>
      <sheetData sheetId="4873"/>
      <sheetData sheetId="4874">
        <row r="1">
          <cell r="A1" t="str">
            <v>INSTITUTO NACIONAL DE VIAS</v>
          </cell>
        </row>
      </sheetData>
      <sheetData sheetId="4875" refreshError="1"/>
      <sheetData sheetId="4876" refreshError="1"/>
      <sheetData sheetId="4877" refreshError="1"/>
      <sheetData sheetId="4878"/>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sheetData sheetId="5087"/>
      <sheetData sheetId="5088"/>
      <sheetData sheetId="5089"/>
      <sheetData sheetId="5090">
        <row r="6">
          <cell r="A6" t="str">
            <v>TOPÓGRAFO</v>
          </cell>
        </row>
      </sheetData>
      <sheetData sheetId="5091"/>
      <sheetData sheetId="5092">
        <row r="5">
          <cell r="E5" t="str">
            <v>CANTIDAD</v>
          </cell>
        </row>
      </sheetData>
      <sheetData sheetId="5093">
        <row r="5">
          <cell r="E5" t="str">
            <v>CANTIDAD</v>
          </cell>
        </row>
      </sheetData>
      <sheetData sheetId="5094">
        <row r="5">
          <cell r="E5" t="str">
            <v>CANTIDAD</v>
          </cell>
        </row>
      </sheetData>
      <sheetData sheetId="5095">
        <row r="5">
          <cell r="E5" t="str">
            <v>CANTIDAD</v>
          </cell>
        </row>
      </sheetData>
      <sheetData sheetId="5096">
        <row r="5">
          <cell r="E5" t="str">
            <v>CANTIDAD</v>
          </cell>
        </row>
      </sheetData>
      <sheetData sheetId="5097">
        <row r="5">
          <cell r="E5" t="str">
            <v>CANTIDAD</v>
          </cell>
        </row>
      </sheetData>
      <sheetData sheetId="5098">
        <row r="5">
          <cell r="E5" t="str">
            <v>CANTIDAD</v>
          </cell>
        </row>
      </sheetData>
      <sheetData sheetId="5099">
        <row r="5">
          <cell r="E5" t="str">
            <v>CANTIDAD</v>
          </cell>
        </row>
      </sheetData>
      <sheetData sheetId="5100">
        <row r="5">
          <cell r="E5" t="str">
            <v>CANTIDAD</v>
          </cell>
        </row>
      </sheetData>
      <sheetData sheetId="5101">
        <row r="5">
          <cell r="E5" t="str">
            <v>CANTIDAD</v>
          </cell>
        </row>
      </sheetData>
      <sheetData sheetId="5102">
        <row r="5">
          <cell r="E5" t="str">
            <v>CANTIDAD</v>
          </cell>
        </row>
      </sheetData>
      <sheetData sheetId="5103">
        <row r="5">
          <cell r="E5" t="str">
            <v>CANTIDAD</v>
          </cell>
        </row>
      </sheetData>
      <sheetData sheetId="5104">
        <row r="5">
          <cell r="E5" t="str">
            <v>CANTIDAD</v>
          </cell>
        </row>
      </sheetData>
      <sheetData sheetId="5105"/>
      <sheetData sheetId="5106"/>
      <sheetData sheetId="5107">
        <row r="5">
          <cell r="E5" t="str">
            <v>CANTIDAD</v>
          </cell>
        </row>
      </sheetData>
      <sheetData sheetId="5108">
        <row r="5">
          <cell r="E5" t="str">
            <v>CANTIDAD</v>
          </cell>
        </row>
      </sheetData>
      <sheetData sheetId="5109">
        <row r="5">
          <cell r="E5" t="str">
            <v>CANTIDAD</v>
          </cell>
        </row>
      </sheetData>
      <sheetData sheetId="5110"/>
      <sheetData sheetId="5111"/>
      <sheetData sheetId="5112"/>
      <sheetData sheetId="5113"/>
      <sheetData sheetId="5114"/>
      <sheetData sheetId="5115"/>
      <sheetData sheetId="5116"/>
      <sheetData sheetId="5117"/>
      <sheetData sheetId="5118">
        <row r="1">
          <cell r="A1" t="str">
            <v>INSTITUTO NACIONAL DE VIAS</v>
          </cell>
        </row>
      </sheetData>
      <sheetData sheetId="5119"/>
      <sheetData sheetId="5120">
        <row r="1">
          <cell r="A1" t="str">
            <v>INSTITUTO NACIONAL DE VIAS</v>
          </cell>
        </row>
      </sheetData>
      <sheetData sheetId="5121"/>
      <sheetData sheetId="5122"/>
      <sheetData sheetId="5123"/>
      <sheetData sheetId="5124"/>
      <sheetData sheetId="5125"/>
      <sheetData sheetId="5126">
        <row r="1">
          <cell r="A1" t="str">
            <v>INSTITUTO NACIONAL DE VIAS</v>
          </cell>
        </row>
      </sheetData>
      <sheetData sheetId="5127"/>
      <sheetData sheetId="5128">
        <row r="1">
          <cell r="A1" t="str">
            <v>INSTITUTO NACIONAL DE VIAS</v>
          </cell>
        </row>
      </sheetData>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row r="1">
          <cell r="A1" t="str">
            <v>EQUIPO</v>
          </cell>
        </row>
      </sheetData>
      <sheetData sheetId="5212">
        <row r="1">
          <cell r="A1" t="str">
            <v>ADMINISTRACION</v>
          </cell>
        </row>
      </sheetData>
      <sheetData sheetId="5213">
        <row r="1">
          <cell r="A1" t="str">
            <v>EQUIPO</v>
          </cell>
        </row>
      </sheetData>
      <sheetData sheetId="5214">
        <row r="1">
          <cell r="A1" t="str">
            <v>ADMINISTRACION</v>
          </cell>
        </row>
      </sheetData>
      <sheetData sheetId="5215">
        <row r="1">
          <cell r="A1" t="str">
            <v>EQUIPO</v>
          </cell>
        </row>
      </sheetData>
      <sheetData sheetId="5216">
        <row r="1">
          <cell r="A1" t="str">
            <v>ADMINISTRACION</v>
          </cell>
        </row>
      </sheetData>
      <sheetData sheetId="5217">
        <row r="1">
          <cell r="A1" t="str">
            <v>EQUIPO</v>
          </cell>
        </row>
      </sheetData>
      <sheetData sheetId="5218">
        <row r="1">
          <cell r="A1" t="str">
            <v>ADMINISTRACION</v>
          </cell>
        </row>
      </sheetData>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row r="1">
          <cell r="A1" t="str">
            <v>ITEM</v>
          </cell>
        </row>
      </sheetData>
      <sheetData sheetId="5256">
        <row r="1">
          <cell r="A1" t="str">
            <v>EQUIPO</v>
          </cell>
        </row>
      </sheetData>
      <sheetData sheetId="5257">
        <row r="1">
          <cell r="A1" t="str">
            <v>ITEM</v>
          </cell>
        </row>
      </sheetData>
      <sheetData sheetId="5258">
        <row r="1">
          <cell r="A1" t="str">
            <v>EQUIPO</v>
          </cell>
        </row>
      </sheetData>
      <sheetData sheetId="5259">
        <row r="1">
          <cell r="A1" t="str">
            <v>ITEM</v>
          </cell>
        </row>
      </sheetData>
      <sheetData sheetId="5260">
        <row r="1">
          <cell r="A1" t="str">
            <v>EQUIPO</v>
          </cell>
        </row>
      </sheetData>
      <sheetData sheetId="5261">
        <row r="1">
          <cell r="A1" t="str">
            <v>ADMINISTRACION</v>
          </cell>
        </row>
      </sheetData>
      <sheetData sheetId="5262">
        <row r="1">
          <cell r="A1" t="str">
            <v>EQUIPO</v>
          </cell>
        </row>
      </sheetData>
      <sheetData sheetId="5263">
        <row r="1">
          <cell r="A1" t="str">
            <v>ADMINISTRACION</v>
          </cell>
        </row>
      </sheetData>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row r="16">
          <cell r="A16" t="str">
            <v>ABONO 10-30-10</v>
          </cell>
        </row>
      </sheetData>
      <sheetData sheetId="5304">
        <row r="16">
          <cell r="A16" t="str">
            <v>ABONO 10-30-10</v>
          </cell>
        </row>
      </sheetData>
      <sheetData sheetId="5305"/>
      <sheetData sheetId="5306">
        <row r="16">
          <cell r="A16" t="str">
            <v>ABONO 10-30-10</v>
          </cell>
        </row>
      </sheetData>
      <sheetData sheetId="5307" refreshError="1"/>
      <sheetData sheetId="5308" refreshError="1"/>
      <sheetData sheetId="5309" refreshError="1"/>
      <sheetData sheetId="5310" refreshError="1"/>
      <sheetData sheetId="5311" refreshError="1"/>
      <sheetData sheetId="5312" refreshError="1"/>
      <sheetData sheetId="5313"/>
      <sheetData sheetId="5314"/>
      <sheetData sheetId="5315"/>
      <sheetData sheetId="5316"/>
      <sheetData sheetId="5317"/>
      <sheetData sheetId="5318" refreshError="1"/>
      <sheetData sheetId="5319" refreshError="1"/>
      <sheetData sheetId="5320" refreshError="1"/>
      <sheetData sheetId="5321"/>
      <sheetData sheetId="5322" refreshError="1"/>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sheetData sheetId="5369" refreshError="1"/>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refreshError="1"/>
      <sheetData sheetId="5406" refreshError="1"/>
      <sheetData sheetId="5407" refreshError="1"/>
      <sheetData sheetId="5408"/>
      <sheetData sheetId="5409"/>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sheetData sheetId="5421" refreshError="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refreshError="1"/>
      <sheetData sheetId="5435" refreshError="1"/>
      <sheetData sheetId="5436" refreshError="1"/>
      <sheetData sheetId="5437" refreshError="1"/>
      <sheetData sheetId="5438" refreshError="1"/>
      <sheetData sheetId="5439"/>
      <sheetData sheetId="5440"/>
      <sheetData sheetId="544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sheetData sheetId="5466" refreshError="1"/>
      <sheetData sheetId="5467"/>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ow r="5">
          <cell r="E5" t="str">
            <v>CANTIDAD</v>
          </cell>
        </row>
      </sheetData>
      <sheetData sheetId="5788">
        <row r="5">
          <cell r="E5" t="str">
            <v>CANTIDAD</v>
          </cell>
        </row>
      </sheetData>
      <sheetData sheetId="5789">
        <row r="5">
          <cell r="E5" t="str">
            <v>CANTIDAD</v>
          </cell>
        </row>
      </sheetData>
      <sheetData sheetId="5790">
        <row r="5">
          <cell r="E5" t="str">
            <v>CANTIDAD</v>
          </cell>
        </row>
      </sheetData>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ow r="5">
          <cell r="A5" t="str">
            <v>Desperdicio</v>
          </cell>
        </row>
      </sheetData>
      <sheetData sheetId="5803" refreshError="1"/>
      <sheetData sheetId="5804" refreshError="1"/>
      <sheetData sheetId="5805" refreshError="1"/>
      <sheetData sheetId="5806" refreshError="1"/>
      <sheetData sheetId="5807" refreshError="1"/>
      <sheetData sheetId="5808" refreshError="1"/>
      <sheetData sheetId="5809">
        <row r="7">
          <cell r="B7">
            <v>0.1</v>
          </cell>
        </row>
      </sheetData>
      <sheetData sheetId="5810">
        <row r="7">
          <cell r="B7">
            <v>0.1</v>
          </cell>
        </row>
      </sheetData>
      <sheetData sheetId="581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sheetData sheetId="5980"/>
      <sheetData sheetId="5981"/>
      <sheetData sheetId="5982"/>
      <sheetData sheetId="5983"/>
      <sheetData sheetId="5984">
        <row r="33">
          <cell r="C33">
            <v>0.77967625899280601</v>
          </cell>
        </row>
      </sheetData>
      <sheetData sheetId="5985"/>
      <sheetData sheetId="5986"/>
      <sheetData sheetId="5987"/>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sheetData sheetId="6092"/>
      <sheetData sheetId="6093"/>
      <sheetData sheetId="6094"/>
      <sheetData sheetId="6095"/>
      <sheetData sheetId="6096"/>
      <sheetData sheetId="6097"/>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sheetData sheetId="6121"/>
      <sheetData sheetId="6122"/>
      <sheetData sheetId="6123"/>
      <sheetData sheetId="6124" refreshError="1"/>
      <sheetData sheetId="6125">
        <row r="525">
          <cell r="K525">
            <v>1695.87</v>
          </cell>
        </row>
      </sheetData>
      <sheetData sheetId="6126">
        <row r="525">
          <cell r="K525">
            <v>3577.94</v>
          </cell>
        </row>
      </sheetData>
      <sheetData sheetId="6127">
        <row r="525">
          <cell r="K525">
            <v>5147.76</v>
          </cell>
        </row>
      </sheetData>
      <sheetData sheetId="6128">
        <row r="525">
          <cell r="K525">
            <v>4940.1099999999997</v>
          </cell>
        </row>
      </sheetData>
      <sheetData sheetId="6129">
        <row r="526">
          <cell r="K526">
            <v>695.98</v>
          </cell>
        </row>
      </sheetData>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sheetData sheetId="6147"/>
      <sheetData sheetId="6148"/>
      <sheetData sheetId="6149"/>
      <sheetData sheetId="6150"/>
      <sheetData sheetId="6151"/>
      <sheetData sheetId="6152"/>
      <sheetData sheetId="6153"/>
      <sheetData sheetId="6154"/>
      <sheetData sheetId="6155"/>
      <sheetData sheetId="6156" refreshError="1"/>
      <sheetData sheetId="6157" refreshError="1"/>
      <sheetData sheetId="6158" refreshError="1"/>
      <sheetData sheetId="6159" refreshError="1"/>
      <sheetData sheetId="6160" refreshError="1"/>
      <sheetData sheetId="6161"/>
      <sheetData sheetId="6162"/>
      <sheetData sheetId="6163"/>
      <sheetData sheetId="6164" refreshError="1"/>
      <sheetData sheetId="6165">
        <row r="11">
          <cell r="A11">
            <v>1</v>
          </cell>
        </row>
      </sheetData>
      <sheetData sheetId="6166">
        <row r="4">
          <cell r="C4" t="str">
            <v>INTERVENTORIA TECNICO ADMINISTRATIVA PARA LA CONSTRUCCION, INSTALACION DE EQUIPOS, PRUEBAS Y PUESTA EN MARCHA DEL SISTEMA DE SECTORIZACION DEL OLEODUCTO TRANSANDINO.</v>
          </cell>
        </row>
      </sheetData>
      <sheetData sheetId="6167"/>
      <sheetData sheetId="6168"/>
      <sheetData sheetId="6169"/>
      <sheetData sheetId="6170"/>
      <sheetData sheetId="6171"/>
      <sheetData sheetId="6172"/>
      <sheetData sheetId="6173"/>
      <sheetData sheetId="6174"/>
      <sheetData sheetId="6175" refreshError="1"/>
      <sheetData sheetId="6176" refreshError="1"/>
      <sheetData sheetId="6177" refreshError="1"/>
      <sheetData sheetId="6178" refreshError="1"/>
      <sheetData sheetId="6179">
        <row r="9">
          <cell r="D9" t="str">
            <v>FECHA</v>
          </cell>
        </row>
      </sheetData>
      <sheetData sheetId="6180"/>
      <sheetData sheetId="6181"/>
      <sheetData sheetId="6182"/>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sheetData sheetId="6207"/>
      <sheetData sheetId="6208"/>
      <sheetData sheetId="6209"/>
      <sheetData sheetId="6210">
        <row r="6">
          <cell r="A6" t="str">
            <v>CO-A1</v>
          </cell>
        </row>
      </sheetData>
      <sheetData sheetId="6211"/>
      <sheetData sheetId="6212" refreshError="1"/>
      <sheetData sheetId="6213"/>
      <sheetData sheetId="6214"/>
      <sheetData sheetId="6215"/>
      <sheetData sheetId="6216">
        <row r="4">
          <cell r="E4" t="str">
            <v>GUPCO</v>
          </cell>
        </row>
      </sheetData>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refreshError="1"/>
      <sheetData sheetId="6230"/>
      <sheetData sheetId="6231"/>
      <sheetData sheetId="6232"/>
      <sheetData sheetId="6233"/>
      <sheetData sheetId="6234"/>
      <sheetData sheetId="6235"/>
      <sheetData sheetId="6236" refreshError="1"/>
      <sheetData sheetId="6237" refreshError="1"/>
      <sheetData sheetId="6238" refreshError="1"/>
      <sheetData sheetId="6239" refreshError="1"/>
      <sheetData sheetId="6240" refreshError="1"/>
      <sheetData sheetId="6241" refreshError="1"/>
      <sheetData sheetId="6242" refreshError="1"/>
      <sheetData sheetId="6243"/>
      <sheetData sheetId="6244" refreshError="1"/>
      <sheetData sheetId="6245"/>
      <sheetData sheetId="6246" refreshError="1"/>
      <sheetData sheetId="6247"/>
      <sheetData sheetId="6248"/>
      <sheetData sheetId="6249"/>
      <sheetData sheetId="6250"/>
      <sheetData sheetId="6251"/>
      <sheetData sheetId="6252"/>
      <sheetData sheetId="6253"/>
      <sheetData sheetId="6254"/>
      <sheetData sheetId="6255"/>
      <sheetData sheetId="6256"/>
      <sheetData sheetId="6257" refreshError="1"/>
      <sheetData sheetId="6258"/>
      <sheetData sheetId="6259"/>
      <sheetData sheetId="6260"/>
      <sheetData sheetId="6261"/>
      <sheetData sheetId="6262" refreshError="1"/>
      <sheetData sheetId="6263" refreshError="1"/>
      <sheetData sheetId="6264" refreshError="1"/>
      <sheetData sheetId="6265"/>
      <sheetData sheetId="6266" refreshError="1"/>
      <sheetData sheetId="6267" refreshError="1"/>
      <sheetData sheetId="6268"/>
      <sheetData sheetId="6269"/>
      <sheetData sheetId="6270" refreshError="1"/>
      <sheetData sheetId="6271" refreshError="1"/>
      <sheetData sheetId="6272"/>
      <sheetData sheetId="6273" refreshError="1"/>
      <sheetData sheetId="6274" refreshError="1"/>
      <sheetData sheetId="6275"/>
      <sheetData sheetId="6276"/>
      <sheetData sheetId="6277"/>
      <sheetData sheetId="6278"/>
      <sheetData sheetId="6279"/>
      <sheetData sheetId="6280"/>
      <sheetData sheetId="6281"/>
      <sheetData sheetId="6282"/>
      <sheetData sheetId="6283"/>
      <sheetData sheetId="6284"/>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sheetData sheetId="6311"/>
      <sheetData sheetId="6312"/>
      <sheetData sheetId="6313"/>
      <sheetData sheetId="6314"/>
      <sheetData sheetId="6315"/>
      <sheetData sheetId="6316"/>
      <sheetData sheetId="6317"/>
      <sheetData sheetId="6318"/>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row r="4">
          <cell r="A4">
            <v>0</v>
          </cell>
        </row>
      </sheetData>
      <sheetData sheetId="6347"/>
      <sheetData sheetId="6348">
        <row r="3">
          <cell r="A3">
            <v>5.0999999999999996</v>
          </cell>
        </row>
      </sheetData>
      <sheetData sheetId="6349" refreshError="1"/>
      <sheetData sheetId="6350"/>
      <sheetData sheetId="6351" refreshError="1"/>
      <sheetData sheetId="6352" refreshError="1"/>
      <sheetData sheetId="6353"/>
      <sheetData sheetId="6354"/>
      <sheetData sheetId="6355"/>
      <sheetData sheetId="6356"/>
      <sheetData sheetId="6357"/>
      <sheetData sheetId="6358"/>
      <sheetData sheetId="6359"/>
      <sheetData sheetId="6360"/>
      <sheetData sheetId="6361"/>
      <sheetData sheetId="6362"/>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sheetData sheetId="6531"/>
      <sheetData sheetId="6532">
        <row r="1">
          <cell r="W1" t="str">
            <v>TR0001</v>
          </cell>
        </row>
      </sheetData>
      <sheetData sheetId="6533"/>
      <sheetData sheetId="6534"/>
      <sheetData sheetId="6535"/>
      <sheetData sheetId="6536"/>
      <sheetData sheetId="6537"/>
      <sheetData sheetId="6538"/>
      <sheetData sheetId="6539">
        <row r="2">
          <cell r="C2">
            <v>2</v>
          </cell>
        </row>
      </sheetData>
      <sheetData sheetId="6540"/>
      <sheetData sheetId="6541">
        <row r="5">
          <cell r="G5">
            <v>1</v>
          </cell>
        </row>
      </sheetData>
      <sheetData sheetId="6542"/>
      <sheetData sheetId="6543" refreshError="1"/>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refreshError="1"/>
      <sheetData sheetId="6558" refreshError="1"/>
      <sheetData sheetId="6559"/>
      <sheetData sheetId="6560"/>
      <sheetData sheetId="6561"/>
      <sheetData sheetId="6562"/>
      <sheetData sheetId="6563"/>
      <sheetData sheetId="6564"/>
      <sheetData sheetId="6565">
        <row r="9">
          <cell r="E9">
            <v>19.379681052981429</v>
          </cell>
        </row>
      </sheetData>
      <sheetData sheetId="6566">
        <row r="9">
          <cell r="E9">
            <v>19.372852455375334</v>
          </cell>
        </row>
      </sheetData>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sheetData sheetId="6686">
        <row r="8">
          <cell r="E8">
            <v>1939047</v>
          </cell>
        </row>
      </sheetData>
      <sheetData sheetId="6687"/>
      <sheetData sheetId="6688"/>
      <sheetData sheetId="6689"/>
      <sheetData sheetId="6690"/>
      <sheetData sheetId="6691"/>
      <sheetData sheetId="6692"/>
      <sheetData sheetId="6693"/>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sheetData sheetId="6710"/>
      <sheetData sheetId="6711"/>
      <sheetData sheetId="6712"/>
      <sheetData sheetId="6713"/>
      <sheetData sheetId="6714"/>
      <sheetData sheetId="6715"/>
      <sheetData sheetId="6716"/>
      <sheetData sheetId="6717"/>
      <sheetData sheetId="6718"/>
      <sheetData sheetId="6719"/>
      <sheetData sheetId="6720" refreshError="1"/>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row r="1">
          <cell r="A1" t="str">
            <v>ITEM</v>
          </cell>
        </row>
      </sheetData>
      <sheetData sheetId="6754">
        <row r="1">
          <cell r="A1" t="str">
            <v>EQUIPO</v>
          </cell>
        </row>
      </sheetData>
      <sheetData sheetId="6755">
        <row r="1">
          <cell r="A1" t="str">
            <v>ADMINISTRACION</v>
          </cell>
        </row>
      </sheetData>
      <sheetData sheetId="6756"/>
      <sheetData sheetId="6757"/>
      <sheetData sheetId="6758"/>
      <sheetData sheetId="6759"/>
      <sheetData sheetId="6760"/>
      <sheetData sheetId="6761">
        <row r="1">
          <cell r="C1">
            <v>0.2</v>
          </cell>
        </row>
      </sheetData>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sheetData sheetId="6889"/>
      <sheetData sheetId="6890"/>
      <sheetData sheetId="6891"/>
      <sheetData sheetId="6892"/>
      <sheetData sheetId="6893"/>
      <sheetData sheetId="6894"/>
      <sheetData sheetId="6895"/>
      <sheetData sheetId="6896"/>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sheetData sheetId="6929"/>
      <sheetData sheetId="6930"/>
      <sheetData sheetId="6931"/>
      <sheetData sheetId="6932"/>
      <sheetData sheetId="6933" refreshError="1"/>
      <sheetData sheetId="6934" refreshError="1"/>
      <sheetData sheetId="6935"/>
      <sheetData sheetId="6936"/>
      <sheetData sheetId="6937"/>
      <sheetData sheetId="6938"/>
      <sheetData sheetId="6939"/>
      <sheetData sheetId="6940"/>
      <sheetData sheetId="6941"/>
      <sheetData sheetId="6942" refreshError="1"/>
      <sheetData sheetId="6943" refreshError="1"/>
      <sheetData sheetId="6944" refreshError="1"/>
      <sheetData sheetId="6945" refreshError="1"/>
      <sheetData sheetId="6946" refreshError="1"/>
      <sheetData sheetId="6947" refreshError="1"/>
      <sheetData sheetId="6948"/>
      <sheetData sheetId="6949"/>
      <sheetData sheetId="6950"/>
      <sheetData sheetId="6951"/>
      <sheetData sheetId="6952"/>
      <sheetData sheetId="6953"/>
      <sheetData sheetId="6954"/>
      <sheetData sheetId="6955"/>
      <sheetData sheetId="6956" refreshError="1"/>
      <sheetData sheetId="6957" refreshError="1"/>
      <sheetData sheetId="6958" refreshError="1"/>
      <sheetData sheetId="6959" refreshError="1"/>
      <sheetData sheetId="6960" refreshError="1"/>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refreshError="1"/>
      <sheetData sheetId="7045" refreshError="1"/>
      <sheetData sheetId="7046" refreshError="1"/>
      <sheetData sheetId="7047" refreshError="1"/>
      <sheetData sheetId="7048" refreshError="1"/>
      <sheetData sheetId="7049" refreshError="1"/>
      <sheetData sheetId="7050" refreshError="1"/>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sheetData sheetId="7104" refreshError="1"/>
      <sheetData sheetId="7105" refreshError="1"/>
      <sheetData sheetId="7106" refreshError="1"/>
      <sheetData sheetId="7107" refreshError="1"/>
      <sheetData sheetId="7108" refreshError="1"/>
      <sheetData sheetId="7109" refreshError="1"/>
      <sheetData sheetId="7110"/>
      <sheetData sheetId="7111"/>
      <sheetData sheetId="7112"/>
      <sheetData sheetId="7113"/>
      <sheetData sheetId="7114">
        <row r="47">
          <cell r="H47">
            <v>17098.051632633331</v>
          </cell>
        </row>
      </sheetData>
      <sheetData sheetId="7115">
        <row r="47">
          <cell r="H47">
            <v>13407.454219619998</v>
          </cell>
        </row>
      </sheetData>
      <sheetData sheetId="7116">
        <row r="47">
          <cell r="H47">
            <v>13178.048204541665</v>
          </cell>
        </row>
      </sheetData>
      <sheetData sheetId="7117">
        <row r="47">
          <cell r="H47">
            <v>17098.051632633331</v>
          </cell>
        </row>
      </sheetData>
      <sheetData sheetId="7118">
        <row r="47">
          <cell r="H47">
            <v>13407.454219619998</v>
          </cell>
        </row>
      </sheetData>
      <sheetData sheetId="7119">
        <row r="47">
          <cell r="H47">
            <v>13178.048204541665</v>
          </cell>
        </row>
      </sheetData>
      <sheetData sheetId="7120">
        <row r="47">
          <cell r="H47">
            <v>19729.199486104168</v>
          </cell>
        </row>
      </sheetData>
      <sheetData sheetId="7121">
        <row r="47">
          <cell r="H47">
            <v>38405.002915416662</v>
          </cell>
        </row>
      </sheetData>
      <sheetData sheetId="7122">
        <row r="47">
          <cell r="H47">
            <v>41159.979021230996</v>
          </cell>
        </row>
      </sheetData>
      <sheetData sheetId="7123">
        <row r="47">
          <cell r="H47">
            <v>16020</v>
          </cell>
        </row>
      </sheetData>
      <sheetData sheetId="7124">
        <row r="47">
          <cell r="H47">
            <v>11675</v>
          </cell>
        </row>
      </sheetData>
      <sheetData sheetId="7125">
        <row r="47">
          <cell r="H47">
            <v>382683.1643235588</v>
          </cell>
        </row>
      </sheetData>
      <sheetData sheetId="7126">
        <row r="47">
          <cell r="H47">
            <v>27108.482479999999</v>
          </cell>
        </row>
      </sheetData>
      <sheetData sheetId="7127">
        <row r="47">
          <cell r="H47">
            <v>18945.0351992</v>
          </cell>
        </row>
      </sheetData>
      <sheetData sheetId="7128">
        <row r="47">
          <cell r="H47">
            <v>88016.225274879995</v>
          </cell>
        </row>
      </sheetData>
      <sheetData sheetId="7129">
        <row r="47">
          <cell r="H47">
            <v>11296.680928966078</v>
          </cell>
        </row>
      </sheetData>
      <sheetData sheetId="7130">
        <row r="47">
          <cell r="H47">
            <v>19660.483631249997</v>
          </cell>
        </row>
      </sheetData>
      <sheetData sheetId="7131">
        <row r="47">
          <cell r="H47">
            <v>19660.483631249997</v>
          </cell>
        </row>
      </sheetData>
      <sheetData sheetId="7132">
        <row r="47">
          <cell r="H47">
            <v>19660.483631249997</v>
          </cell>
        </row>
      </sheetData>
      <sheetData sheetId="7133">
        <row r="47">
          <cell r="H47">
            <v>39947.116768272004</v>
          </cell>
        </row>
      </sheetData>
      <sheetData sheetId="7134">
        <row r="47">
          <cell r="H47">
            <v>37450.421970255004</v>
          </cell>
        </row>
      </sheetData>
      <sheetData sheetId="7135">
        <row r="47">
          <cell r="H47">
            <v>5631.4338221939006</v>
          </cell>
        </row>
      </sheetData>
      <sheetData sheetId="7136">
        <row r="47">
          <cell r="H47">
            <v>29691.867138751997</v>
          </cell>
        </row>
      </sheetData>
      <sheetData sheetId="7137">
        <row r="47">
          <cell r="H47">
            <v>10601.359883464</v>
          </cell>
        </row>
      </sheetData>
      <sheetData sheetId="7138">
        <row r="47">
          <cell r="H47">
            <v>16440.07876665</v>
          </cell>
        </row>
      </sheetData>
      <sheetData sheetId="7139">
        <row r="47">
          <cell r="H47">
            <v>7502.6541280530009</v>
          </cell>
        </row>
      </sheetData>
      <sheetData sheetId="7140">
        <row r="47">
          <cell r="H47">
            <v>63269.394041350002</v>
          </cell>
        </row>
      </sheetData>
      <sheetData sheetId="7141">
        <row r="47">
          <cell r="H47">
            <v>38708.912732384997</v>
          </cell>
        </row>
      </sheetData>
      <sheetData sheetId="7142">
        <row r="47">
          <cell r="H47">
            <v>30140.654422727453</v>
          </cell>
        </row>
      </sheetData>
      <sheetData sheetId="7143">
        <row r="47">
          <cell r="H47">
            <v>39628.094655192057</v>
          </cell>
        </row>
      </sheetData>
      <sheetData sheetId="7144">
        <row r="47">
          <cell r="H47">
            <v>38729.542446049003</v>
          </cell>
        </row>
      </sheetData>
      <sheetData sheetId="7145">
        <row r="47">
          <cell r="H47">
            <v>7116.936965586</v>
          </cell>
        </row>
      </sheetData>
      <sheetData sheetId="7146">
        <row r="47">
          <cell r="H47">
            <v>9391.2743470000005</v>
          </cell>
        </row>
      </sheetData>
      <sheetData sheetId="7147">
        <row r="47">
          <cell r="H47">
            <v>8500.0189065630984</v>
          </cell>
        </row>
      </sheetData>
      <sheetData sheetId="7148">
        <row r="47">
          <cell r="H47">
            <v>32499.094423904498</v>
          </cell>
        </row>
      </sheetData>
      <sheetData sheetId="7149">
        <row r="47">
          <cell r="H47">
            <v>51817.028777055006</v>
          </cell>
        </row>
      </sheetData>
      <sheetData sheetId="7150">
        <row r="47">
          <cell r="H47">
            <v>55430.1575333</v>
          </cell>
        </row>
      </sheetData>
      <sheetData sheetId="7151">
        <row r="47">
          <cell r="H47">
            <v>25786.003498499998</v>
          </cell>
        </row>
      </sheetData>
      <sheetData sheetId="7152">
        <row r="47">
          <cell r="H47">
            <v>21993.806973733335</v>
          </cell>
        </row>
      </sheetData>
      <sheetData sheetId="7153"/>
      <sheetData sheetId="7154"/>
      <sheetData sheetId="7155"/>
      <sheetData sheetId="7156">
        <row r="47">
          <cell r="H47">
            <v>21941.348275</v>
          </cell>
        </row>
      </sheetData>
      <sheetData sheetId="7157">
        <row r="47">
          <cell r="H47">
            <v>576269.26239999989</v>
          </cell>
        </row>
      </sheetData>
      <sheetData sheetId="7158">
        <row r="48">
          <cell r="H48">
            <v>640370.66537874995</v>
          </cell>
        </row>
      </sheetData>
      <sheetData sheetId="7159">
        <row r="47">
          <cell r="H47">
            <v>21941.348275</v>
          </cell>
        </row>
      </sheetData>
      <sheetData sheetId="7160">
        <row r="47">
          <cell r="H47">
            <v>576269.26239999989</v>
          </cell>
        </row>
      </sheetData>
      <sheetData sheetId="7161">
        <row r="47">
          <cell r="H47">
            <v>9078.6352040999991</v>
          </cell>
        </row>
      </sheetData>
      <sheetData sheetId="7162">
        <row r="49">
          <cell r="H49">
            <v>83961.133243064003</v>
          </cell>
        </row>
      </sheetData>
      <sheetData sheetId="7163">
        <row r="47">
          <cell r="H47">
            <v>14670.136122054002</v>
          </cell>
        </row>
      </sheetData>
      <sheetData sheetId="7164">
        <row r="47">
          <cell r="H47">
            <v>9078.6352040999991</v>
          </cell>
        </row>
      </sheetData>
      <sheetData sheetId="7165">
        <row r="51">
          <cell r="H51">
            <v>117309.4992738</v>
          </cell>
        </row>
      </sheetData>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row r="1">
          <cell r="A1" t="str">
            <v>Name</v>
          </cell>
        </row>
      </sheetData>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refreshError="1"/>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refreshError="1"/>
      <sheetData sheetId="7408" refreshError="1"/>
      <sheetData sheetId="7409" refreshError="1"/>
      <sheetData sheetId="741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_a  aaInformación GRUPO 4_A MIn"/>
      <sheetName val="Hoja1 (2)"/>
      <sheetName val="Hoja1 (3)"/>
      <sheetName val="precios-básicos2002"/>
      <sheetName val="APUs"/>
      <sheetName val="#REF"/>
      <sheetName val="LISTADO "/>
      <sheetName val="M.O."/>
      <sheetName val="Hoja2"/>
      <sheetName val="MATERIAL"/>
      <sheetName val="ACTA No.1 "/>
      <sheetName val="ACTA No.5"/>
      <sheetName val="ACTA MAYORES - GENER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HISTORICOS FUEL OIL EXP"/>
      <sheetName val="_aCCIDENTES_DE_1995___1996_xl_2"/>
      <sheetName val="//ccefici"/>
      <sheetName val="EQUIPOS"/>
      <sheetName val="MANO DE OBRA"/>
      <sheetName val="TRANSPORTE"/>
      <sheetName val="_aCCIDENTES_DE_1995___1996_xl_3"/>
      <sheetName val="//d.docs.live.net/a  aaInformac"/>
      <sheetName val="_aCCIDENTES_DE_1995___1996_x_14"/>
      <sheetName val="_aCCIDENTES_DE_1995___1996_xl_6"/>
      <sheetName val="_aCCIDENTES_DE_1995___1996_xl_4"/>
      <sheetName val="_aCCIDENTES_DE_1995___1996_xl_5"/>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7"/>
      <sheetName val="_aCCIDENTES_DE_1995___1996_xl_8"/>
      <sheetName val="_aCCIDENTES_DE_1995___1996_x_12"/>
      <sheetName val="_aCCIDENTES_DE_1995___1996_x_10"/>
      <sheetName val="_aCCIDENTES_DE_1995___1996_xl_9"/>
      <sheetName val="_aCCIDENTES_DE_1995___1996_x_11"/>
      <sheetName val="_aCCIDENTES_DE_1995___1996_x_13"/>
      <sheetName val="ESTADO VÍA-CRIT.TECNICO"/>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AC2-AG96"/>
      <sheetName val="MURO PR25+221-235"/>
      <sheetName val="MURO PR25+261-267"/>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CANT OBRA"/>
      <sheetName val="\Users\ANDRES FELIPE MUÑOZ\Down"/>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Paral. 1"/>
      <sheetName val="Paral. 2"/>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NALISIS RESUMIDOS"/>
      <sheetName val="Tabla CONPES 3714"/>
      <sheetName val="Paral. 3"/>
      <sheetName val="Paral.4"/>
      <sheetName val="Coloc. e Interc. Tapones"/>
      <sheetName val="Cambio de Valv."/>
      <sheetName val="Interc de Hidr."/>
      <sheetName val="Itemes Renovación"/>
      <sheetName val="Interc.tapones"/>
      <sheetName val="Interc.válv."/>
      <sheetName val="Varios."/>
      <sheetName val="Base_Muestras3"/>
      <sheetName val="Formulario_N°_4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aCCIDENTES_DE_1995_-_1996_xls3"/>
      <sheetName val="\\Escritorio\amv_2011\a__aaInf3"/>
      <sheetName val="Lista_obra3"/>
      <sheetName val="\Documents_and_Settings\Pedro_3"/>
      <sheetName val="\Documents_and_Settings\jviter3"/>
      <sheetName val="\\Sistemas_serv1\xx\Documents_3"/>
      <sheetName val="\Mini_HP_Enero_2015\Proyectos_3"/>
      <sheetName val="\Volumes\USB_PIOLIN\Escritorio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aactividad"/>
      <sheetName val="ARBOL DE PROBLEMAS final"/>
      <sheetName val="IDENTIFICACION DEL PROBLEMA fin"/>
      <sheetName val="OBJETIVOS FINALES"/>
      <sheetName val="ESTRUCTURA DE PROYECTO"/>
      <sheetName val="OBJETIVOS ESPECIFICOS final"/>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E\a  aaInformación GRUPO 4\A M"/>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8"/>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_aCCIDENTES_DE_1995___1996_x_36"/>
      <sheetName val="_aCCIDENTES_DE_1995___1996_x_37"/>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4"/>
      <sheetName val="_aCCIDENTES_DE_1995___1996_x_49"/>
      <sheetName val="_aCCIDENTES_DE_1995___1996_x_50"/>
      <sheetName val="_aCCIDENTES_DE_1995___1996_x_53"/>
      <sheetName val="_aCCIDENTES_DE_1995___1996_x_51"/>
      <sheetName val="_aCCIDENTES_DE_1995___1996_x_52"/>
      <sheetName val="_aCCIDENTES_DE_1995___1996_x_55"/>
      <sheetName val="_aCCIDENTES_DE_1995___1996_x_56"/>
      <sheetName val="_aCCIDENTES_DE_1995___1996_x_59"/>
      <sheetName val="_aCCIDENTES_DE_1995___1996_x_58"/>
      <sheetName val="_aCCIDENTES_DE_1995___1996_x_5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sheetData sheetId="344"/>
      <sheetData sheetId="345" refreshError="1"/>
      <sheetData sheetId="346" refreshError="1"/>
      <sheetData sheetId="347" refreshError="1"/>
      <sheetData sheetId="348" refreshError="1"/>
      <sheetData sheetId="349" refreshError="1"/>
      <sheetData sheetId="350"/>
      <sheetData sheetId="351" refreshError="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refreshError="1"/>
      <sheetData sheetId="1253" refreshError="1"/>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refreshError="1"/>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refreshError="1"/>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210.2.2"/>
      <sheetName val="EST2"/>
      <sheetName val="Hoja2"/>
      <sheetName val="TARIFAS"/>
      <sheetName val="Sheet1"/>
      <sheetName val="PrecRec"/>
      <sheetName val="PESOS"/>
      <sheetName val="Sanitario"/>
      <sheetName val="EQUI"/>
      <sheetName val="MH"/>
      <sheetName val="estado red"/>
      <sheetName val="PORTADA"/>
      <sheetName val="C_C_"/>
      <sheetName val="59y22%"/>
      <sheetName val="ENTRADAS"/>
      <sheetName val="BALANCE"/>
      <sheetName val="EQ"/>
      <sheetName val="CONTROL S24"/>
      <sheetName val="data"/>
      <sheetName val="Pun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 val="[aCCIDENTES DE 1995 - 1996.xls]"/>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_aCCIDENTES_DE_1995___1996_xl_3"/>
      <sheetName val="_aCCIDENTES_DE_1995___1996_xl_2"/>
      <sheetName val="aactividad"/>
      <sheetName val="COSTOS UNITARIOS"/>
      <sheetName val="CA-2909"/>
      <sheetName val="DUB-823"/>
      <sheetName val="GPI 526"/>
      <sheetName val="SKJ452"/>
      <sheetName val="ITA878"/>
      <sheetName val="AEA-944"/>
      <sheetName val="XXJ617"/>
      <sheetName val="SNG_855"/>
      <sheetName val="VEA 374"/>
      <sheetName val="HFB024"/>
      <sheetName val="PAJ82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Users\USUARIO\Downloads\MANTEN"/>
      <sheetName val="Formulario N° 4"/>
      <sheetName val="MATERIALES"/>
      <sheetName val="EQUIPO"/>
      <sheetName val="CONT_ADI"/>
      <sheetName val="INDICMICROEMP"/>
      <sheetName val="INDICE"/>
      <sheetName val="Fornato 6"/>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2"/>
      <sheetName val="[a  aaInformación]__cceficien_3"/>
      <sheetName val="[a  aaInformación]__cceficie_14"/>
      <sheetName val="[a  aaInformación]__cceficien_6"/>
      <sheetName val="[a  aaInformación]__cceficien_4"/>
      <sheetName val="[a  aaInformación]__cceficien_5"/>
      <sheetName val="[a  aaInformación]//cceficiente"/>
      <sheetName val="[a  aaInformación]__cceficien_7"/>
      <sheetName val="[a  aaInformación]__cceficien_8"/>
      <sheetName val="[a  aaInformación]__cceficie_12"/>
      <sheetName val="[a  aaInformación]__cceficie_10"/>
      <sheetName val="[a  aaInformación]__cceficien_9"/>
      <sheetName val="[a  aaInformación]__cceficie_11"/>
      <sheetName val="[a  aaInformación]__cceficie_13"/>
      <sheetName val="M.O."/>
      <sheetName val="PANEL"/>
      <sheetName val="Res-Accide-10"/>
      <sheetName val="Base Datos"/>
      <sheetName val="Emboquillar"/>
      <sheetName val="Acometidacobrerígido"/>
      <sheetName val="Acometidatoma"/>
      <sheetName val="Acometidahasta1&quot;"/>
      <sheetName val="PRECIOS"/>
      <sheetName val="_MANTENIMIENTO RUTA 1001_MARZO "/>
      <sheetName val="_I_MANTENIMIENTO RUTA 1001_MARZ"/>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a  aaInformación]__cceficie_59"/>
      <sheetName val="[a  aaInformación]__cceficie_58"/>
      <sheetName val="[a  aaInformación]__cceficie_5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equipos"/>
      <sheetName val="indice alfabetico"/>
      <sheetName val="materiales"/>
      <sheetName val="Informacion"/>
      <sheetName val="Hoja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Informacion"/>
      <sheetName val="PREACTA"/>
      <sheetName val="Mat"/>
      <sheetName val="Equi"/>
      <sheetName val="Otros"/>
      <sheetName val="equipos"/>
      <sheetName val="indice alfabetico"/>
      <sheetName val="materiales"/>
      <sheetName val="MC_SF_GAVIONES"/>
      <sheetName val="A__P__U_"/>
      <sheetName val="Análisis_de_precios"/>
      <sheetName val="ANEXO_7"/>
      <sheetName val="MC_SF_GAVIONES1"/>
      <sheetName val="A__P__U_1"/>
      <sheetName val="Análisis_de_precios1"/>
      <sheetName val="ANEXO_71"/>
      <sheetName val="MC_SF_GAVIONES2"/>
      <sheetName val="A__P__U_2"/>
      <sheetName val="Análisis_de_precios2"/>
      <sheetName val="ANEXO_72"/>
      <sheetName val="indice_alfabetico"/>
      <sheetName val="AiuApoSaraBrut2000.xls"/>
      <sheetName val="\\Lucho\transfer lucho\Mis docu"/>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Acc%20Ago-Sep.xls"/>
      <sheetName val="otros"/>
      <sheetName val="ANEXO 7"/>
      <sheetName val="Macro1"/>
      <sheetName val="ARBOL DE PROBLEMAS final"/>
      <sheetName val="IDENTIFICACION DEL PROBLEMA fin"/>
      <sheetName val="OBJETIVOS FINALES"/>
      <sheetName val="ESTRUCTURA DE PROYECTO"/>
      <sheetName val="OBJETIVOS ESPECIFICOS final"/>
      <sheetName val="Análisis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ow r="2">
          <cell r="R2">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 val="PRESUPUESTO "/>
      <sheetName val="Cuadrillas"/>
      <sheetName val="Equ"/>
      <sheetName val="Trans"/>
      <sheetName val="Mat"/>
      <sheetName val="Salarios"/>
      <sheetName val="Civil work"/>
      <sheetName val="HOJA BASE"/>
      <sheetName val="310 B  (2)"/>
      <sheetName val="PPTO"/>
      <sheetName val="F. Prest"/>
      <sheetName val="glvc"/>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LISTADO APU"/>
      <sheetName val="Base"/>
      <sheetName val="ITEMS"/>
      <sheetName val="General"/>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calidad"/>
      <sheetName val="COSTOS OFICINA"/>
      <sheetName val="COSTOS CAMPAMENTO"/>
      <sheetName val="1_Preliminares"/>
      <sheetName val="Insumos"/>
      <sheetName val="M.Obra"/>
      <sheetName val="FACTORES"/>
      <sheetName val="PERSO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Res-Accide-10"/>
      <sheetName val="COSTOS OFICINA"/>
      <sheetName val="Format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 sheetId="731" refreshError="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row r="3">
          <cell r="B3">
            <v>0</v>
          </cell>
        </row>
      </sheetData>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Presup Av 1o de mayo con 73a "/>
      <sheetName val="Tablas"/>
      <sheetName val="COSTOS OFICINA"/>
      <sheetName val="COSTOS CAMPAMENTO"/>
      <sheetName val="320.1"/>
      <sheetName val="330.2"/>
      <sheetName val="700.1"/>
      <sheetName val="SKJ452"/>
      <sheetName val="ITA878"/>
      <sheetName val="AEA-944"/>
      <sheetName val="DUB-823"/>
      <sheetName val="GPI 526"/>
      <sheetName val="XXJ617"/>
      <sheetName val="SNG_855"/>
      <sheetName val="VEA 374"/>
      <sheetName val="HFB024"/>
      <sheetName val="PAJ825"/>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Itemes Renovación"/>
      <sheetName val="PROGR VER02"/>
      <sheetName val="acta"/>
      <sheetName val="General"/>
      <sheetName val="Dat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Design"/>
      <sheetName val="LISTA CÓDIGOS"/>
      <sheetName val="BASE APU"/>
      <sheetName val="MANO DE OBRA"/>
      <sheetName val="EQUIPOS"/>
      <sheetName val="MATERIALES"/>
      <sheetName val="ESTRUCTURAS"/>
      <sheetName val="TRANSPORTE"/>
      <sheetName val="Sábana"/>
      <sheetName val="PLAN DE INVERSION ANTICIPO"/>
      <sheetName val="inv mensual"/>
      <sheetName val="borrador flujo inv"/>
      <sheetName val="social-ambiental"/>
      <sheetName val="AU"/>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ELECTRICO"/>
      <sheetName val="Vuelta"/>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row r="1">
          <cell r="A1">
            <v>0</v>
          </cell>
        </row>
      </sheetData>
      <sheetData sheetId="31"/>
      <sheetData sheetId="32"/>
      <sheetData sheetId="33"/>
      <sheetData sheetId="34"/>
      <sheetData sheetId="35" refreshError="1"/>
      <sheetData sheetId="36"/>
      <sheetData sheetId="37"/>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refreshError="1"/>
      <sheetData sheetId="5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2103mar%20.xls"/>
      <sheetName val="ELECTRICO"/>
      <sheetName val="Vuelta"/>
      <sheetName val="Análisis de precios"/>
      <sheetName val="Hoja1"/>
      <sheetName val="BASE"/>
      <sheetName val="1_Preliminares"/>
      <sheetName val="M.Obra"/>
      <sheetName val="días habiles 2015"/>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ARA INFORME"/>
      <sheetName val="INS"/>
      <sheetName val="Ppto"/>
      <sheetName val="Plan auditoría"/>
      <sheetName val="ManoDeObra"/>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recios"/>
      <sheetName val="320.1"/>
      <sheetName val="330.2"/>
      <sheetName val="700.1"/>
      <sheetName val="220.1"/>
      <sheetName val="330.1"/>
      <sheetName val="640.1.2"/>
      <sheetName val="673.1"/>
      <sheetName val="673.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ow r="2">
          <cell r="A2" t="str">
            <v>INVÍAS - TERRITORIAL CORDOBA - GRUPO 3</v>
          </cell>
        </row>
      </sheetData>
      <sheetData sheetId="71"/>
      <sheetData sheetId="72"/>
      <sheetData sheetId="73"/>
      <sheetData sheetId="74">
        <row r="2">
          <cell r="A2" t="str">
            <v>INVÍAS - TERRITORIAL CORDOBA - GRUPO 3</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ow r="2">
          <cell r="A2" t="str">
            <v>INVÍAS - TERRITORIAL CORDOBA - GRUPO 3</v>
          </cell>
        </row>
      </sheetData>
      <sheetData sheetId="116"/>
      <sheetData sheetId="117"/>
      <sheetData sheetId="118">
        <row r="2">
          <cell r="A2" t="str">
            <v>INVÍAS - TERRITORIAL CORDOBA - GRUPO 3</v>
          </cell>
        </row>
      </sheetData>
      <sheetData sheetId="119">
        <row r="2">
          <cell r="A2" t="str">
            <v>INVÍAS - TERRITORIAL CORDOBA - GRUPO 3</v>
          </cell>
        </row>
      </sheetData>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ow r="2">
          <cell r="A2" t="str">
            <v>INVÍAS - TERRITORIAL CORDOBA - GRUPO 3</v>
          </cell>
        </row>
      </sheetData>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ow r="2">
          <cell r="A2" t="str">
            <v>INVÍAS - TERRITORIAL CORDOBA - GRUPO 3</v>
          </cell>
        </row>
      </sheetData>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ow r="2">
          <cell r="A2" t="str">
            <v>INVÍAS - TERRITORIAL CORDOBA - GRUPO 3</v>
          </cell>
        </row>
      </sheetData>
      <sheetData sheetId="232"/>
      <sheetData sheetId="233"/>
      <sheetData sheetId="234"/>
      <sheetData sheetId="235">
        <row r="2">
          <cell r="A2" t="str">
            <v>INVÍAS - TERRITORIAL CORDOBA - GRUPO 3</v>
          </cell>
        </row>
      </sheetData>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ow r="2">
          <cell r="A2" t="str">
            <v>INVÍAS - TERRITORIAL CORDOBA - GRUPO 3</v>
          </cell>
        </row>
      </sheetData>
      <sheetData sheetId="284"/>
      <sheetData sheetId="285"/>
      <sheetData sheetId="286"/>
      <sheetData sheetId="287">
        <row r="2">
          <cell r="A2" t="str">
            <v>INVÍAS - TERRITORIAL CORDOBA - GRUPO 3</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ow r="2">
          <cell r="B2">
            <v>0</v>
          </cell>
        </row>
      </sheetData>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todos"/>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FICHA EBI 1 de 6 "/>
      <sheetName val="Tbg Tally"/>
      <sheetName val="Reverse Tally"/>
      <sheetName val="CIM_0"/>
      <sheetName val="CON_1"/>
      <sheetName val="CON_0"/>
      <sheetName val="CIM_1"/>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ASHFLOW"/>
      <sheetName val="5001 Lisama 158"/>
      <sheetName val="5001 Lisama Este 1"/>
      <sheetName val="INSUM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Vía de Acceso"/>
      <sheetName val="FORMATO ESTANDAR"/>
      <sheetName val="TARIFAS"/>
      <sheetName val="Alcantarillas"/>
      <sheetName val="COSTOS UNITARIOS"/>
      <sheetName val="CA-2909"/>
      <sheetName val="Hoja3"/>
      <sheetName val="MANO DE OBRA"/>
      <sheetName val="1.1"/>
      <sheetName val="EQUIPO"/>
      <sheetName val="TUBERIA"/>
      <sheetName val="Hoja2"/>
      <sheetName val="MATERIALES"/>
      <sheetName val="5094-2003"/>
      <sheetName val="5.2"/>
      <sheetName val="CONT_ADI"/>
      <sheetName val="RECURSOS"/>
      <sheetName val=""/>
      <sheetName val="Run Slide Sheet"/>
      <sheetName val="unitarios"/>
      <sheetName val="Formatos.xls"/>
      <sheetName val="Datos Generales"/>
      <sheetName val="ANALISIS DE PRECIOS UNITARIOS"/>
      <sheetName val="MEMORIAS DE CALCULO"/>
      <sheetName val="PESOS"/>
      <sheetName val="Ingenieria"/>
      <sheetName val="COL 21169"/>
      <sheetName val="9.625 CSG LN-5"/>
      <sheetName val="Resumen Total"/>
      <sheetName val="Hoja Resumen Cantidades"/>
      <sheetName val="Drill Sheet"/>
      <sheetName val="LN5-CHC.4-7-SS7"/>
      <sheetName val="DATA"/>
      <sheetName val="ITEMS"/>
      <sheetName val="APU"/>
      <sheetName val="AIU"/>
      <sheetName val="STRSUMM0"/>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row r="2">
          <cell r="B2" t="str">
            <v>INFORME SEMANAL DE ACTIVIDADES</v>
          </cell>
        </row>
      </sheetData>
      <sheetData sheetId="108"/>
      <sheetData sheetId="109">
        <row r="2">
          <cell r="B2" t="str">
            <v>INFORME SEMANAL DE ACTIVIDADES</v>
          </cell>
        </row>
      </sheetData>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sheetData sheetId="169" refreshError="1"/>
      <sheetData sheetId="170" refreshError="1"/>
      <sheetData sheetId="171" refreshError="1"/>
      <sheetData sheetId="172" refreshError="1"/>
      <sheetData sheetId="173"/>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refreshError="1"/>
      <sheetData sheetId="184" refreshError="1"/>
      <sheetData sheetId="185"/>
      <sheetData sheetId="186"/>
      <sheetData sheetId="187"/>
      <sheetData sheetId="188" refreshError="1"/>
      <sheetData sheetId="189" refreshError="1"/>
      <sheetData sheetId="190" refreshError="1"/>
      <sheetData sheetId="191" refreshError="1"/>
      <sheetData sheetId="192" refreshError="1"/>
      <sheetData sheetId="193" refreshError="1"/>
      <sheetData sheetId="194"/>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CRA.MODI"/>
      <sheetName val="LISTA DE PRECIOS"/>
      <sheetName val="062"/>
      <sheetName val="Listado"/>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Cuadr."/>
      <sheetName val="2,2,6,1 Pilotes 0,30"/>
      <sheetName val="Bajadas"/>
      <sheetName val="NARIÑO"/>
      <sheetName val="THE"/>
      <sheetName val="ATHE"/>
      <sheetName val="UNIT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SALARIOS"/>
      <sheetName val="APU NO PREVISTO"/>
      <sheetName val="PPTA (3)"/>
      <sheetName val="PPTA (2)"/>
      <sheetName val="PPTA"/>
      <sheetName val="Requisición1"/>
      <sheetName val="5. ELECTRICO"/>
      <sheetName val="BALANCE"/>
      <sheetName val="ITEMS NO REVISTOS"/>
      <sheetName val="APU ELECTRICOS"/>
      <sheetName val="skj452"/>
      <sheetName val="ita878"/>
      <sheetName val="aea-944"/>
      <sheetName val="dub-823"/>
      <sheetName val="gpi 526"/>
      <sheetName val="xxj617"/>
      <sheetName val="sng_855"/>
      <sheetName val="vea 374"/>
      <sheetName val="hfb024"/>
      <sheetName val="paj825"/>
      <sheetName val="CONT_ADI"/>
      <sheetName val="Summary"/>
      <sheetName val="CODCONST"/>
      <sheetName val="OCTUBRE"/>
      <sheetName val="Hoja2"/>
      <sheetName val="PUNITARIOS PARA 241201 2S.xls"/>
      <sheetName val="OBRAS SES"/>
      <sheetName val="glvc"/>
      <sheetName val="otros"/>
      <sheetName val="for 6"/>
      <sheetName val="c2_5y2_613"/>
      <sheetName val="PREACTA_62"/>
      <sheetName val="TABLA_20082"/>
      <sheetName val="c2_5y2_612"/>
      <sheetName val="PREACTA_61"/>
      <sheetName val="TABLA_20081"/>
      <sheetName val="c2_5y2_611"/>
      <sheetName val="TABLA_2008"/>
      <sheetName val="PERSONAL"/>
      <sheetName val="Tarifa MT"/>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 Y CONTRATISTAS"/>
      <sheetName val="7.1.8.1.1"/>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SE"/>
      <sheetName val="mdo"/>
      <sheetName val="equip"/>
      <sheetName val="mat"/>
      <sheetName val="CIRCUITOS CODENSA"/>
      <sheetName val="materiales"/>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sheetData sheetId="146">
        <row r="48">
          <cell r="E48">
            <v>0</v>
          </cell>
        </row>
      </sheetData>
      <sheetData sheetId="147"/>
      <sheetData sheetId="148"/>
      <sheetData sheetId="149" refreshError="1"/>
      <sheetData sheetId="150" refreshError="1"/>
      <sheetData sheetId="151">
        <row r="48">
          <cell r="E48">
            <v>0</v>
          </cell>
        </row>
      </sheetData>
      <sheetData sheetId="152"/>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sheetData sheetId="175"/>
      <sheetData sheetId="176"/>
      <sheetData sheetId="177"/>
      <sheetData sheetId="178"/>
      <sheetData sheetId="179"/>
      <sheetData sheetId="180"/>
      <sheetData sheetId="181"/>
      <sheetData sheetId="182" refreshError="1"/>
      <sheetData sheetId="183" refreshError="1"/>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 val="UNIT."/>
      <sheetName val="PROGR_2"/>
      <sheetName val="PROGR_3"/>
      <sheetName val="PROGR_5"/>
      <sheetName val="PROGR_4"/>
      <sheetName val="PROGR_6"/>
      <sheetName val="A__P__U_"/>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Cuadro p. Capital Vs estimado"/>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sheetData sheetId="33"/>
      <sheetData sheetId="34">
        <row r="6">
          <cell r="A6" t="str">
            <v>UNIDAD ADMINISTRATIVA ESPECIAL DE LA AERONAUTICA CIVIL</v>
          </cell>
        </row>
      </sheetData>
      <sheetData sheetId="35"/>
      <sheetData sheetId="36"/>
      <sheetData sheetId="37">
        <row r="6">
          <cell r="A6" t="str">
            <v>UNIDAD ADMINISTRATIVA ESPECIAL DE LA AERONAUTICA CIVIL</v>
          </cell>
        </row>
      </sheetData>
      <sheetData sheetId="38"/>
      <sheetData sheetId="39"/>
      <sheetData sheetId="40">
        <row r="6">
          <cell r="A6" t="str">
            <v>UNIDAD ADMINISTRATIVA ESPECIAL DE LA AERONAUTICA CIVIL</v>
          </cell>
        </row>
      </sheetData>
      <sheetData sheetId="41"/>
      <sheetData sheetId="42"/>
      <sheetData sheetId="43"/>
      <sheetData sheetId="44">
        <row r="6">
          <cell r="A6" t="str">
            <v>UNIDAD ADMINISTRATIVA ESPECIAL DE LA AERONAUTICA CIVIL</v>
          </cell>
        </row>
      </sheetData>
      <sheetData sheetId="45"/>
      <sheetData sheetId="46"/>
      <sheetData sheetId="47"/>
      <sheetData sheetId="48">
        <row r="6">
          <cell r="A6" t="str">
            <v>UNIDAD ADMINISTRATIVA ESPECIAL DE LA AERONAUTICA CIVIL</v>
          </cell>
        </row>
      </sheetData>
      <sheetData sheetId="49"/>
      <sheetData sheetId="5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03CF8-434A-E943-915E-019606BBAE56}">
  <dimension ref="B1:J39"/>
  <sheetViews>
    <sheetView tabSelected="1" workbookViewId="0">
      <selection activeCell="F38" sqref="F38"/>
    </sheetView>
  </sheetViews>
  <sheetFormatPr baseColWidth="10" defaultRowHeight="13"/>
  <cols>
    <col min="6" max="6" width="18.5" customWidth="1"/>
    <col min="8" max="8" width="19.1640625" customWidth="1"/>
    <col min="9" max="9" width="24.6640625" customWidth="1"/>
    <col min="10" max="10" width="37.5" customWidth="1"/>
  </cols>
  <sheetData>
    <row r="1" spans="2:10" ht="14">
      <c r="B1" s="415" t="s">
        <v>0</v>
      </c>
      <c r="C1" s="415"/>
      <c r="D1" s="415"/>
      <c r="E1" s="415"/>
      <c r="F1" s="415"/>
      <c r="G1" s="415"/>
      <c r="H1" s="415"/>
      <c r="I1" s="415"/>
      <c r="J1" s="415"/>
    </row>
    <row r="2" spans="2:10" ht="15" thickBot="1">
      <c r="B2" s="416" t="s">
        <v>1</v>
      </c>
      <c r="C2" s="416"/>
      <c r="D2" s="416"/>
      <c r="E2" s="416"/>
      <c r="F2" s="416"/>
      <c r="G2" s="416"/>
      <c r="H2" s="416"/>
      <c r="I2" s="416"/>
      <c r="J2" s="416"/>
    </row>
    <row r="3" spans="2:10" ht="14" thickTop="1">
      <c r="B3" s="315" t="s">
        <v>2</v>
      </c>
      <c r="C3" s="316"/>
      <c r="D3" s="316"/>
      <c r="E3" s="316"/>
      <c r="F3" s="316"/>
      <c r="G3" s="316"/>
      <c r="H3" s="316"/>
      <c r="I3" s="316"/>
      <c r="J3" s="317"/>
    </row>
    <row r="4" spans="2:10">
      <c r="B4" s="318" t="s">
        <v>30</v>
      </c>
      <c r="C4" s="318"/>
      <c r="D4" s="318"/>
      <c r="E4" s="318"/>
      <c r="F4" s="318"/>
      <c r="G4" s="318"/>
      <c r="H4" s="318"/>
      <c r="I4" s="318"/>
      <c r="J4" s="319"/>
    </row>
    <row r="5" spans="2:10" ht="14" thickBot="1">
      <c r="B5" s="320"/>
      <c r="C5" s="321"/>
      <c r="D5" s="321"/>
      <c r="E5" s="321"/>
      <c r="F5" s="321"/>
      <c r="G5" s="321"/>
      <c r="H5" s="321"/>
      <c r="I5" s="321"/>
      <c r="J5" s="322"/>
    </row>
    <row r="6" spans="2:10" ht="24">
      <c r="B6" s="323" t="s">
        <v>4</v>
      </c>
      <c r="C6" s="324" t="s">
        <v>5</v>
      </c>
      <c r="D6" s="325" t="s">
        <v>6</v>
      </c>
      <c r="E6" s="325"/>
      <c r="F6" s="323" t="s">
        <v>7</v>
      </c>
      <c r="G6" s="324" t="s">
        <v>8</v>
      </c>
      <c r="H6" s="326" t="s">
        <v>9</v>
      </c>
      <c r="I6" s="327" t="s">
        <v>10</v>
      </c>
      <c r="J6" s="328" t="s">
        <v>11</v>
      </c>
    </row>
    <row r="7" spans="2:10" ht="14" thickBot="1">
      <c r="B7" s="329"/>
      <c r="C7" s="330"/>
      <c r="D7" s="331" t="s">
        <v>12</v>
      </c>
      <c r="E7" s="331" t="s">
        <v>13</v>
      </c>
      <c r="F7" s="329"/>
      <c r="G7" s="330"/>
      <c r="H7" s="332"/>
      <c r="I7" s="333"/>
      <c r="J7" s="334"/>
    </row>
    <row r="8" spans="2:10" ht="14" thickBot="1">
      <c r="B8" s="335" t="s">
        <v>88</v>
      </c>
      <c r="C8" s="336"/>
      <c r="D8" s="336"/>
      <c r="E8" s="336"/>
      <c r="F8" s="336"/>
      <c r="G8" s="336"/>
      <c r="H8" s="336"/>
      <c r="I8" s="336"/>
      <c r="J8" s="337"/>
    </row>
    <row r="9" spans="2:10" ht="60">
      <c r="B9" s="338">
        <v>1</v>
      </c>
      <c r="C9" s="339" t="s">
        <v>101</v>
      </c>
      <c r="D9" s="339" t="s">
        <v>110</v>
      </c>
      <c r="E9" s="339" t="s">
        <v>101</v>
      </c>
      <c r="F9" s="340" t="s">
        <v>89</v>
      </c>
      <c r="G9" s="339" t="s">
        <v>97</v>
      </c>
      <c r="H9" s="341">
        <v>34.5</v>
      </c>
      <c r="I9" s="342"/>
      <c r="J9" s="343">
        <f>ROUND(H9*I9,0)</f>
        <v>0</v>
      </c>
    </row>
    <row r="10" spans="2:10">
      <c r="B10" s="338">
        <v>2</v>
      </c>
      <c r="C10" s="339" t="s">
        <v>102</v>
      </c>
      <c r="D10" s="339" t="s">
        <v>110</v>
      </c>
      <c r="E10" s="339" t="s">
        <v>102</v>
      </c>
      <c r="F10" s="344" t="s">
        <v>90</v>
      </c>
      <c r="G10" s="339" t="s">
        <v>98</v>
      </c>
      <c r="H10" s="341">
        <v>2.0000000000000004</v>
      </c>
      <c r="I10" s="342"/>
      <c r="J10" s="343">
        <f t="shared" ref="J10:J18" si="0">ROUND(H10*I10,0)</f>
        <v>0</v>
      </c>
    </row>
    <row r="11" spans="2:10">
      <c r="B11" s="338">
        <v>3</v>
      </c>
      <c r="C11" s="339" t="s">
        <v>103</v>
      </c>
      <c r="D11" s="339" t="s">
        <v>110</v>
      </c>
      <c r="E11" s="339" t="s">
        <v>103</v>
      </c>
      <c r="F11" s="344" t="s">
        <v>91</v>
      </c>
      <c r="G11" s="339" t="s">
        <v>98</v>
      </c>
      <c r="H11" s="341">
        <v>5.0437499999999993</v>
      </c>
      <c r="I11" s="342"/>
      <c r="J11" s="343">
        <f t="shared" si="0"/>
        <v>0</v>
      </c>
    </row>
    <row r="12" spans="2:10">
      <c r="B12" s="338">
        <v>4</v>
      </c>
      <c r="C12" s="339" t="s">
        <v>104</v>
      </c>
      <c r="D12" s="339" t="s">
        <v>110</v>
      </c>
      <c r="E12" s="345" t="s">
        <v>104</v>
      </c>
      <c r="F12" s="346" t="s">
        <v>92</v>
      </c>
      <c r="G12" s="345" t="s">
        <v>99</v>
      </c>
      <c r="H12" s="341">
        <v>80.699999999999989</v>
      </c>
      <c r="I12" s="342"/>
      <c r="J12" s="343">
        <f t="shared" si="0"/>
        <v>0</v>
      </c>
    </row>
    <row r="13" spans="2:10">
      <c r="B13" s="338">
        <v>5</v>
      </c>
      <c r="C13" s="339" t="s">
        <v>105</v>
      </c>
      <c r="D13" s="339" t="s">
        <v>110</v>
      </c>
      <c r="E13" s="339" t="s">
        <v>105</v>
      </c>
      <c r="F13" s="344" t="s">
        <v>93</v>
      </c>
      <c r="G13" s="339" t="s">
        <v>100</v>
      </c>
      <c r="H13" s="341">
        <v>1149.7764999999999</v>
      </c>
      <c r="I13" s="342"/>
      <c r="J13" s="343">
        <f t="shared" si="0"/>
        <v>0</v>
      </c>
    </row>
    <row r="14" spans="2:10" ht="72">
      <c r="B14" s="338">
        <v>6</v>
      </c>
      <c r="C14" s="339" t="s">
        <v>106</v>
      </c>
      <c r="D14" s="339" t="s">
        <v>110</v>
      </c>
      <c r="E14" s="347" t="s">
        <v>106</v>
      </c>
      <c r="F14" s="348" t="s">
        <v>112</v>
      </c>
      <c r="G14" s="347" t="s">
        <v>98</v>
      </c>
      <c r="H14" s="341">
        <v>7.5812499999999989</v>
      </c>
      <c r="I14" s="342"/>
      <c r="J14" s="343">
        <f t="shared" si="0"/>
        <v>0</v>
      </c>
    </row>
    <row r="15" spans="2:10" ht="48">
      <c r="B15" s="338">
        <v>7</v>
      </c>
      <c r="C15" s="339" t="s">
        <v>107</v>
      </c>
      <c r="D15" s="339" t="s">
        <v>110</v>
      </c>
      <c r="E15" s="349" t="s">
        <v>107</v>
      </c>
      <c r="F15" s="348" t="s">
        <v>94</v>
      </c>
      <c r="G15" s="347" t="s">
        <v>97</v>
      </c>
      <c r="H15" s="341">
        <v>193.68</v>
      </c>
      <c r="I15" s="342"/>
      <c r="J15" s="343">
        <f t="shared" si="0"/>
        <v>0</v>
      </c>
    </row>
    <row r="16" spans="2:10" ht="36">
      <c r="B16" s="338">
        <v>8</v>
      </c>
      <c r="C16" s="339" t="s">
        <v>108</v>
      </c>
      <c r="D16" s="339" t="s">
        <v>110</v>
      </c>
      <c r="E16" s="347" t="s">
        <v>108</v>
      </c>
      <c r="F16" s="348" t="s">
        <v>95</v>
      </c>
      <c r="G16" s="347" t="s">
        <v>99</v>
      </c>
      <c r="H16" s="341">
        <v>6</v>
      </c>
      <c r="I16" s="342"/>
      <c r="J16" s="343">
        <f t="shared" si="0"/>
        <v>0</v>
      </c>
    </row>
    <row r="17" spans="2:10" ht="24">
      <c r="B17" s="338">
        <v>9</v>
      </c>
      <c r="C17" s="339" t="s">
        <v>109</v>
      </c>
      <c r="D17" s="339" t="s">
        <v>110</v>
      </c>
      <c r="E17" s="345" t="s">
        <v>109</v>
      </c>
      <c r="F17" s="350" t="s">
        <v>96</v>
      </c>
      <c r="G17" s="345" t="s">
        <v>98</v>
      </c>
      <c r="H17" s="341">
        <v>16.34</v>
      </c>
      <c r="I17" s="342"/>
      <c r="J17" s="343">
        <f t="shared" si="0"/>
        <v>0</v>
      </c>
    </row>
    <row r="18" spans="2:10" ht="251">
      <c r="B18" s="338">
        <v>10</v>
      </c>
      <c r="C18" s="339" t="s">
        <v>111</v>
      </c>
      <c r="D18" s="339" t="s">
        <v>115</v>
      </c>
      <c r="E18" s="339" t="s">
        <v>111</v>
      </c>
      <c r="F18" s="350" t="s">
        <v>113</v>
      </c>
      <c r="G18" s="345" t="s">
        <v>114</v>
      </c>
      <c r="H18" s="341">
        <v>1</v>
      </c>
      <c r="I18" s="342"/>
      <c r="J18" s="343">
        <f t="shared" si="0"/>
        <v>0</v>
      </c>
    </row>
    <row r="19" spans="2:10" ht="14" thickBot="1">
      <c r="B19" s="351" t="s">
        <v>14</v>
      </c>
      <c r="C19" s="352"/>
      <c r="D19" s="352"/>
      <c r="E19" s="352"/>
      <c r="F19" s="353"/>
      <c r="G19" s="354"/>
      <c r="H19" s="341"/>
      <c r="I19" s="355"/>
      <c r="J19" s="356">
        <f>SUM(J9:J18)</f>
        <v>0</v>
      </c>
    </row>
    <row r="20" spans="2:10" ht="14" thickBot="1">
      <c r="B20" s="357" t="s">
        <v>15</v>
      </c>
      <c r="C20" s="358"/>
      <c r="D20" s="358"/>
      <c r="E20" s="358"/>
      <c r="F20" s="358"/>
      <c r="G20" s="358"/>
      <c r="H20" s="358"/>
      <c r="I20" s="359"/>
      <c r="J20" s="360">
        <f>+J19</f>
        <v>0</v>
      </c>
    </row>
    <row r="21" spans="2:10" ht="14" thickBot="1">
      <c r="B21" s="361"/>
      <c r="C21" s="361"/>
      <c r="D21" s="361"/>
      <c r="E21" s="361"/>
      <c r="F21" s="361"/>
      <c r="G21" s="361"/>
      <c r="H21" s="361"/>
      <c r="I21" s="361"/>
      <c r="J21" s="362"/>
    </row>
    <row r="22" spans="2:10">
      <c r="B22" s="363"/>
      <c r="C22" s="364"/>
      <c r="D22" s="363"/>
      <c r="E22" s="363"/>
      <c r="F22" s="365"/>
      <c r="G22" s="366"/>
      <c r="H22" s="367"/>
      <c r="I22" s="368"/>
      <c r="J22" s="369"/>
    </row>
    <row r="23" spans="2:10">
      <c r="B23" s="363"/>
      <c r="C23" s="364"/>
      <c r="D23" s="363"/>
      <c r="E23" s="363"/>
      <c r="F23" s="370"/>
      <c r="G23" s="371"/>
      <c r="H23" s="372"/>
      <c r="I23" s="373"/>
      <c r="J23" s="374"/>
    </row>
    <row r="24" spans="2:10">
      <c r="B24" s="363"/>
      <c r="C24" s="375"/>
      <c r="D24" s="375"/>
      <c r="E24" s="375"/>
      <c r="F24" s="370"/>
      <c r="G24" s="376"/>
      <c r="H24" s="377"/>
      <c r="I24" s="378"/>
      <c r="J24" s="374"/>
    </row>
    <row r="25" spans="2:10">
      <c r="B25" s="363"/>
      <c r="C25" s="375"/>
      <c r="D25" s="375"/>
      <c r="E25" s="375"/>
      <c r="F25" s="379" t="s">
        <v>16</v>
      </c>
      <c r="G25" s="376"/>
      <c r="H25" s="377"/>
      <c r="I25" s="378"/>
      <c r="J25" s="380">
        <f>+J20</f>
        <v>0</v>
      </c>
    </row>
    <row r="26" spans="2:10">
      <c r="B26" s="363"/>
      <c r="C26" s="364"/>
      <c r="D26" s="363"/>
      <c r="E26" s="363"/>
      <c r="F26" s="370"/>
      <c r="G26" s="370"/>
      <c r="H26" s="370"/>
      <c r="I26" s="370"/>
      <c r="J26" s="374"/>
    </row>
    <row r="27" spans="2:10">
      <c r="B27" s="363"/>
      <c r="C27" s="364"/>
      <c r="D27" s="363"/>
      <c r="E27" s="363"/>
      <c r="F27" s="381"/>
      <c r="G27" s="376"/>
      <c r="H27" s="377"/>
      <c r="I27" s="382"/>
      <c r="J27" s="374"/>
    </row>
    <row r="28" spans="2:10" ht="14" thickBot="1">
      <c r="B28" s="363"/>
      <c r="C28" s="364"/>
      <c r="D28" s="363"/>
      <c r="E28" s="383"/>
      <c r="F28" s="381"/>
      <c r="G28" s="376"/>
      <c r="H28" s="377"/>
      <c r="I28" s="382"/>
      <c r="J28" s="380"/>
    </row>
    <row r="29" spans="2:10" ht="14" thickBot="1">
      <c r="B29" s="363"/>
      <c r="C29" s="364"/>
      <c r="D29" s="363"/>
      <c r="E29" s="363"/>
      <c r="F29" s="384" t="s">
        <v>17</v>
      </c>
      <c r="G29" s="385"/>
      <c r="H29" s="386"/>
      <c r="I29" s="387"/>
      <c r="J29" s="360">
        <f>+J25</f>
        <v>0</v>
      </c>
    </row>
    <row r="30" spans="2:10" ht="14" thickBot="1">
      <c r="B30" s="363"/>
      <c r="C30" s="364"/>
      <c r="D30" s="364"/>
      <c r="E30" s="364"/>
      <c r="F30" s="363"/>
      <c r="G30" s="363"/>
      <c r="H30" s="388"/>
      <c r="I30" s="389"/>
      <c r="J30" s="390"/>
    </row>
    <row r="31" spans="2:10">
      <c r="B31" s="391"/>
      <c r="C31" s="392"/>
      <c r="D31" s="392"/>
      <c r="E31" s="392"/>
      <c r="F31" s="392"/>
      <c r="G31" s="392"/>
      <c r="H31" s="392"/>
      <c r="I31" s="392"/>
      <c r="J31" s="393"/>
    </row>
    <row r="32" spans="2:10">
      <c r="B32" s="394" t="s">
        <v>116</v>
      </c>
      <c r="C32" s="395"/>
      <c r="D32" s="395"/>
      <c r="E32" s="395"/>
      <c r="F32" s="395"/>
      <c r="G32" s="396" t="s">
        <v>7</v>
      </c>
      <c r="H32" s="396"/>
      <c r="I32" s="396"/>
      <c r="J32" s="397" t="s">
        <v>19</v>
      </c>
    </row>
    <row r="33" spans="2:10" ht="30" customHeight="1">
      <c r="B33" s="394" t="s">
        <v>117</v>
      </c>
      <c r="C33" s="395"/>
      <c r="D33" s="395"/>
      <c r="E33" s="395"/>
      <c r="F33" s="395"/>
      <c r="G33" s="398" t="s">
        <v>21</v>
      </c>
      <c r="H33" s="398"/>
      <c r="I33" s="399" t="s">
        <v>22</v>
      </c>
      <c r="J33" s="400"/>
    </row>
    <row r="34" spans="2:10">
      <c r="B34" s="394" t="s">
        <v>118</v>
      </c>
      <c r="C34" s="395"/>
      <c r="D34" s="395"/>
      <c r="E34" s="395"/>
      <c r="F34" s="395"/>
      <c r="G34" s="401" t="s">
        <v>24</v>
      </c>
      <c r="H34" s="402"/>
      <c r="I34" s="399" t="s">
        <v>25</v>
      </c>
      <c r="J34" s="400"/>
    </row>
    <row r="35" spans="2:10" ht="31" customHeight="1">
      <c r="B35" s="403"/>
      <c r="C35" s="404"/>
      <c r="D35" s="404"/>
      <c r="E35" s="404"/>
      <c r="F35" s="405"/>
      <c r="G35" s="406" t="s">
        <v>26</v>
      </c>
      <c r="H35" s="398"/>
      <c r="I35" s="399" t="s">
        <v>27</v>
      </c>
      <c r="J35" s="400"/>
    </row>
    <row r="36" spans="2:10">
      <c r="B36" s="407"/>
      <c r="C36" s="408"/>
      <c r="D36" s="408"/>
      <c r="E36" s="408"/>
      <c r="F36" s="409"/>
      <c r="G36" s="398" t="s">
        <v>28</v>
      </c>
      <c r="H36" s="398"/>
      <c r="I36" s="399" t="s">
        <v>29</v>
      </c>
      <c r="J36" s="400"/>
    </row>
    <row r="37" spans="2:10" ht="14" thickBot="1">
      <c r="B37" s="410"/>
      <c r="C37" s="411"/>
      <c r="D37" s="411"/>
      <c r="E37" s="411"/>
      <c r="F37" s="412"/>
      <c r="G37" s="413"/>
      <c r="H37" s="413"/>
      <c r="I37" s="413"/>
      <c r="J37" s="414"/>
    </row>
    <row r="39" spans="2:10" ht="13" customHeight="1">
      <c r="B39" s="417" t="s">
        <v>31</v>
      </c>
      <c r="C39" s="417"/>
      <c r="D39" s="417"/>
      <c r="E39" s="417"/>
      <c r="F39" s="417"/>
      <c r="G39" s="417"/>
      <c r="H39" s="417"/>
      <c r="I39" s="417"/>
      <c r="J39" s="417"/>
    </row>
  </sheetData>
  <mergeCells count="22">
    <mergeCell ref="B1:J1"/>
    <mergeCell ref="B2:J2"/>
    <mergeCell ref="B39:J39"/>
    <mergeCell ref="B34:F34"/>
    <mergeCell ref="G34:H34"/>
    <mergeCell ref="B35:F37"/>
    <mergeCell ref="G35:H35"/>
    <mergeCell ref="G36:H36"/>
    <mergeCell ref="G37:J37"/>
    <mergeCell ref="B20:I20"/>
    <mergeCell ref="F22:H22"/>
    <mergeCell ref="C31:J31"/>
    <mergeCell ref="B32:F32"/>
    <mergeCell ref="G32:I32"/>
    <mergeCell ref="B33:F33"/>
    <mergeCell ref="G33:H33"/>
    <mergeCell ref="B3:J3"/>
    <mergeCell ref="B4:J4"/>
    <mergeCell ref="B5:J5"/>
    <mergeCell ref="H6:H7"/>
    <mergeCell ref="I6:I7"/>
    <mergeCell ref="J6:J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41"/>
  <sheetViews>
    <sheetView showGridLines="0" view="pageBreakPreview" topLeftCell="A17" zoomScaleNormal="55" zoomScaleSheetLayoutView="100" zoomScalePageLayoutView="70" workbookViewId="0">
      <selection activeCell="G28" sqref="G28"/>
    </sheetView>
  </sheetViews>
  <sheetFormatPr baseColWidth="10" defaultColWidth="11.5" defaultRowHeight="14"/>
  <cols>
    <col min="1" max="2" width="4.5" style="1" customWidth="1"/>
    <col min="3" max="3" width="14.6640625" style="1" customWidth="1"/>
    <col min="4" max="4" width="14.33203125" style="1" customWidth="1"/>
    <col min="5" max="5" width="16.1640625" style="4"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4.5" style="1" customWidth="1"/>
    <col min="14" max="14" width="20.5" style="1" bestFit="1" customWidth="1"/>
    <col min="15" max="16384" width="11.5" style="1"/>
  </cols>
  <sheetData>
    <row r="1" spans="2:12">
      <c r="B1" s="200" t="s">
        <v>0</v>
      </c>
      <c r="C1" s="200"/>
      <c r="D1" s="200"/>
      <c r="E1" s="200"/>
      <c r="F1" s="200"/>
      <c r="G1" s="200"/>
    </row>
    <row r="2" spans="2:12">
      <c r="B2" s="200" t="s">
        <v>1</v>
      </c>
      <c r="C2" s="200"/>
      <c r="D2" s="200"/>
      <c r="E2" s="200"/>
    </row>
    <row r="3" spans="2:12" ht="15" thickBot="1">
      <c r="B3" s="5"/>
      <c r="C3" s="6"/>
      <c r="D3" s="5"/>
      <c r="E3" s="6"/>
    </row>
    <row r="4" spans="2:12" ht="16" thickTop="1" thickBot="1">
      <c r="B4" s="201"/>
      <c r="C4" s="202"/>
      <c r="D4" s="202"/>
      <c r="E4" s="202"/>
      <c r="F4" s="202"/>
      <c r="G4" s="202"/>
      <c r="H4" s="202"/>
      <c r="I4" s="202"/>
      <c r="J4" s="202"/>
      <c r="K4" s="202"/>
      <c r="L4" s="203"/>
    </row>
    <row r="5" spans="2:12" ht="31.5" customHeight="1" thickTop="1">
      <c r="B5" s="2"/>
      <c r="C5" s="204" t="s">
        <v>2</v>
      </c>
      <c r="D5" s="205"/>
      <c r="E5" s="205"/>
      <c r="F5" s="205"/>
      <c r="G5" s="205"/>
      <c r="H5" s="205"/>
      <c r="I5" s="205"/>
      <c r="J5" s="205"/>
      <c r="K5" s="206"/>
      <c r="L5" s="3"/>
    </row>
    <row r="6" spans="2:12">
      <c r="B6" s="7"/>
      <c r="C6" s="207" t="s">
        <v>3</v>
      </c>
      <c r="D6" s="207"/>
      <c r="E6" s="207"/>
      <c r="F6" s="207"/>
      <c r="G6" s="207"/>
      <c r="H6" s="207"/>
      <c r="I6" s="207"/>
      <c r="J6" s="207"/>
      <c r="K6" s="208"/>
      <c r="L6" s="3"/>
    </row>
    <row r="7" spans="2:12" ht="30" customHeight="1" thickBot="1">
      <c r="B7" s="2"/>
      <c r="C7" s="182"/>
      <c r="D7" s="183"/>
      <c r="E7" s="183"/>
      <c r="F7" s="183"/>
      <c r="G7" s="183"/>
      <c r="H7" s="183"/>
      <c r="I7" s="183"/>
      <c r="J7" s="183"/>
      <c r="K7" s="184"/>
      <c r="L7" s="3"/>
    </row>
    <row r="8" spans="2:12" ht="30" customHeight="1">
      <c r="B8" s="2"/>
      <c r="C8" s="161" t="s">
        <v>4</v>
      </c>
      <c r="D8" s="159" t="s">
        <v>5</v>
      </c>
      <c r="E8" s="163" t="s">
        <v>6</v>
      </c>
      <c r="F8" s="163"/>
      <c r="G8" s="161" t="s">
        <v>7</v>
      </c>
      <c r="H8" s="159" t="s">
        <v>8</v>
      </c>
      <c r="I8" s="194" t="s">
        <v>9</v>
      </c>
      <c r="J8" s="196" t="s">
        <v>10</v>
      </c>
      <c r="K8" s="198" t="s">
        <v>11</v>
      </c>
      <c r="L8" s="3"/>
    </row>
    <row r="9" spans="2:12" ht="30" customHeight="1" thickBot="1">
      <c r="B9" s="2"/>
      <c r="C9" s="162"/>
      <c r="D9" s="160"/>
      <c r="E9" s="8" t="s">
        <v>12</v>
      </c>
      <c r="F9" s="8" t="s">
        <v>13</v>
      </c>
      <c r="G9" s="162"/>
      <c r="H9" s="160"/>
      <c r="I9" s="195"/>
      <c r="J9" s="197"/>
      <c r="K9" s="199"/>
      <c r="L9" s="3"/>
    </row>
    <row r="10" spans="2:12" ht="30" customHeight="1" thickBot="1">
      <c r="B10" s="2"/>
      <c r="C10" s="9" t="s">
        <v>88</v>
      </c>
      <c r="D10" s="10"/>
      <c r="E10" s="10"/>
      <c r="F10" s="10"/>
      <c r="G10" s="10"/>
      <c r="H10" s="10"/>
      <c r="I10" s="10"/>
      <c r="J10" s="10"/>
      <c r="K10" s="11"/>
      <c r="L10" s="3"/>
    </row>
    <row r="11" spans="2:12" ht="30">
      <c r="B11" s="2"/>
      <c r="C11" s="12">
        <v>1</v>
      </c>
      <c r="D11" s="13" t="s">
        <v>101</v>
      </c>
      <c r="E11" s="13" t="s">
        <v>110</v>
      </c>
      <c r="F11" s="13" t="s">
        <v>101</v>
      </c>
      <c r="G11" s="14" t="s">
        <v>89</v>
      </c>
      <c r="H11" s="13" t="s">
        <v>97</v>
      </c>
      <c r="I11" s="15">
        <v>34.5</v>
      </c>
      <c r="J11" s="16">
        <v>410289.25</v>
      </c>
      <c r="K11" s="17">
        <f>ROUND(I11*J11,0)</f>
        <v>14154979</v>
      </c>
      <c r="L11" s="3"/>
    </row>
    <row r="12" spans="2:12">
      <c r="B12" s="2"/>
      <c r="C12" s="12">
        <v>2</v>
      </c>
      <c r="D12" s="13" t="s">
        <v>102</v>
      </c>
      <c r="E12" s="13" t="s">
        <v>110</v>
      </c>
      <c r="F12" s="13" t="s">
        <v>102</v>
      </c>
      <c r="G12" s="21" t="s">
        <v>90</v>
      </c>
      <c r="H12" s="13" t="s">
        <v>98</v>
      </c>
      <c r="I12" s="15">
        <v>2.0000000000000004</v>
      </c>
      <c r="J12" s="16">
        <v>1643426.2</v>
      </c>
      <c r="K12" s="17">
        <f t="shared" ref="K12:K20" si="0">ROUND(I12*J12,0)</f>
        <v>3286852</v>
      </c>
      <c r="L12" s="3"/>
    </row>
    <row r="13" spans="2:12">
      <c r="B13" s="2"/>
      <c r="C13" s="12">
        <v>3</v>
      </c>
      <c r="D13" s="13" t="s">
        <v>103</v>
      </c>
      <c r="E13" s="13" t="s">
        <v>110</v>
      </c>
      <c r="F13" s="13" t="s">
        <v>103</v>
      </c>
      <c r="G13" s="21" t="s">
        <v>91</v>
      </c>
      <c r="H13" s="13" t="s">
        <v>98</v>
      </c>
      <c r="I13" s="15">
        <v>5.0437499999999993</v>
      </c>
      <c r="J13" s="16">
        <v>1329632.2</v>
      </c>
      <c r="K13" s="17">
        <f t="shared" si="0"/>
        <v>6706332</v>
      </c>
      <c r="L13" s="3"/>
    </row>
    <row r="14" spans="2:12">
      <c r="B14" s="2"/>
      <c r="C14" s="12">
        <v>4</v>
      </c>
      <c r="D14" s="13" t="s">
        <v>104</v>
      </c>
      <c r="E14" s="13" t="s">
        <v>110</v>
      </c>
      <c r="F14" s="22" t="s">
        <v>104</v>
      </c>
      <c r="G14" s="23" t="s">
        <v>92</v>
      </c>
      <c r="H14" s="22" t="s">
        <v>99</v>
      </c>
      <c r="I14" s="15">
        <v>80.699999999999989</v>
      </c>
      <c r="J14" s="16">
        <v>91010.4</v>
      </c>
      <c r="K14" s="17">
        <f t="shared" si="0"/>
        <v>7344539</v>
      </c>
      <c r="L14" s="3"/>
    </row>
    <row r="15" spans="2:12">
      <c r="B15" s="2"/>
      <c r="C15" s="12">
        <v>5</v>
      </c>
      <c r="D15" s="13" t="s">
        <v>105</v>
      </c>
      <c r="E15" s="13" t="s">
        <v>110</v>
      </c>
      <c r="F15" s="13" t="s">
        <v>105</v>
      </c>
      <c r="G15" s="21" t="s">
        <v>93</v>
      </c>
      <c r="H15" s="13" t="s">
        <v>100</v>
      </c>
      <c r="I15" s="15">
        <v>1149.7764999999999</v>
      </c>
      <c r="J15" s="16">
        <v>11254.1</v>
      </c>
      <c r="K15" s="17">
        <f t="shared" si="0"/>
        <v>12939700</v>
      </c>
      <c r="L15" s="3"/>
    </row>
    <row r="16" spans="2:12" ht="30">
      <c r="B16" s="2"/>
      <c r="C16" s="12">
        <v>6</v>
      </c>
      <c r="D16" s="13" t="s">
        <v>106</v>
      </c>
      <c r="E16" s="13" t="s">
        <v>110</v>
      </c>
      <c r="F16" s="24" t="s">
        <v>106</v>
      </c>
      <c r="G16" s="25" t="s">
        <v>112</v>
      </c>
      <c r="H16" s="24" t="s">
        <v>98</v>
      </c>
      <c r="I16" s="15">
        <v>7.5812499999999989</v>
      </c>
      <c r="J16" s="16">
        <v>82383.600000000006</v>
      </c>
      <c r="K16" s="17">
        <f t="shared" si="0"/>
        <v>624571</v>
      </c>
      <c r="L16" s="3"/>
    </row>
    <row r="17" spans="2:14" ht="30">
      <c r="B17" s="2"/>
      <c r="C17" s="12">
        <v>7</v>
      </c>
      <c r="D17" s="13" t="s">
        <v>107</v>
      </c>
      <c r="E17" s="13" t="s">
        <v>110</v>
      </c>
      <c r="F17" s="26" t="s">
        <v>107</v>
      </c>
      <c r="G17" s="25" t="s">
        <v>94</v>
      </c>
      <c r="H17" s="24" t="s">
        <v>97</v>
      </c>
      <c r="I17" s="15">
        <v>193.68</v>
      </c>
      <c r="J17" s="16">
        <v>314332.2</v>
      </c>
      <c r="K17" s="17">
        <f t="shared" si="0"/>
        <v>60879860</v>
      </c>
      <c r="L17" s="3"/>
      <c r="N17" s="164"/>
    </row>
    <row r="18" spans="2:14" ht="15">
      <c r="B18" s="2"/>
      <c r="C18" s="12">
        <v>8</v>
      </c>
      <c r="D18" s="13" t="s">
        <v>108</v>
      </c>
      <c r="E18" s="13" t="s">
        <v>110</v>
      </c>
      <c r="F18" s="24" t="s">
        <v>108</v>
      </c>
      <c r="G18" s="25" t="s">
        <v>95</v>
      </c>
      <c r="H18" s="24" t="s">
        <v>99</v>
      </c>
      <c r="I18" s="15">
        <v>6</v>
      </c>
      <c r="J18" s="16">
        <v>1318613.3999999999</v>
      </c>
      <c r="K18" s="17">
        <f t="shared" si="0"/>
        <v>7911680</v>
      </c>
      <c r="L18" s="3"/>
    </row>
    <row r="19" spans="2:14" ht="15">
      <c r="B19" s="2"/>
      <c r="C19" s="12">
        <v>9</v>
      </c>
      <c r="D19" s="13" t="s">
        <v>109</v>
      </c>
      <c r="E19" s="13" t="s">
        <v>110</v>
      </c>
      <c r="F19" s="22" t="s">
        <v>109</v>
      </c>
      <c r="G19" s="27" t="s">
        <v>96</v>
      </c>
      <c r="H19" s="22" t="s">
        <v>98</v>
      </c>
      <c r="I19" s="15">
        <v>16.34</v>
      </c>
      <c r="J19" s="16">
        <v>194318.8</v>
      </c>
      <c r="K19" s="17">
        <f t="shared" si="0"/>
        <v>3175169</v>
      </c>
      <c r="L19" s="3"/>
    </row>
    <row r="20" spans="2:14" ht="105">
      <c r="B20" s="2"/>
      <c r="C20" s="12">
        <v>10</v>
      </c>
      <c r="D20" s="13" t="s">
        <v>111</v>
      </c>
      <c r="E20" s="13" t="s">
        <v>115</v>
      </c>
      <c r="F20" s="13" t="s">
        <v>111</v>
      </c>
      <c r="G20" s="27" t="s">
        <v>113</v>
      </c>
      <c r="H20" s="22" t="s">
        <v>114</v>
      </c>
      <c r="I20" s="15">
        <v>1</v>
      </c>
      <c r="J20" s="16">
        <v>2975000</v>
      </c>
      <c r="K20" s="17">
        <f t="shared" si="0"/>
        <v>2975000</v>
      </c>
      <c r="L20" s="3"/>
    </row>
    <row r="21" spans="2:14" ht="30" customHeight="1" thickBot="1">
      <c r="B21" s="2"/>
      <c r="C21" s="18" t="s">
        <v>14</v>
      </c>
      <c r="D21" s="28"/>
      <c r="E21" s="28"/>
      <c r="F21" s="28"/>
      <c r="G21" s="29"/>
      <c r="H21" s="30"/>
      <c r="I21" s="15"/>
      <c r="J21" s="19"/>
      <c r="K21" s="20">
        <f>SUM(K11:K20)</f>
        <v>119998682</v>
      </c>
      <c r="L21" s="3"/>
    </row>
    <row r="22" spans="2:14" s="31" customFormat="1" ht="30" customHeight="1" thickBot="1">
      <c r="B22" s="32"/>
      <c r="C22" s="185" t="s">
        <v>15</v>
      </c>
      <c r="D22" s="186"/>
      <c r="E22" s="186"/>
      <c r="F22" s="186"/>
      <c r="G22" s="186"/>
      <c r="H22" s="186"/>
      <c r="I22" s="186"/>
      <c r="J22" s="187"/>
      <c r="K22" s="33">
        <f>+K21</f>
        <v>119998682</v>
      </c>
      <c r="L22" s="34"/>
    </row>
    <row r="23" spans="2:14" s="31" customFormat="1" ht="15" thickBot="1">
      <c r="B23" s="32"/>
      <c r="C23" s="35"/>
      <c r="D23" s="35"/>
      <c r="E23" s="35"/>
      <c r="F23" s="35"/>
      <c r="G23" s="35"/>
      <c r="H23" s="35"/>
      <c r="I23" s="35"/>
      <c r="J23" s="35"/>
      <c r="K23" s="36"/>
      <c r="L23" s="34"/>
    </row>
    <row r="24" spans="2:14" s="31" customFormat="1" ht="30" customHeight="1">
      <c r="B24" s="32"/>
      <c r="C24" s="37"/>
      <c r="D24" s="38"/>
      <c r="E24" s="37"/>
      <c r="F24" s="37"/>
      <c r="G24" s="191"/>
      <c r="H24" s="192"/>
      <c r="I24" s="193"/>
      <c r="J24" s="39"/>
      <c r="K24" s="40"/>
      <c r="L24" s="34"/>
    </row>
    <row r="25" spans="2:14" s="31" customFormat="1" ht="30" customHeight="1">
      <c r="B25" s="32"/>
      <c r="C25" s="37"/>
      <c r="D25" s="38"/>
      <c r="E25" s="37"/>
      <c r="F25" s="37"/>
      <c r="G25" s="41"/>
      <c r="H25" s="42"/>
      <c r="I25" s="43"/>
      <c r="J25" s="44"/>
      <c r="K25" s="45"/>
      <c r="L25" s="34"/>
    </row>
    <row r="26" spans="2:14" s="31" customFormat="1" ht="30" customHeight="1">
      <c r="B26" s="32"/>
      <c r="C26" s="37"/>
      <c r="D26" s="46"/>
      <c r="E26" s="46"/>
      <c r="F26" s="46"/>
      <c r="G26" s="41"/>
      <c r="H26" s="47"/>
      <c r="I26" s="48"/>
      <c r="J26" s="49"/>
      <c r="K26" s="45"/>
      <c r="L26" s="34"/>
    </row>
    <row r="27" spans="2:14" s="31" customFormat="1" ht="30" customHeight="1">
      <c r="B27" s="32"/>
      <c r="C27" s="37"/>
      <c r="D27" s="46"/>
      <c r="E27" s="46"/>
      <c r="F27" s="46"/>
      <c r="G27" s="50" t="s">
        <v>16</v>
      </c>
      <c r="H27" s="47"/>
      <c r="I27" s="48"/>
      <c r="J27" s="49"/>
      <c r="K27" s="51">
        <f>+K22</f>
        <v>119998682</v>
      </c>
      <c r="L27" s="34"/>
    </row>
    <row r="28" spans="2:14" s="31" customFormat="1" ht="30" customHeight="1">
      <c r="B28" s="32"/>
      <c r="C28" s="37"/>
      <c r="D28" s="38"/>
      <c r="E28" s="37"/>
      <c r="F28" s="37"/>
      <c r="G28" s="41"/>
      <c r="H28" s="41"/>
      <c r="I28" s="41"/>
      <c r="J28" s="41"/>
      <c r="K28" s="45"/>
      <c r="L28" s="34"/>
    </row>
    <row r="29" spans="2:14" s="31" customFormat="1" ht="30" customHeight="1">
      <c r="B29" s="32"/>
      <c r="C29" s="37"/>
      <c r="D29" s="38"/>
      <c r="E29" s="37"/>
      <c r="F29" s="37"/>
      <c r="G29" s="52"/>
      <c r="H29" s="47"/>
      <c r="I29" s="48"/>
      <c r="J29" s="53"/>
      <c r="K29" s="45"/>
      <c r="L29" s="34"/>
    </row>
    <row r="30" spans="2:14" s="31" customFormat="1" ht="30" customHeight="1" thickBot="1">
      <c r="B30" s="32"/>
      <c r="C30" s="37"/>
      <c r="D30" s="38"/>
      <c r="E30" s="37"/>
      <c r="F30" s="54"/>
      <c r="G30" s="52"/>
      <c r="H30" s="47"/>
      <c r="I30" s="48"/>
      <c r="J30" s="53"/>
      <c r="K30" s="51"/>
      <c r="L30" s="34"/>
    </row>
    <row r="31" spans="2:14" s="31" customFormat="1" ht="30" customHeight="1" thickBot="1">
      <c r="B31" s="32"/>
      <c r="C31" s="37"/>
      <c r="D31" s="38"/>
      <c r="E31" s="37"/>
      <c r="F31" s="37"/>
      <c r="G31" s="55" t="s">
        <v>17</v>
      </c>
      <c r="H31" s="56"/>
      <c r="I31" s="57"/>
      <c r="J31" s="58"/>
      <c r="K31" s="33">
        <f>+K27</f>
        <v>119998682</v>
      </c>
      <c r="L31" s="34"/>
    </row>
    <row r="32" spans="2:14" s="31" customFormat="1" ht="15" thickBot="1">
      <c r="B32" s="32"/>
      <c r="C32" s="37"/>
      <c r="D32" s="38"/>
      <c r="E32" s="38"/>
      <c r="F32" s="38"/>
      <c r="G32" s="37"/>
      <c r="H32" s="37"/>
      <c r="I32" s="59"/>
      <c r="J32" s="60"/>
      <c r="K32" s="61"/>
      <c r="L32" s="34"/>
    </row>
    <row r="33" spans="2:12" s="31" customFormat="1">
      <c r="B33" s="32"/>
      <c r="C33" s="62"/>
      <c r="D33" s="189"/>
      <c r="E33" s="189"/>
      <c r="F33" s="189"/>
      <c r="G33" s="189"/>
      <c r="H33" s="189"/>
      <c r="I33" s="189"/>
      <c r="J33" s="189"/>
      <c r="K33" s="190"/>
      <c r="L33" s="63"/>
    </row>
    <row r="34" spans="2:12" s="31" customFormat="1" ht="46.5" customHeight="1">
      <c r="B34" s="32"/>
      <c r="C34" s="167" t="s">
        <v>18</v>
      </c>
      <c r="D34" s="168"/>
      <c r="E34" s="168"/>
      <c r="F34" s="168"/>
      <c r="G34" s="168"/>
      <c r="H34" s="188" t="s">
        <v>7</v>
      </c>
      <c r="I34" s="188"/>
      <c r="J34" s="188"/>
      <c r="K34" s="64" t="s">
        <v>19</v>
      </c>
      <c r="L34" s="65"/>
    </row>
    <row r="35" spans="2:12" s="31" customFormat="1" ht="32.25" customHeight="1">
      <c r="B35" s="32"/>
      <c r="C35" s="167" t="s">
        <v>20</v>
      </c>
      <c r="D35" s="168"/>
      <c r="E35" s="168"/>
      <c r="F35" s="168"/>
      <c r="G35" s="168"/>
      <c r="H35" s="172" t="s">
        <v>21</v>
      </c>
      <c r="I35" s="172"/>
      <c r="J35" s="66" t="s">
        <v>22</v>
      </c>
      <c r="K35" s="67">
        <v>0.15</v>
      </c>
      <c r="L35" s="65"/>
    </row>
    <row r="36" spans="2:12" s="31" customFormat="1" ht="30" customHeight="1">
      <c r="B36" s="32"/>
      <c r="C36" s="167" t="s">
        <v>23</v>
      </c>
      <c r="D36" s="168"/>
      <c r="E36" s="168"/>
      <c r="F36" s="168"/>
      <c r="G36" s="168"/>
      <c r="H36" s="169" t="s">
        <v>24</v>
      </c>
      <c r="I36" s="170"/>
      <c r="J36" s="66" t="s">
        <v>25</v>
      </c>
      <c r="K36" s="67">
        <v>0.05</v>
      </c>
      <c r="L36" s="65"/>
    </row>
    <row r="37" spans="2:12" s="31" customFormat="1" ht="58.5" customHeight="1">
      <c r="B37" s="32"/>
      <c r="C37" s="173"/>
      <c r="D37" s="174"/>
      <c r="E37" s="174"/>
      <c r="F37" s="174"/>
      <c r="G37" s="175"/>
      <c r="H37" s="171" t="s">
        <v>26</v>
      </c>
      <c r="I37" s="172"/>
      <c r="J37" s="66" t="s">
        <v>27</v>
      </c>
      <c r="K37" s="67">
        <v>0.1</v>
      </c>
      <c r="L37" s="34"/>
    </row>
    <row r="38" spans="2:12" ht="39" customHeight="1">
      <c r="B38" s="2"/>
      <c r="C38" s="176"/>
      <c r="D38" s="177"/>
      <c r="E38" s="177"/>
      <c r="F38" s="177"/>
      <c r="G38" s="178"/>
      <c r="H38" s="172" t="s">
        <v>28</v>
      </c>
      <c r="I38" s="172"/>
      <c r="J38" s="66" t="s">
        <v>29</v>
      </c>
      <c r="K38" s="67">
        <v>0.3</v>
      </c>
      <c r="L38" s="3"/>
    </row>
    <row r="39" spans="2:12" ht="47.25" customHeight="1" thickBot="1">
      <c r="B39" s="2"/>
      <c r="C39" s="179"/>
      <c r="D39" s="180"/>
      <c r="E39" s="180"/>
      <c r="F39" s="180"/>
      <c r="G39" s="181"/>
      <c r="H39" s="165"/>
      <c r="I39" s="165"/>
      <c r="J39" s="165"/>
      <c r="K39" s="166"/>
      <c r="L39" s="3"/>
    </row>
    <row r="40" spans="2:12" ht="15" thickBot="1">
      <c r="B40" s="68"/>
      <c r="C40" s="69"/>
      <c r="D40" s="69"/>
      <c r="E40" s="70"/>
      <c r="F40" s="69"/>
      <c r="G40" s="71"/>
      <c r="H40" s="69"/>
      <c r="I40" s="69"/>
      <c r="J40" s="69"/>
      <c r="K40" s="69"/>
      <c r="L40" s="72"/>
    </row>
    <row r="41" spans="2:12" ht="15" thickTop="1"/>
  </sheetData>
  <mergeCells count="22">
    <mergeCell ref="B1:G1"/>
    <mergeCell ref="B2:E2"/>
    <mergeCell ref="B4:L4"/>
    <mergeCell ref="C5:K5"/>
    <mergeCell ref="C6:K6"/>
    <mergeCell ref="C35:G35"/>
    <mergeCell ref="C7:K7"/>
    <mergeCell ref="C22:J22"/>
    <mergeCell ref="C34:G34"/>
    <mergeCell ref="H34:J34"/>
    <mergeCell ref="H35:I35"/>
    <mergeCell ref="D33:K33"/>
    <mergeCell ref="G24:I24"/>
    <mergeCell ref="I8:I9"/>
    <mergeCell ref="J8:J9"/>
    <mergeCell ref="K8:K9"/>
    <mergeCell ref="H39:K39"/>
    <mergeCell ref="C36:G36"/>
    <mergeCell ref="H36:I36"/>
    <mergeCell ref="H37:I37"/>
    <mergeCell ref="H38:I38"/>
    <mergeCell ref="C37:G39"/>
  </mergeCells>
  <phoneticPr fontId="6"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17" zoomScale="90" zoomScaleNormal="80" zoomScaleSheetLayoutView="90" zoomScalePageLayoutView="85" workbookViewId="0">
      <selection activeCell="R6" sqref="R6"/>
    </sheetView>
  </sheetViews>
  <sheetFormatPr baseColWidth="10" defaultColWidth="11.5" defaultRowHeight="14"/>
  <cols>
    <col min="1" max="2" width="3.1640625" style="73" customWidth="1"/>
    <col min="3" max="3" width="14.6640625" style="73" customWidth="1"/>
    <col min="4" max="4" width="13" style="73" customWidth="1"/>
    <col min="5" max="11" width="11.5" style="73"/>
    <col min="12" max="12" width="12.83203125" style="73" customWidth="1"/>
    <col min="13" max="14" width="11.5" style="73"/>
    <col min="15" max="15" width="18.6640625" style="73" customWidth="1"/>
    <col min="16" max="17" width="3.1640625" style="73" customWidth="1"/>
    <col min="18" max="16384" width="11.5" style="73"/>
  </cols>
  <sheetData>
    <row r="1" spans="2:16">
      <c r="B1" s="200" t="s">
        <v>32</v>
      </c>
      <c r="C1" s="200"/>
      <c r="D1" s="200"/>
      <c r="E1" s="200"/>
      <c r="F1" s="200"/>
      <c r="G1" s="200"/>
      <c r="H1" s="200"/>
      <c r="I1" s="200"/>
      <c r="J1" s="200"/>
      <c r="K1" s="200"/>
      <c r="L1" s="200"/>
    </row>
    <row r="2" spans="2:16">
      <c r="B2" s="200" t="s">
        <v>1</v>
      </c>
      <c r="C2" s="200"/>
      <c r="D2" s="200"/>
      <c r="E2" s="200"/>
    </row>
    <row r="3" spans="2:16" ht="15" thickBot="1"/>
    <row r="4" spans="2:16" ht="25.5" customHeight="1" thickTop="1">
      <c r="B4" s="294"/>
      <c r="C4" s="295"/>
      <c r="D4" s="295"/>
      <c r="E4" s="295"/>
      <c r="F4" s="295"/>
      <c r="G4" s="295"/>
      <c r="H4" s="295"/>
      <c r="I4" s="295"/>
      <c r="J4" s="295"/>
      <c r="K4" s="295"/>
      <c r="L4" s="295"/>
      <c r="M4" s="295"/>
      <c r="N4" s="295"/>
      <c r="O4" s="295"/>
      <c r="P4" s="296"/>
    </row>
    <row r="5" spans="2:16" ht="36.75" customHeight="1">
      <c r="B5" s="75"/>
      <c r="C5" s="209" t="s">
        <v>33</v>
      </c>
      <c r="D5" s="209"/>
      <c r="E5" s="209"/>
      <c r="F5" s="209"/>
      <c r="G5" s="209"/>
      <c r="H5" s="209"/>
      <c r="I5" s="209"/>
      <c r="J5" s="209"/>
      <c r="K5" s="209"/>
      <c r="L5" s="209"/>
      <c r="M5" s="209"/>
      <c r="N5" s="209"/>
      <c r="O5" s="209"/>
      <c r="P5" s="74"/>
    </row>
    <row r="6" spans="2:16" ht="15" thickBot="1">
      <c r="B6" s="75"/>
      <c r="P6" s="74"/>
    </row>
    <row r="7" spans="2:16">
      <c r="B7" s="75"/>
      <c r="C7" s="218"/>
      <c r="D7" s="220"/>
      <c r="E7" s="221"/>
      <c r="F7" s="221"/>
      <c r="G7" s="221"/>
      <c r="H7" s="221"/>
      <c r="I7" s="221"/>
      <c r="J7" s="221"/>
      <c r="K7" s="222"/>
      <c r="L7" s="238"/>
      <c r="M7" s="239"/>
      <c r="N7" s="239"/>
      <c r="O7" s="240"/>
      <c r="P7" s="74"/>
    </row>
    <row r="8" spans="2:16">
      <c r="B8" s="75"/>
      <c r="C8" s="219"/>
      <c r="D8" s="212" t="s">
        <v>34</v>
      </c>
      <c r="E8" s="213"/>
      <c r="F8" s="213"/>
      <c r="G8" s="213"/>
      <c r="H8" s="213"/>
      <c r="I8" s="213"/>
      <c r="J8" s="213"/>
      <c r="K8" s="214"/>
      <c r="L8" s="241"/>
      <c r="M8" s="242"/>
      <c r="N8" s="242"/>
      <c r="O8" s="243"/>
      <c r="P8" s="74"/>
    </row>
    <row r="9" spans="2:16">
      <c r="B9" s="75"/>
      <c r="C9" s="219"/>
      <c r="D9" s="212"/>
      <c r="E9" s="213"/>
      <c r="F9" s="213"/>
      <c r="G9" s="213"/>
      <c r="H9" s="213"/>
      <c r="I9" s="213"/>
      <c r="J9" s="213"/>
      <c r="K9" s="214"/>
      <c r="L9" s="210" t="s">
        <v>35</v>
      </c>
      <c r="M9" s="244"/>
      <c r="N9" s="245"/>
      <c r="O9" s="246"/>
      <c r="P9" s="74"/>
    </row>
    <row r="10" spans="2:16">
      <c r="B10" s="75"/>
      <c r="C10" s="219"/>
      <c r="D10" s="212" t="s">
        <v>36</v>
      </c>
      <c r="E10" s="213"/>
      <c r="F10" s="213"/>
      <c r="G10" s="213"/>
      <c r="H10" s="213"/>
      <c r="I10" s="213"/>
      <c r="J10" s="213"/>
      <c r="K10" s="214"/>
      <c r="L10" s="223"/>
      <c r="M10" s="247"/>
      <c r="N10" s="248"/>
      <c r="O10" s="249"/>
      <c r="P10" s="74"/>
    </row>
    <row r="11" spans="2:16" ht="12.75" customHeight="1">
      <c r="B11" s="75"/>
      <c r="C11" s="219"/>
      <c r="D11" s="215"/>
      <c r="E11" s="216"/>
      <c r="F11" s="216"/>
      <c r="G11" s="216"/>
      <c r="H11" s="216"/>
      <c r="I11" s="216"/>
      <c r="J11" s="216"/>
      <c r="K11" s="217"/>
      <c r="L11" s="210" t="s">
        <v>37</v>
      </c>
      <c r="M11" s="210">
        <v>1</v>
      </c>
      <c r="N11" s="210" t="s">
        <v>38</v>
      </c>
      <c r="O11" s="236">
        <v>1</v>
      </c>
      <c r="P11" s="74"/>
    </row>
    <row r="12" spans="2:16">
      <c r="B12" s="75"/>
      <c r="C12" s="219"/>
      <c r="D12" s="215"/>
      <c r="E12" s="216"/>
      <c r="F12" s="216"/>
      <c r="G12" s="216"/>
      <c r="H12" s="216"/>
      <c r="I12" s="216"/>
      <c r="J12" s="216"/>
      <c r="K12" s="217"/>
      <c r="L12" s="211"/>
      <c r="M12" s="211"/>
      <c r="N12" s="211"/>
      <c r="O12" s="237"/>
      <c r="P12" s="74"/>
    </row>
    <row r="13" spans="2:16">
      <c r="B13" s="75"/>
      <c r="C13" s="219"/>
      <c r="D13" s="212" t="s">
        <v>39</v>
      </c>
      <c r="E13" s="213"/>
      <c r="F13" s="213"/>
      <c r="G13" s="213"/>
      <c r="H13" s="213"/>
      <c r="I13" s="213"/>
      <c r="J13" s="213"/>
      <c r="K13" s="214"/>
      <c r="L13" s="211"/>
      <c r="M13" s="211"/>
      <c r="N13" s="211"/>
      <c r="O13" s="237"/>
      <c r="P13" s="74"/>
    </row>
    <row r="14" spans="2:16" ht="15" thickBot="1">
      <c r="B14" s="75"/>
      <c r="C14" s="78"/>
      <c r="D14" s="79"/>
      <c r="E14" s="79"/>
      <c r="F14" s="79"/>
      <c r="G14" s="79"/>
      <c r="H14" s="79"/>
      <c r="I14" s="79"/>
      <c r="J14" s="79"/>
      <c r="K14" s="79"/>
      <c r="L14" s="79"/>
      <c r="M14" s="80"/>
      <c r="N14" s="80"/>
      <c r="O14" s="81"/>
      <c r="P14" s="74"/>
    </row>
    <row r="15" spans="2:16">
      <c r="B15" s="75"/>
      <c r="C15" s="82"/>
      <c r="D15" s="76"/>
      <c r="E15" s="76"/>
      <c r="F15" s="76"/>
      <c r="G15" s="76"/>
      <c r="H15" s="76"/>
      <c r="I15" s="76"/>
      <c r="J15" s="76"/>
      <c r="K15" s="76"/>
      <c r="L15" s="83" t="s">
        <v>40</v>
      </c>
      <c r="M15" s="84" t="s">
        <v>41</v>
      </c>
      <c r="N15" s="84" t="s">
        <v>42</v>
      </c>
      <c r="O15" s="85" t="s">
        <v>43</v>
      </c>
      <c r="P15" s="74"/>
    </row>
    <row r="16" spans="2:16">
      <c r="B16" s="75"/>
      <c r="C16" s="86"/>
      <c r="D16" s="77"/>
      <c r="E16" s="77"/>
      <c r="F16" s="77"/>
      <c r="G16" s="77"/>
      <c r="H16" s="77"/>
      <c r="I16" s="77"/>
      <c r="J16" s="77"/>
      <c r="K16" s="77"/>
      <c r="L16" s="87"/>
      <c r="M16" s="88"/>
      <c r="N16" s="88"/>
      <c r="O16" s="89"/>
      <c r="P16" s="74"/>
    </row>
    <row r="17" spans="2:16" ht="18" customHeight="1">
      <c r="B17" s="75"/>
      <c r="C17" s="303" t="s">
        <v>44</v>
      </c>
      <c r="D17" s="304"/>
      <c r="E17" s="304"/>
      <c r="F17" s="304"/>
      <c r="G17" s="77"/>
      <c r="H17" s="77"/>
      <c r="I17" s="77" t="s">
        <v>45</v>
      </c>
      <c r="K17" s="77"/>
      <c r="L17" s="87"/>
      <c r="O17" s="90"/>
      <c r="P17" s="74"/>
    </row>
    <row r="18" spans="2:16">
      <c r="B18" s="75"/>
      <c r="C18" s="91"/>
      <c r="D18" s="92"/>
      <c r="E18" s="92"/>
      <c r="F18" s="92"/>
      <c r="G18" s="92"/>
      <c r="H18" s="92"/>
      <c r="I18" s="92"/>
      <c r="J18" s="92"/>
      <c r="K18" s="92"/>
      <c r="L18" s="92"/>
      <c r="M18" s="92"/>
      <c r="N18" s="92"/>
      <c r="O18" s="93"/>
      <c r="P18" s="74"/>
    </row>
    <row r="19" spans="2:16" ht="15" thickBot="1">
      <c r="B19" s="75"/>
      <c r="C19" s="94"/>
      <c r="D19" s="95"/>
      <c r="E19" s="95"/>
      <c r="F19" s="95"/>
      <c r="G19" s="95"/>
      <c r="H19" s="95"/>
      <c r="I19" s="95"/>
      <c r="J19" s="95"/>
      <c r="K19" s="95"/>
      <c r="L19" s="95"/>
      <c r="M19" s="95"/>
      <c r="N19" s="95"/>
      <c r="O19" s="96"/>
      <c r="P19" s="74"/>
    </row>
    <row r="20" spans="2:16" ht="15" thickBot="1">
      <c r="B20" s="75"/>
      <c r="C20" s="97"/>
      <c r="D20" s="98"/>
      <c r="E20" s="98"/>
      <c r="F20" s="98"/>
      <c r="G20" s="98"/>
      <c r="H20" s="98"/>
      <c r="K20" s="98"/>
      <c r="L20" s="98"/>
      <c r="M20" s="98"/>
      <c r="N20" s="98"/>
      <c r="O20" s="99"/>
      <c r="P20" s="74"/>
    </row>
    <row r="21" spans="2:16">
      <c r="B21" s="75"/>
      <c r="C21" s="258" t="s">
        <v>46</v>
      </c>
      <c r="D21" s="259"/>
      <c r="E21" s="259"/>
      <c r="F21" s="259"/>
      <c r="G21" s="259"/>
      <c r="H21" s="259"/>
      <c r="I21" s="259"/>
      <c r="J21" s="259"/>
      <c r="K21" s="259"/>
      <c r="L21" s="259"/>
      <c r="M21" s="259"/>
      <c r="N21" s="259"/>
      <c r="O21" s="260"/>
      <c r="P21" s="74"/>
    </row>
    <row r="22" spans="2:16" ht="15" thickBot="1">
      <c r="B22" s="75"/>
      <c r="C22" s="100"/>
      <c r="O22" s="101"/>
      <c r="P22" s="74"/>
    </row>
    <row r="23" spans="2:16">
      <c r="B23" s="75"/>
      <c r="C23" s="102" t="s">
        <v>47</v>
      </c>
      <c r="D23" s="224" t="s">
        <v>48</v>
      </c>
      <c r="E23" s="225"/>
      <c r="F23" s="225"/>
      <c r="G23" s="225"/>
      <c r="H23" s="225"/>
      <c r="I23" s="225"/>
      <c r="J23" s="225"/>
      <c r="K23" s="225"/>
      <c r="L23" s="226"/>
      <c r="M23" s="256" t="s">
        <v>49</v>
      </c>
      <c r="N23" s="257"/>
      <c r="O23" s="102" t="s">
        <v>9</v>
      </c>
      <c r="P23" s="74"/>
    </row>
    <row r="24" spans="2:16" ht="15" thickBot="1">
      <c r="B24" s="75"/>
      <c r="C24" s="103"/>
      <c r="D24" s="250"/>
      <c r="E24" s="270"/>
      <c r="F24" s="270"/>
      <c r="G24" s="270"/>
      <c r="H24" s="270"/>
      <c r="I24" s="270"/>
      <c r="J24" s="270"/>
      <c r="K24" s="270"/>
      <c r="L24" s="251"/>
      <c r="M24" s="250"/>
      <c r="N24" s="251"/>
      <c r="O24" s="104"/>
      <c r="P24" s="74"/>
    </row>
    <row r="25" spans="2:16">
      <c r="B25" s="75"/>
      <c r="C25" s="227" t="s">
        <v>50</v>
      </c>
      <c r="D25" s="228"/>
      <c r="E25" s="228"/>
      <c r="F25" s="228"/>
      <c r="G25" s="228"/>
      <c r="H25" s="228"/>
      <c r="I25" s="228"/>
      <c r="J25" s="228"/>
      <c r="K25" s="228"/>
      <c r="L25" s="228"/>
      <c r="M25" s="228"/>
      <c r="N25" s="228"/>
      <c r="O25" s="229"/>
      <c r="P25" s="74"/>
    </row>
    <row r="26" spans="2:16">
      <c r="B26" s="75"/>
      <c r="C26" s="230"/>
      <c r="D26" s="231"/>
      <c r="E26" s="231"/>
      <c r="F26" s="231"/>
      <c r="G26" s="231"/>
      <c r="H26" s="231"/>
      <c r="I26" s="231"/>
      <c r="J26" s="231"/>
      <c r="K26" s="231"/>
      <c r="L26" s="231"/>
      <c r="M26" s="231"/>
      <c r="N26" s="231"/>
      <c r="O26" s="232"/>
      <c r="P26" s="74"/>
    </row>
    <row r="27" spans="2:16" ht="15" thickBot="1">
      <c r="B27" s="75"/>
      <c r="C27" s="233"/>
      <c r="D27" s="234"/>
      <c r="E27" s="234"/>
      <c r="F27" s="234"/>
      <c r="G27" s="234"/>
      <c r="H27" s="234"/>
      <c r="I27" s="234"/>
      <c r="J27" s="234"/>
      <c r="K27" s="234"/>
      <c r="L27" s="234"/>
      <c r="M27" s="234"/>
      <c r="N27" s="234"/>
      <c r="O27" s="235"/>
      <c r="P27" s="74"/>
    </row>
    <row r="28" spans="2:16">
      <c r="B28" s="75"/>
      <c r="C28" s="252" t="s">
        <v>48</v>
      </c>
      <c r="D28" s="253"/>
      <c r="E28" s="253"/>
      <c r="F28" s="253"/>
      <c r="G28" s="254"/>
      <c r="H28" s="255" t="s">
        <v>51</v>
      </c>
      <c r="I28" s="253"/>
      <c r="J28" s="267" t="s">
        <v>52</v>
      </c>
      <c r="K28" s="268"/>
      <c r="L28" s="106" t="s">
        <v>53</v>
      </c>
      <c r="M28" s="255" t="s">
        <v>54</v>
      </c>
      <c r="N28" s="269"/>
      <c r="O28" s="107" t="s">
        <v>55</v>
      </c>
      <c r="P28" s="74"/>
    </row>
    <row r="29" spans="2:16">
      <c r="B29" s="75"/>
      <c r="C29" s="261"/>
      <c r="D29" s="262"/>
      <c r="E29" s="262"/>
      <c r="F29" s="262"/>
      <c r="G29" s="263"/>
      <c r="H29" s="264"/>
      <c r="I29" s="263"/>
      <c r="J29" s="264"/>
      <c r="K29" s="263"/>
      <c r="L29" s="109"/>
      <c r="M29" s="265"/>
      <c r="N29" s="266"/>
      <c r="O29" s="110"/>
      <c r="P29" s="74"/>
    </row>
    <row r="30" spans="2:16">
      <c r="B30" s="75"/>
      <c r="C30" s="111"/>
      <c r="D30" s="112"/>
      <c r="E30" s="112"/>
      <c r="F30" s="112"/>
      <c r="G30" s="113"/>
      <c r="H30" s="114"/>
      <c r="I30" s="113"/>
      <c r="J30" s="114"/>
      <c r="K30" s="113"/>
      <c r="L30" s="109"/>
      <c r="M30" s="265"/>
      <c r="N30" s="266"/>
      <c r="O30" s="110"/>
      <c r="P30" s="74"/>
    </row>
    <row r="31" spans="2:16" ht="15" thickBot="1">
      <c r="B31" s="75"/>
      <c r="C31" s="271"/>
      <c r="D31" s="272"/>
      <c r="E31" s="272"/>
      <c r="F31" s="272"/>
      <c r="G31" s="273"/>
      <c r="H31" s="274"/>
      <c r="I31" s="273"/>
      <c r="J31" s="274"/>
      <c r="K31" s="273"/>
      <c r="L31" s="115"/>
      <c r="M31" s="275"/>
      <c r="N31" s="276"/>
      <c r="O31" s="110"/>
      <c r="P31" s="74"/>
    </row>
    <row r="32" spans="2:16" ht="15" thickBot="1">
      <c r="B32" s="75"/>
      <c r="C32" s="284" t="s">
        <v>56</v>
      </c>
      <c r="D32" s="285"/>
      <c r="E32" s="285"/>
      <c r="F32" s="285"/>
      <c r="G32" s="285"/>
      <c r="H32" s="285"/>
      <c r="I32" s="285"/>
      <c r="J32" s="285"/>
      <c r="K32" s="285"/>
      <c r="L32" s="285"/>
      <c r="M32" s="285"/>
      <c r="N32" s="286"/>
      <c r="O32" s="116"/>
      <c r="P32" s="74"/>
    </row>
    <row r="33" spans="2:16" ht="13.5" customHeight="1">
      <c r="B33" s="75"/>
      <c r="C33" s="227" t="s">
        <v>57</v>
      </c>
      <c r="D33" s="228"/>
      <c r="E33" s="228"/>
      <c r="F33" s="228"/>
      <c r="G33" s="228"/>
      <c r="H33" s="228"/>
      <c r="I33" s="228"/>
      <c r="J33" s="228"/>
      <c r="K33" s="228"/>
      <c r="L33" s="228"/>
      <c r="M33" s="228"/>
      <c r="N33" s="228"/>
      <c r="O33" s="229"/>
      <c r="P33" s="74"/>
    </row>
    <row r="34" spans="2:16">
      <c r="B34" s="75"/>
      <c r="C34" s="230"/>
      <c r="D34" s="231"/>
      <c r="E34" s="231"/>
      <c r="F34" s="231"/>
      <c r="G34" s="231"/>
      <c r="H34" s="231"/>
      <c r="I34" s="231"/>
      <c r="J34" s="231"/>
      <c r="K34" s="231"/>
      <c r="L34" s="231"/>
      <c r="M34" s="231"/>
      <c r="N34" s="231"/>
      <c r="O34" s="232"/>
      <c r="P34" s="74"/>
    </row>
    <row r="35" spans="2:16" ht="15" thickBot="1">
      <c r="B35" s="75"/>
      <c r="C35" s="233"/>
      <c r="D35" s="234"/>
      <c r="E35" s="234"/>
      <c r="F35" s="234"/>
      <c r="G35" s="234"/>
      <c r="H35" s="234"/>
      <c r="I35" s="234"/>
      <c r="J35" s="234"/>
      <c r="K35" s="234"/>
      <c r="L35" s="234"/>
      <c r="M35" s="234"/>
      <c r="N35" s="234"/>
      <c r="O35" s="235"/>
      <c r="P35" s="74"/>
    </row>
    <row r="36" spans="2:16">
      <c r="B36" s="75"/>
      <c r="C36" s="252" t="s">
        <v>48</v>
      </c>
      <c r="D36" s="277"/>
      <c r="E36" s="277"/>
      <c r="F36" s="277"/>
      <c r="G36" s="277"/>
      <c r="H36" s="277"/>
      <c r="I36" s="277"/>
      <c r="J36" s="269"/>
      <c r="K36" s="105" t="s">
        <v>49</v>
      </c>
      <c r="L36" s="106" t="s">
        <v>9</v>
      </c>
      <c r="M36" s="255" t="s">
        <v>58</v>
      </c>
      <c r="N36" s="269"/>
      <c r="O36" s="107" t="s">
        <v>55</v>
      </c>
      <c r="P36" s="74"/>
    </row>
    <row r="37" spans="2:16">
      <c r="B37" s="75"/>
      <c r="C37" s="261"/>
      <c r="D37" s="262"/>
      <c r="E37" s="262"/>
      <c r="F37" s="262"/>
      <c r="G37" s="262"/>
      <c r="H37" s="262"/>
      <c r="I37" s="262"/>
      <c r="J37" s="263"/>
      <c r="K37" s="118"/>
      <c r="L37" s="119"/>
      <c r="M37" s="292"/>
      <c r="N37" s="293"/>
      <c r="O37" s="110"/>
      <c r="P37" s="74"/>
    </row>
    <row r="38" spans="2:16" ht="15" thickBot="1">
      <c r="B38" s="75"/>
      <c r="C38" s="271"/>
      <c r="D38" s="272"/>
      <c r="E38" s="272"/>
      <c r="F38" s="272"/>
      <c r="G38" s="272"/>
      <c r="H38" s="272"/>
      <c r="I38" s="272"/>
      <c r="J38" s="273"/>
      <c r="K38" s="112"/>
      <c r="L38" s="120"/>
      <c r="M38" s="282"/>
      <c r="N38" s="283"/>
      <c r="O38" s="121"/>
      <c r="P38" s="74"/>
    </row>
    <row r="39" spans="2:16" ht="15" thickBot="1">
      <c r="B39" s="75"/>
      <c r="C39" s="284" t="s">
        <v>56</v>
      </c>
      <c r="D39" s="285"/>
      <c r="E39" s="285"/>
      <c r="F39" s="285"/>
      <c r="G39" s="285"/>
      <c r="H39" s="285"/>
      <c r="I39" s="285"/>
      <c r="J39" s="285"/>
      <c r="K39" s="285"/>
      <c r="L39" s="285"/>
      <c r="M39" s="285"/>
      <c r="N39" s="286"/>
      <c r="O39" s="122">
        <v>0</v>
      </c>
      <c r="P39" s="74"/>
    </row>
    <row r="40" spans="2:16">
      <c r="B40" s="75"/>
      <c r="C40" s="227" t="s">
        <v>59</v>
      </c>
      <c r="D40" s="228"/>
      <c r="E40" s="228"/>
      <c r="F40" s="228"/>
      <c r="G40" s="228"/>
      <c r="H40" s="228"/>
      <c r="I40" s="228"/>
      <c r="J40" s="228"/>
      <c r="K40" s="228"/>
      <c r="L40" s="228"/>
      <c r="M40" s="228"/>
      <c r="N40" s="228"/>
      <c r="O40" s="229"/>
      <c r="P40" s="74"/>
    </row>
    <row r="41" spans="2:16">
      <c r="B41" s="75"/>
      <c r="C41" s="230"/>
      <c r="D41" s="231"/>
      <c r="E41" s="231"/>
      <c r="F41" s="231"/>
      <c r="G41" s="231"/>
      <c r="H41" s="231"/>
      <c r="I41" s="231"/>
      <c r="J41" s="231"/>
      <c r="K41" s="231"/>
      <c r="L41" s="231"/>
      <c r="M41" s="231"/>
      <c r="N41" s="231"/>
      <c r="O41" s="232"/>
      <c r="P41" s="74"/>
    </row>
    <row r="42" spans="2:16" ht="15" thickBot="1">
      <c r="B42" s="75"/>
      <c r="C42" s="233"/>
      <c r="D42" s="234"/>
      <c r="E42" s="234"/>
      <c r="F42" s="234"/>
      <c r="G42" s="234"/>
      <c r="H42" s="234"/>
      <c r="I42" s="234"/>
      <c r="J42" s="234"/>
      <c r="K42" s="234"/>
      <c r="L42" s="234"/>
      <c r="M42" s="234"/>
      <c r="N42" s="234"/>
      <c r="O42" s="235"/>
      <c r="P42" s="74"/>
    </row>
    <row r="43" spans="2:16" ht="15">
      <c r="B43" s="75"/>
      <c r="C43" s="252" t="s">
        <v>60</v>
      </c>
      <c r="D43" s="277"/>
      <c r="E43" s="277"/>
      <c r="F43" s="277"/>
      <c r="G43" s="277"/>
      <c r="H43" s="277"/>
      <c r="I43" s="277"/>
      <c r="J43" s="106" t="s">
        <v>61</v>
      </c>
      <c r="K43" s="117" t="s">
        <v>62</v>
      </c>
      <c r="L43" s="123" t="s">
        <v>63</v>
      </c>
      <c r="M43" s="255" t="s">
        <v>64</v>
      </c>
      <c r="N43" s="269"/>
      <c r="O43" s="107" t="s">
        <v>55</v>
      </c>
      <c r="P43" s="74"/>
    </row>
    <row r="44" spans="2:16">
      <c r="B44" s="75"/>
      <c r="C44" s="261"/>
      <c r="D44" s="262"/>
      <c r="E44" s="262"/>
      <c r="F44" s="262"/>
      <c r="G44" s="262"/>
      <c r="H44" s="262"/>
      <c r="I44" s="262"/>
      <c r="J44" s="124"/>
      <c r="K44" s="125"/>
      <c r="L44" s="124"/>
      <c r="M44" s="280"/>
      <c r="N44" s="281"/>
      <c r="O44" s="110"/>
      <c r="P44" s="74"/>
    </row>
    <row r="45" spans="2:16" ht="15" thickBot="1">
      <c r="B45" s="75"/>
      <c r="C45" s="271"/>
      <c r="D45" s="272"/>
      <c r="E45" s="272"/>
      <c r="F45" s="272"/>
      <c r="G45" s="272"/>
      <c r="H45" s="272"/>
      <c r="I45" s="272"/>
      <c r="J45" s="126"/>
      <c r="K45" s="127"/>
      <c r="L45" s="126"/>
      <c r="M45" s="282"/>
      <c r="N45" s="283"/>
      <c r="O45" s="128"/>
      <c r="P45" s="74"/>
    </row>
    <row r="46" spans="2:16" ht="15" thickBot="1">
      <c r="B46" s="75"/>
      <c r="C46" s="284" t="s">
        <v>56</v>
      </c>
      <c r="D46" s="285"/>
      <c r="E46" s="285"/>
      <c r="F46" s="285"/>
      <c r="G46" s="285"/>
      <c r="H46" s="285"/>
      <c r="I46" s="285"/>
      <c r="J46" s="285"/>
      <c r="K46" s="285"/>
      <c r="L46" s="285"/>
      <c r="M46" s="285"/>
      <c r="N46" s="286"/>
      <c r="O46" s="116"/>
      <c r="P46" s="74"/>
    </row>
    <row r="47" spans="2:16">
      <c r="B47" s="75"/>
      <c r="C47" s="227" t="s">
        <v>65</v>
      </c>
      <c r="D47" s="228"/>
      <c r="E47" s="228"/>
      <c r="F47" s="228"/>
      <c r="G47" s="228"/>
      <c r="H47" s="228"/>
      <c r="I47" s="228"/>
      <c r="J47" s="228"/>
      <c r="K47" s="228"/>
      <c r="L47" s="228"/>
      <c r="M47" s="228"/>
      <c r="N47" s="228"/>
      <c r="O47" s="229"/>
      <c r="P47" s="74"/>
    </row>
    <row r="48" spans="2:16">
      <c r="B48" s="75"/>
      <c r="C48" s="230"/>
      <c r="D48" s="231"/>
      <c r="E48" s="231"/>
      <c r="F48" s="231"/>
      <c r="G48" s="231"/>
      <c r="H48" s="231"/>
      <c r="I48" s="231"/>
      <c r="J48" s="231"/>
      <c r="K48" s="231"/>
      <c r="L48" s="231"/>
      <c r="M48" s="231"/>
      <c r="N48" s="231"/>
      <c r="O48" s="232"/>
      <c r="P48" s="74"/>
    </row>
    <row r="49" spans="2:16" ht="15" thickBot="1">
      <c r="B49" s="75"/>
      <c r="C49" s="233"/>
      <c r="D49" s="234"/>
      <c r="E49" s="234"/>
      <c r="F49" s="234"/>
      <c r="G49" s="234"/>
      <c r="H49" s="234"/>
      <c r="I49" s="234"/>
      <c r="J49" s="234"/>
      <c r="K49" s="234"/>
      <c r="L49" s="234"/>
      <c r="M49" s="234"/>
      <c r="N49" s="234"/>
      <c r="O49" s="235"/>
      <c r="P49" s="74"/>
    </row>
    <row r="50" spans="2:16" ht="31.5" customHeight="1">
      <c r="B50" s="75"/>
      <c r="C50" s="252" t="s">
        <v>66</v>
      </c>
      <c r="D50" s="277"/>
      <c r="E50" s="277"/>
      <c r="F50" s="277"/>
      <c r="G50" s="277"/>
      <c r="H50" s="277"/>
      <c r="I50" s="277"/>
      <c r="J50" s="106" t="s">
        <v>67</v>
      </c>
      <c r="K50" s="129" t="s">
        <v>68</v>
      </c>
      <c r="L50" s="130" t="s">
        <v>69</v>
      </c>
      <c r="M50" s="278" t="s">
        <v>54</v>
      </c>
      <c r="N50" s="279"/>
      <c r="O50" s="132" t="s">
        <v>55</v>
      </c>
      <c r="P50" s="74"/>
    </row>
    <row r="51" spans="2:16">
      <c r="B51" s="75"/>
      <c r="C51" s="133"/>
      <c r="D51" s="134"/>
      <c r="E51" s="134"/>
      <c r="F51" s="134"/>
      <c r="G51" s="134"/>
      <c r="H51" s="134"/>
      <c r="I51" s="134"/>
      <c r="J51" s="135"/>
      <c r="K51" s="136"/>
      <c r="L51" s="137"/>
      <c r="M51" s="287"/>
      <c r="N51" s="288"/>
      <c r="O51" s="138"/>
      <c r="P51" s="74"/>
    </row>
    <row r="52" spans="2:16">
      <c r="B52" s="75"/>
      <c r="C52" s="133"/>
      <c r="D52" s="134"/>
      <c r="E52" s="134"/>
      <c r="F52" s="134"/>
      <c r="G52" s="134"/>
      <c r="H52" s="134"/>
      <c r="I52" s="134"/>
      <c r="J52" s="135"/>
      <c r="K52" s="136"/>
      <c r="L52" s="137"/>
      <c r="M52" s="287"/>
      <c r="N52" s="288"/>
      <c r="O52" s="138"/>
      <c r="P52" s="74"/>
    </row>
    <row r="53" spans="2:16">
      <c r="B53" s="75"/>
      <c r="C53" s="133"/>
      <c r="D53" s="134"/>
      <c r="E53" s="134"/>
      <c r="F53" s="134"/>
      <c r="G53" s="134"/>
      <c r="H53" s="134"/>
      <c r="I53" s="134"/>
      <c r="J53" s="135"/>
      <c r="K53" s="136"/>
      <c r="L53" s="137"/>
      <c r="M53" s="280"/>
      <c r="N53" s="281"/>
      <c r="O53" s="138"/>
      <c r="P53" s="74"/>
    </row>
    <row r="54" spans="2:16" ht="15" thickBot="1">
      <c r="B54" s="75"/>
      <c r="C54" s="271"/>
      <c r="D54" s="272"/>
      <c r="E54" s="272"/>
      <c r="F54" s="272"/>
      <c r="G54" s="272"/>
      <c r="H54" s="272"/>
      <c r="I54" s="272"/>
      <c r="J54" s="126"/>
      <c r="K54" s="127"/>
      <c r="L54" s="126"/>
      <c r="M54" s="282"/>
      <c r="N54" s="283"/>
      <c r="O54" s="128"/>
      <c r="P54" s="74"/>
    </row>
    <row r="55" spans="2:16" ht="15" thickBot="1">
      <c r="B55" s="75"/>
      <c r="C55" s="284" t="s">
        <v>56</v>
      </c>
      <c r="D55" s="285"/>
      <c r="E55" s="285"/>
      <c r="F55" s="285"/>
      <c r="G55" s="285"/>
      <c r="H55" s="285"/>
      <c r="I55" s="285"/>
      <c r="J55" s="285"/>
      <c r="K55" s="285"/>
      <c r="L55" s="285"/>
      <c r="M55" s="285"/>
      <c r="N55" s="286"/>
      <c r="O55" s="122"/>
      <c r="P55" s="74"/>
    </row>
    <row r="56" spans="2:16" ht="15" thickBot="1">
      <c r="B56" s="75"/>
      <c r="C56" s="100"/>
      <c r="O56" s="101"/>
      <c r="P56" s="74"/>
    </row>
    <row r="57" spans="2:16" ht="15" thickBot="1">
      <c r="B57" s="75"/>
      <c r="C57" s="289" t="s">
        <v>70</v>
      </c>
      <c r="D57" s="290"/>
      <c r="E57" s="290"/>
      <c r="F57" s="290"/>
      <c r="G57" s="290"/>
      <c r="H57" s="290"/>
      <c r="I57" s="290"/>
      <c r="J57" s="290"/>
      <c r="K57" s="290"/>
      <c r="L57" s="290"/>
      <c r="M57" s="290"/>
      <c r="N57" s="291"/>
      <c r="O57" s="139"/>
      <c r="P57" s="74"/>
    </row>
    <row r="58" spans="2:16">
      <c r="B58" s="75"/>
      <c r="C58" s="227" t="s">
        <v>71</v>
      </c>
      <c r="D58" s="228"/>
      <c r="E58" s="228"/>
      <c r="F58" s="228"/>
      <c r="G58" s="228"/>
      <c r="H58" s="228"/>
      <c r="I58" s="228"/>
      <c r="J58" s="228"/>
      <c r="K58" s="228"/>
      <c r="L58" s="228"/>
      <c r="M58" s="228"/>
      <c r="N58" s="228"/>
      <c r="O58" s="229"/>
      <c r="P58" s="74"/>
    </row>
    <row r="59" spans="2:16">
      <c r="B59" s="75"/>
      <c r="C59" s="230"/>
      <c r="D59" s="231"/>
      <c r="E59" s="231"/>
      <c r="F59" s="231"/>
      <c r="G59" s="231"/>
      <c r="H59" s="231"/>
      <c r="I59" s="231"/>
      <c r="J59" s="231"/>
      <c r="K59" s="231"/>
      <c r="L59" s="231"/>
      <c r="M59" s="231"/>
      <c r="N59" s="231"/>
      <c r="O59" s="232"/>
      <c r="P59" s="74"/>
    </row>
    <row r="60" spans="2:16" ht="15" thickBot="1">
      <c r="B60" s="75"/>
      <c r="C60" s="233"/>
      <c r="D60" s="234"/>
      <c r="E60" s="234"/>
      <c r="F60" s="234"/>
      <c r="G60" s="234"/>
      <c r="H60" s="234"/>
      <c r="I60" s="234"/>
      <c r="J60" s="234"/>
      <c r="K60" s="234"/>
      <c r="L60" s="234"/>
      <c r="M60" s="234"/>
      <c r="N60" s="234"/>
      <c r="O60" s="235"/>
      <c r="P60" s="74"/>
    </row>
    <row r="61" spans="2:16" ht="15">
      <c r="B61" s="75"/>
      <c r="C61" s="252" t="s">
        <v>72</v>
      </c>
      <c r="D61" s="277"/>
      <c r="E61" s="277"/>
      <c r="F61" s="277"/>
      <c r="G61" s="277"/>
      <c r="H61" s="277"/>
      <c r="I61" s="277"/>
      <c r="J61" s="117"/>
      <c r="K61" s="131"/>
      <c r="L61" s="130" t="s">
        <v>73</v>
      </c>
      <c r="M61" s="278" t="s">
        <v>74</v>
      </c>
      <c r="N61" s="279"/>
      <c r="O61" s="132"/>
      <c r="P61" s="74"/>
    </row>
    <row r="62" spans="2:16">
      <c r="B62" s="75"/>
      <c r="C62" s="261" t="s">
        <v>21</v>
      </c>
      <c r="D62" s="262"/>
      <c r="E62" s="262"/>
      <c r="F62" s="262"/>
      <c r="G62" s="262"/>
      <c r="H62" s="262"/>
      <c r="I62" s="262"/>
      <c r="J62" s="140"/>
      <c r="K62" s="141"/>
      <c r="L62" s="142"/>
      <c r="M62" s="311"/>
      <c r="N62" s="312"/>
      <c r="O62" s="143"/>
      <c r="P62" s="74"/>
    </row>
    <row r="63" spans="2:16">
      <c r="B63" s="75"/>
      <c r="C63" s="111" t="s">
        <v>75</v>
      </c>
      <c r="D63" s="112"/>
      <c r="E63" s="112"/>
      <c r="F63" s="112"/>
      <c r="G63" s="112"/>
      <c r="H63" s="112"/>
      <c r="I63" s="112"/>
      <c r="J63" s="140"/>
      <c r="K63" s="141"/>
      <c r="L63" s="142"/>
      <c r="M63" s="311"/>
      <c r="N63" s="312"/>
      <c r="O63" s="143"/>
      <c r="P63" s="74"/>
    </row>
    <row r="64" spans="2:16" ht="15" thickBot="1">
      <c r="B64" s="75"/>
      <c r="C64" s="94" t="s">
        <v>76</v>
      </c>
      <c r="D64" s="95"/>
      <c r="E64" s="95"/>
      <c r="F64" s="95"/>
      <c r="G64" s="95"/>
      <c r="H64" s="95"/>
      <c r="I64" s="95"/>
      <c r="J64" s="144"/>
      <c r="K64" s="145"/>
      <c r="L64" s="142"/>
      <c r="M64" s="313"/>
      <c r="N64" s="314"/>
      <c r="O64" s="143"/>
      <c r="P64" s="74"/>
    </row>
    <row r="65" spans="2:16" ht="15" thickBot="1">
      <c r="B65" s="75"/>
      <c r="C65" s="284" t="s">
        <v>56</v>
      </c>
      <c r="D65" s="285"/>
      <c r="E65" s="285"/>
      <c r="F65" s="285"/>
      <c r="G65" s="285"/>
      <c r="H65" s="285"/>
      <c r="I65" s="285"/>
      <c r="J65" s="285"/>
      <c r="K65" s="285"/>
      <c r="L65" s="285"/>
      <c r="M65" s="285"/>
      <c r="N65" s="286"/>
      <c r="O65" s="146"/>
      <c r="P65" s="74"/>
    </row>
    <row r="66" spans="2:16" ht="15" thickBot="1">
      <c r="B66" s="75"/>
      <c r="C66" s="100"/>
      <c r="O66" s="101"/>
      <c r="P66" s="74"/>
    </row>
    <row r="67" spans="2:16" ht="15" thickBot="1">
      <c r="B67" s="75"/>
      <c r="C67" s="289" t="s">
        <v>77</v>
      </c>
      <c r="D67" s="290"/>
      <c r="E67" s="290"/>
      <c r="F67" s="290"/>
      <c r="G67" s="290"/>
      <c r="H67" s="290"/>
      <c r="I67" s="290"/>
      <c r="J67" s="290"/>
      <c r="K67" s="290"/>
      <c r="L67" s="290"/>
      <c r="M67" s="290"/>
      <c r="N67" s="291"/>
      <c r="O67" s="147"/>
      <c r="P67" s="74"/>
    </row>
    <row r="68" spans="2:16">
      <c r="B68" s="75"/>
      <c r="C68" s="97"/>
      <c r="D68" s="98"/>
      <c r="E68" s="98"/>
      <c r="F68" s="98"/>
      <c r="G68" s="98"/>
      <c r="H68" s="98"/>
      <c r="I68" s="98"/>
      <c r="J68" s="98"/>
      <c r="K68" s="98"/>
      <c r="L68" s="98"/>
      <c r="M68" s="98"/>
      <c r="N68" s="98"/>
      <c r="O68" s="99"/>
      <c r="P68" s="74"/>
    </row>
    <row r="69" spans="2:16">
      <c r="B69" s="75"/>
      <c r="C69" s="100"/>
      <c r="O69" s="101"/>
      <c r="P69" s="74"/>
    </row>
    <row r="70" spans="2:16">
      <c r="B70" s="75"/>
      <c r="C70" s="100"/>
      <c r="O70" s="101"/>
      <c r="P70" s="74"/>
    </row>
    <row r="71" spans="2:16">
      <c r="B71" s="75"/>
      <c r="C71" s="100"/>
      <c r="H71" s="148" t="s">
        <v>78</v>
      </c>
      <c r="I71" s="148"/>
      <c r="J71" s="148"/>
      <c r="K71" s="148"/>
      <c r="O71" s="101"/>
      <c r="P71" s="74"/>
    </row>
    <row r="72" spans="2:16">
      <c r="B72" s="75"/>
      <c r="C72" s="100"/>
      <c r="H72" s="148" t="s">
        <v>79</v>
      </c>
      <c r="O72" s="101"/>
      <c r="P72" s="74"/>
    </row>
    <row r="73" spans="2:16">
      <c r="B73" s="75"/>
      <c r="C73" s="100"/>
      <c r="H73" s="148" t="s">
        <v>80</v>
      </c>
      <c r="O73" s="101"/>
      <c r="P73" s="74"/>
    </row>
    <row r="74" spans="2:16">
      <c r="B74" s="75"/>
      <c r="C74" s="86"/>
      <c r="D74" s="149"/>
      <c r="E74" s="149"/>
      <c r="F74" s="149"/>
      <c r="G74" s="149"/>
      <c r="H74" s="148" t="s">
        <v>81</v>
      </c>
      <c r="I74" s="149"/>
      <c r="J74" s="149"/>
      <c r="K74" s="149"/>
      <c r="L74" s="149"/>
      <c r="M74" s="149"/>
      <c r="N74" s="149"/>
      <c r="O74" s="150"/>
      <c r="P74" s="74"/>
    </row>
    <row r="75" spans="2:16">
      <c r="B75" s="75"/>
      <c r="C75" s="100"/>
      <c r="H75" s="73" t="s">
        <v>82</v>
      </c>
      <c r="O75" s="101"/>
      <c r="P75" s="74"/>
    </row>
    <row r="76" spans="2:16">
      <c r="B76" s="75"/>
      <c r="C76" s="151" t="s">
        <v>83</v>
      </c>
      <c r="D76" s="108"/>
      <c r="E76" s="108"/>
      <c r="F76" s="108"/>
      <c r="G76" s="108"/>
      <c r="H76" s="108"/>
      <c r="I76" s="108"/>
      <c r="J76" s="108"/>
      <c r="K76" s="108"/>
      <c r="L76" s="108"/>
      <c r="M76" s="108"/>
      <c r="N76" s="108"/>
      <c r="O76" s="152"/>
      <c r="P76" s="74"/>
    </row>
    <row r="77" spans="2:16">
      <c r="B77" s="75"/>
      <c r="C77" s="308"/>
      <c r="D77" s="309"/>
      <c r="E77" s="309"/>
      <c r="F77" s="309"/>
      <c r="G77" s="309"/>
      <c r="H77" s="309"/>
      <c r="I77" s="309"/>
      <c r="J77" s="309"/>
      <c r="K77" s="309"/>
      <c r="L77" s="309"/>
      <c r="M77" s="309"/>
      <c r="N77" s="309"/>
      <c r="O77" s="310"/>
      <c r="P77" s="74"/>
    </row>
    <row r="78" spans="2:16">
      <c r="B78" s="75"/>
      <c r="C78" s="308"/>
      <c r="D78" s="309"/>
      <c r="E78" s="309"/>
      <c r="F78" s="309"/>
      <c r="G78" s="309"/>
      <c r="H78" s="309"/>
      <c r="I78" s="309"/>
      <c r="J78" s="309"/>
      <c r="K78" s="309"/>
      <c r="L78" s="309"/>
      <c r="M78" s="309"/>
      <c r="N78" s="309"/>
      <c r="O78" s="310"/>
      <c r="P78" s="74"/>
    </row>
    <row r="79" spans="2:16">
      <c r="B79" s="75"/>
      <c r="C79" s="86"/>
      <c r="D79" s="149"/>
      <c r="E79" s="149"/>
      <c r="F79" s="149"/>
      <c r="G79" s="149"/>
      <c r="H79" s="149"/>
      <c r="I79" s="149"/>
      <c r="J79" s="149"/>
      <c r="K79" s="149"/>
      <c r="L79" s="149"/>
      <c r="M79" s="149"/>
      <c r="N79" s="149"/>
      <c r="O79" s="150"/>
      <c r="P79" s="74"/>
    </row>
    <row r="80" spans="2:16">
      <c r="B80" s="75"/>
      <c r="C80" s="153" t="s">
        <v>84</v>
      </c>
      <c r="D80" s="149"/>
      <c r="E80" s="149"/>
      <c r="F80" s="149"/>
      <c r="G80" s="149"/>
      <c r="H80" s="149"/>
      <c r="I80" s="149"/>
      <c r="J80" s="149"/>
      <c r="K80" s="149"/>
      <c r="L80" s="149"/>
      <c r="M80" s="149"/>
      <c r="N80" s="149"/>
      <c r="O80" s="150"/>
      <c r="P80" s="74"/>
    </row>
    <row r="81" spans="2:16" ht="12.75" customHeight="1">
      <c r="B81" s="75"/>
      <c r="C81" s="305" t="s">
        <v>85</v>
      </c>
      <c r="D81" s="306"/>
      <c r="E81" s="306"/>
      <c r="F81" s="306"/>
      <c r="G81" s="306"/>
      <c r="H81" s="306"/>
      <c r="I81" s="306"/>
      <c r="J81" s="306"/>
      <c r="K81" s="306"/>
      <c r="L81" s="306"/>
      <c r="M81" s="306"/>
      <c r="N81" s="306"/>
      <c r="O81" s="307"/>
      <c r="P81" s="74"/>
    </row>
    <row r="82" spans="2:16">
      <c r="B82" s="75"/>
      <c r="C82" s="305"/>
      <c r="D82" s="306"/>
      <c r="E82" s="306"/>
      <c r="F82" s="306"/>
      <c r="G82" s="306"/>
      <c r="H82" s="306"/>
      <c r="I82" s="306"/>
      <c r="J82" s="306"/>
      <c r="K82" s="306"/>
      <c r="L82" s="306"/>
      <c r="M82" s="306"/>
      <c r="N82" s="306"/>
      <c r="O82" s="307"/>
      <c r="P82" s="74"/>
    </row>
    <row r="83" spans="2:16" ht="13" customHeight="1">
      <c r="B83" s="75"/>
      <c r="C83" s="305" t="s">
        <v>86</v>
      </c>
      <c r="D83" s="306"/>
      <c r="E83" s="306"/>
      <c r="F83" s="306"/>
      <c r="G83" s="306"/>
      <c r="H83" s="306"/>
      <c r="I83" s="306"/>
      <c r="J83" s="306"/>
      <c r="K83" s="306"/>
      <c r="L83" s="306"/>
      <c r="M83" s="306"/>
      <c r="N83" s="306"/>
      <c r="O83" s="307"/>
      <c r="P83" s="74"/>
    </row>
    <row r="84" spans="2:16">
      <c r="B84" s="75"/>
      <c r="C84" s="305"/>
      <c r="D84" s="306"/>
      <c r="E84" s="306"/>
      <c r="F84" s="306"/>
      <c r="G84" s="306"/>
      <c r="H84" s="306"/>
      <c r="I84" s="306"/>
      <c r="J84" s="306"/>
      <c r="K84" s="306"/>
      <c r="L84" s="306"/>
      <c r="M84" s="306"/>
      <c r="N84" s="306"/>
      <c r="O84" s="307"/>
      <c r="P84" s="74"/>
    </row>
    <row r="85" spans="2:16">
      <c r="B85" s="75"/>
      <c r="C85" s="86"/>
      <c r="D85" s="149"/>
      <c r="E85" s="149"/>
      <c r="F85" s="149"/>
      <c r="G85" s="149"/>
      <c r="H85" s="149"/>
      <c r="I85" s="149"/>
      <c r="J85" s="149"/>
      <c r="K85" s="149"/>
      <c r="L85" s="149"/>
      <c r="M85" s="149"/>
      <c r="N85" s="149"/>
      <c r="O85" s="150"/>
      <c r="P85" s="74"/>
    </row>
    <row r="86" spans="2:16">
      <c r="B86" s="75"/>
      <c r="C86" s="100"/>
      <c r="H86" s="148" t="s">
        <v>78</v>
      </c>
      <c r="O86" s="101"/>
      <c r="P86" s="74"/>
    </row>
    <row r="87" spans="2:16">
      <c r="B87" s="75"/>
      <c r="C87" s="100"/>
      <c r="H87" s="73" t="s">
        <v>79</v>
      </c>
      <c r="I87" s="112"/>
      <c r="J87" s="112"/>
      <c r="K87" s="112"/>
      <c r="O87" s="101"/>
      <c r="P87" s="74"/>
    </row>
    <row r="88" spans="2:16">
      <c r="B88" s="75"/>
      <c r="C88" s="100"/>
      <c r="H88" s="73" t="s">
        <v>87</v>
      </c>
      <c r="I88" s="154"/>
      <c r="J88" s="154"/>
      <c r="K88" s="154"/>
      <c r="O88" s="101"/>
      <c r="P88" s="74"/>
    </row>
    <row r="89" spans="2:16">
      <c r="B89" s="75"/>
      <c r="C89" s="155"/>
      <c r="D89" s="149"/>
      <c r="E89" s="149"/>
      <c r="F89" s="149"/>
      <c r="G89" s="149"/>
      <c r="H89" s="73" t="s">
        <v>81</v>
      </c>
      <c r="L89" s="149"/>
      <c r="M89" s="149"/>
      <c r="N89" s="149"/>
      <c r="O89" s="150"/>
      <c r="P89" s="74"/>
    </row>
    <row r="90" spans="2:16" ht="17.25" customHeight="1">
      <c r="B90" s="75"/>
      <c r="C90" s="155"/>
      <c r="D90" s="154"/>
      <c r="E90" s="154"/>
      <c r="K90" s="297"/>
      <c r="L90" s="297"/>
      <c r="M90" s="297"/>
      <c r="N90" s="297"/>
      <c r="O90" s="298"/>
      <c r="P90" s="74"/>
    </row>
    <row r="91" spans="2:16" ht="18.75" customHeight="1" thickBot="1">
      <c r="B91" s="75"/>
      <c r="C91" s="301"/>
      <c r="D91" s="302"/>
      <c r="E91" s="302"/>
      <c r="F91" s="127"/>
      <c r="G91" s="127"/>
      <c r="H91" s="127"/>
      <c r="I91" s="127"/>
      <c r="J91" s="127"/>
      <c r="K91" s="299"/>
      <c r="L91" s="299"/>
      <c r="M91" s="299"/>
      <c r="N91" s="299"/>
      <c r="O91" s="300"/>
      <c r="P91" s="74"/>
    </row>
    <row r="92" spans="2:16" ht="15" thickBot="1">
      <c r="B92" s="156"/>
      <c r="C92" s="157"/>
      <c r="D92" s="157"/>
      <c r="E92" s="157"/>
      <c r="F92" s="157"/>
      <c r="G92" s="157"/>
      <c r="H92" s="157"/>
      <c r="I92" s="157"/>
      <c r="J92" s="157"/>
      <c r="K92" s="157"/>
      <c r="L92" s="157"/>
      <c r="M92" s="157"/>
      <c r="N92" s="157"/>
      <c r="O92" s="157"/>
      <c r="P92" s="158"/>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PROPUESTA ECONOMICA</vt:lpstr>
      <vt:lpstr>PRESUPUESTO OFICIAL (Entidad)</vt:lpstr>
      <vt:lpstr>INDICAR CÓDIGO DEL ITEM DE PAGO</vt:lpstr>
      <vt:lpstr>'INDICAR CÓDIGO DEL ITEM DE PAGO'!Área_de_impresión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sandra marcela castañeda castañeda</cp:lastModifiedBy>
  <cp:revision/>
  <dcterms:created xsi:type="dcterms:W3CDTF">2006-06-27T16:47:25Z</dcterms:created>
  <dcterms:modified xsi:type="dcterms:W3CDTF">2026-09-10T23:04:56Z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