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Asus\Documents\2026\5. SASAIMA\3. MENOR CUANTÍA\2. CENTRO DÍA\PROCESO\"/>
    </mc:Choice>
  </mc:AlternateContent>
  <xr:revisionPtr revIDLastSave="0" documentId="8_{CD0493B4-FBFE-4625-BC66-6DAC8B3261EC}" xr6:coauthVersionLast="47" xr6:coauthVersionMax="47" xr10:uidLastSave="{00000000-0000-0000-0000-000000000000}"/>
  <bookViews>
    <workbookView xWindow="-108" yWindow="-108" windowWidth="23256" windowHeight="12456" xr2:uid="{044AC755-F3A3-4592-A1A7-8BFDC3ADE1E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4" i="1" l="1"/>
  <c r="I5" i="1"/>
  <c r="I6" i="1"/>
  <c r="I7" i="1"/>
  <c r="I8" i="1"/>
  <c r="I10" i="1"/>
  <c r="I11" i="1"/>
  <c r="I12" i="1"/>
  <c r="I18" i="1"/>
  <c r="I19" i="1"/>
  <c r="I20" i="1"/>
  <c r="I26" i="1"/>
  <c r="I27" i="1"/>
  <c r="I28" i="1"/>
  <c r="H4" i="1"/>
  <c r="H5" i="1"/>
  <c r="H6" i="1"/>
  <c r="H7" i="1"/>
  <c r="H8" i="1"/>
  <c r="H9" i="1"/>
  <c r="I9" i="1" s="1"/>
  <c r="H10" i="1"/>
  <c r="H11" i="1"/>
  <c r="H12" i="1"/>
  <c r="H13" i="1"/>
  <c r="I13" i="1" s="1"/>
  <c r="H14" i="1"/>
  <c r="I14" i="1" s="1"/>
  <c r="H15" i="1"/>
  <c r="I15" i="1" s="1"/>
  <c r="H16" i="1"/>
  <c r="I16" i="1" s="1"/>
  <c r="H17" i="1"/>
  <c r="I17" i="1" s="1"/>
  <c r="H18" i="1"/>
  <c r="H19" i="1"/>
  <c r="H20" i="1"/>
  <c r="H21" i="1"/>
  <c r="I21" i="1" s="1"/>
  <c r="H22" i="1"/>
  <c r="I22" i="1" s="1"/>
  <c r="H23" i="1"/>
  <c r="I23" i="1" s="1"/>
  <c r="H24" i="1"/>
  <c r="I24" i="1" s="1"/>
  <c r="H25" i="1"/>
  <c r="I25" i="1" s="1"/>
  <c r="H26" i="1"/>
  <c r="H27" i="1"/>
  <c r="H28" i="1"/>
  <c r="H29" i="1"/>
  <c r="I29" i="1" s="1"/>
  <c r="H30" i="1"/>
  <c r="I30" i="1" s="1"/>
  <c r="I3" i="1"/>
  <c r="H3" i="1"/>
  <c r="I31" i="1" l="1"/>
</calcChain>
</file>

<file path=xl/sharedStrings.xml><?xml version="1.0" encoding="utf-8"?>
<sst xmlns="http://schemas.openxmlformats.org/spreadsheetml/2006/main" count="68" uniqueCount="39">
  <si>
    <t>ITEM</t>
  </si>
  <si>
    <t>DESCRIPCIÓN</t>
  </si>
  <si>
    <t>UNIDAD</t>
  </si>
  <si>
    <t>CANTIDAD</t>
  </si>
  <si>
    <t>VALOR UNITARIO INCLUIDO</t>
  </si>
  <si>
    <t>TARIFA IVA</t>
  </si>
  <si>
    <t>VALOR IVA</t>
  </si>
  <si>
    <t>VALOR TOTAL</t>
  </si>
  <si>
    <t>Coordinador:  Profesional en ciencias humanas, ciencias sociales , ciencias administrativas o ciencias de la salud, debe contar con certificado de participación a formaciones para la atención integral de personas mayores correspondientes a un componente teórico (presencial o virtual) de mínimo 160 horas, y a un componente de experiencia directa de mínimo 320 horas de atención realizadas durante o posteriormente a las formaciones.</t>
  </si>
  <si>
    <t>Profesional en psicología,  debe contar con certificado de participación a formaciones para la atención integral de personas mayores correspondientes a un componente teórico (presencial o virtual) de mínimo 160 horas, y a un componente de experiencia directa de mínimo 320 horas de atención realizadas durante o posteriormente a las formaciones.</t>
  </si>
  <si>
    <t>Profesional en nutrición y dietética con experiencia específica mínima certificada de dos (2) años relacionados con el desarrollo de actividades con persona mayor o programas sociales.</t>
  </si>
  <si>
    <t>Profesional en administración de empresas con experiencia en emprendimiento, tics y alfabetización digital debe contar con certificado de participación a formaciones para la atención integral de personas mayores correspondientes a un componente teórico (presencial o virtual) de mínimo 160 horas, y a un componente de experiencia directa de mínimo 320 horas de atención realizadas durante o posteriormente a las formaciones.</t>
  </si>
  <si>
    <t>Técnico auxiliar en enfermería, debe contar con certificado de participación a formaciones para la atención integral de personas mayores correspondientes a un componente teórico (presencial o virtual) de mínimo 160 horas, y a un componente de experiencia directa de mínimo 320 horas de atención realizadas durante o posteriormente a las formaciones.</t>
  </si>
  <si>
    <t xml:space="preserve">Auxiliar de cocina certificado, con curso de manipulación de alimentos vigente expedido por la autoridad competente,  experiencia mínima de seis (6) meses en preparación de alimentos para población adulto mayor o programas sociales. </t>
  </si>
  <si>
    <t>Bachiller con experiencia mínimo de seis (6) meses en el desarrollo de labores de aseo y servicios generales.</t>
  </si>
  <si>
    <t xml:space="preserve">Raciones nutricionales tipo almuerzo preparados de acuerdo a lo establecido en la minuta elaborada por el profesional en nutrición, debidamente aprobados por el supervisor, servidos y entregados de la siguiente manera: 47 almuerzos de manera continua sin excederse de lo estipulado; lunes, martes, miércoles, jueves y viernes en el casco urbano del Municipio de Sasaima a excepción de días festivos. </t>
  </si>
  <si>
    <t>Raciones nutricionales tipo almuerzo preparados de acuerdo a lo establecido en la minuta elaborada por el profesional en nutrición, debidamente aprobados por el supervisor, servidos y entregados de la siguiente manera: 77 almuerzos los días jueves en el casco urbano del Municipio de Sasaima para la atención de diferentes veredas. A excepción de días festivos.</t>
  </si>
  <si>
    <t>90 raciones distribuidas en las veredas asignadas por el supervisor una vez por semana de acuerdo al cronograma establecido, sin exceder el numero establecido.</t>
  </si>
  <si>
    <t>Kit de 12 vinilos  acrílico de 125 grs. Colores: blanco, negro, amarillo, azul, rojo, verde, naranja, morado, rosado, café, azul claro, verde claro.</t>
  </si>
  <si>
    <t>Marcador Permanente Secado Rápido X8 Colores .Grosor del trazo: 3mm</t>
  </si>
  <si>
    <t>Caja de lápices de Colores de 12 piezas, color intenso, punta de 4 MM</t>
  </si>
  <si>
    <t>Caja de Lápices x 12 unidades en Grafito HB #2  punta de 4mm</t>
  </si>
  <si>
    <t>Esfero negro x 12 unidades, punta media, grosor del trazo 1mm.</t>
  </si>
  <si>
    <t>Caja de Borrador de nata x 24 unidades</t>
  </si>
  <si>
    <t>Sacapuntas o tajalápiz metálico x 12 unidades.</t>
  </si>
  <si>
    <t xml:space="preserve">Set de 6 Block Iris de 35 Hojas tamaño carta </t>
  </si>
  <si>
    <t>Paquete de Papel crepe x 70 pliegos:  10 azules, 10 rojos, 10 amarillos, 10 verdes , 10 morados, 10 fucsia, 10 café.</t>
  </si>
  <si>
    <t>Pegante líquido para cartón o papel x 1000 gramos.</t>
  </si>
  <si>
    <t>Papel craf de  60cm de ancho x  150 metros de largo de 60 gramos.</t>
  </si>
  <si>
    <t>Paquete de Papel Foami * 12 Unidades surtidas tamaño: Pliego 70 x 95 cm, colores blanco, negro, verde , amarillo, azul, rojo, rosado, gris, piel, fucsia, naranja, morado.</t>
  </si>
  <si>
    <t xml:space="preserve"> Barra de silicona transparente delgada x kilo, con un diámetro de 7.4 mm y una longitud de 30 cm. </t>
  </si>
  <si>
    <t>Remas de papel bond tamaño carta, de 500 hojas , 75 gramos, tamaño 27.9 cm x 21.6 cm.</t>
  </si>
  <si>
    <t>Libra (500 gramos) de escarcha colores surtidos (dorado, plateado, rojo, azul, verde, fucsia)</t>
  </si>
  <si>
    <t>Armario  multiusos plástico,  profundidad: 40 cm, Ancho: 65 cm,  Altura: 146 cm color Wengue, con puertas tipo de apertura de las puertas abatible, de uso exterior exterior con patas.</t>
  </si>
  <si>
    <t>Ventilador manual  2 en 1 de pared y pedestal , color negro, 6 aspas tres velocidades.</t>
  </si>
  <si>
    <t>Arrendamiento vehículo  tipo 4*4 para desplazamiento a veredas.</t>
  </si>
  <si>
    <t xml:space="preserve">FORMATO 10
PROPUESTA ECONÓMICA
Alcaldesa Municipal Sasaima Cundinamarca
REF: SELECCIÓN ABREVIADA DE MENOR CUANTÍA N° _____DE 2026
OBJETO: “ADQUISICIÓN DE BIENES Y SERVICIOS PARA GARANTIZAR LA ATENCIÓN DE LAS PERSONAS MAYORES DEL ÁREA RURAL Y URBANA EN EL CENTRO DÍA DEL MUNICIPIO DE SASAIMA CUNDINAMARCA”. 
</t>
  </si>
  <si>
    <t>Valor total de la propuesta a valor unitario: (expresar en letras y números) ($ ).
Valor total de la propuesta hasta por el valor del presupuesto oficial: (expresar en letras y números) ($ ).
Nota 1: En el transcurso de la ejecución contractual puede derivar en mayor consumo de uno y otro combustible.
Nota 2: El presente proceso se suscribirá por el valor total del presupuesto oficial - bajo la figura de monto agotable.
NOTA 3: La propuesta económica deberá contener todos y cada uno de los ítems requeridos, con sus condiciones técnicas, valores unitarios, totales; adicional a ello, los oferentes NO podrán exceder su propuesta en el valor total del presupuesto oficial ni en los valores unitarios, so pena de encontrarse inmerso dentro de las causales de rechazo.
NOTA 4: La carta de presentación de la propuesta debe estar debidamente firmada por el proponente cuando se trate de una persona natural o por el representante legal cuando se trate de una persona jurídica, consorcio o unión temporal, con valores redondeados y sin decimales.
Nota 5: El proponente deberá diligenciar en la plataforma SECOP II el valor total de la sumatoria de ítems unitarios y deberá anexar el formulario oferta económica en el que deberá indicar el valor unitario de cada uno de los elementos.
NOMBRE IDENTIFICACIÓN DIRECCIÓN
FIRMA</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</si>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</sst>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4" x14ac:knownFonts="1">
    <font>
      <sz val="11"/>
      <color theme="1"/>
      <name val="Aptos Narrow"/>
      <family val="2"/>
      <scheme val="minor"/>
    </font>
    <font>
      <sz val="8"/>
      <color theme="1"/>
      <name val="Aptos Narrow"/>
      <family val="2"/>
      <scheme val="minor"/>
    </font>
    <font>
      <b/>
      <sz val="8"/>
      <color rgb="FF000000"/>
      <name val="Aptos Narrow"/>
      <family val="2"/>
      <scheme val="minor"/>
    </font>
    <font>
      <sz val="8"/>
      <color rgb="FF000000"/>
      <name val="Aptos Narrow"/>
      <family val="2"/>
      <scheme val="minor"/>
    </font>
  </fonts>
  <fills count="4">
    <fill>
      <patternFill patternType="none"/>
    </fill>
    <fill>
      <patternFill patternType="gray125"/>
    </fill>
    <fill>
      <patternFill patternType="solid">
        <fgColor rgb="FFD9E1F2"/>
        <bgColor indexed="64"/>
      </patternFill>
    </fill>
    <fill>
      <patternFill patternType="solid">
        <fgColor rgb="FFFFFFFF"/>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8">
    <xf numFmtId="0" fontId="0" fillId="0" borderId="0" xfId="0"/>
    <xf numFmtId="0" fontId="1" fillId="0" borderId="0" xfId="0" applyFont="1" applyAlignment="1">
      <alignment horizontal="left"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0" borderId="5" xfId="0" applyFont="1" applyBorder="1" applyAlignment="1">
      <alignment horizontal="center" vertical="center" wrapText="1"/>
    </xf>
    <xf numFmtId="9" fontId="3" fillId="0" borderId="5" xfId="0" applyNumberFormat="1" applyFont="1" applyBorder="1" applyAlignment="1">
      <alignment horizontal="center" vertical="center" wrapText="1"/>
    </xf>
    <xf numFmtId="6" fontId="3" fillId="0" borderId="5"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applyAlignment="1">
      <alignment wrapText="1"/>
    </xf>
    <xf numFmtId="0" fontId="1" fillId="3" borderId="5" xfId="0" applyFont="1" applyFill="1" applyBorder="1" applyAlignment="1">
      <alignment horizontal="center" vertical="center" wrapText="1"/>
    </xf>
    <xf numFmtId="6" fontId="1" fillId="0" borderId="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9F947-5794-4362-B4B0-893A2D3C8D3A}">
  <dimension ref="A1:I33"/>
  <sheetViews>
    <sheetView tabSelected="1" workbookViewId="0">
      <selection activeCell="A32" sqref="A32"/>
    </sheetView>
  </sheetViews>
  <sheetFormatPr baseColWidth="10" defaultRowHeight="10.8" x14ac:dyDescent="0.25"/>
  <cols>
    <col min="1" max="1" width="4.6640625" style="15" customWidth="1"/>
    <col min="2" max="2" width="20.21875" style="15" customWidth="1"/>
    <col min="3" max="3" width="9.33203125" style="15" customWidth="1"/>
    <col min="4" max="16384" width="11.5546875" style="15"/>
  </cols>
  <sheetData>
    <row r="1" spans="1:9" ht="121.8" customHeight="1" thickBot="1" x14ac:dyDescent="0.3">
      <c r="A1" s="2" t="s">
        <v>36</v>
      </c>
      <c r="B1" s="3"/>
      <c r="C1" s="3"/>
      <c r="D1" s="3"/>
      <c r="E1" s="3"/>
      <c r="F1" s="3"/>
      <c r="G1" s="3"/>
      <c r="H1" s="3"/>
      <c r="I1" s="4"/>
    </row>
    <row r="2" spans="1:9" ht="22.2" thickBot="1" x14ac:dyDescent="0.3">
      <c r="A2" s="5" t="s">
        <v>0</v>
      </c>
      <c r="B2" s="6" t="s">
        <v>1</v>
      </c>
      <c r="C2" s="6" t="s">
        <v>2</v>
      </c>
      <c r="D2" s="6" t="s">
        <v>3</v>
      </c>
      <c r="E2" s="6" t="s">
        <v>4</v>
      </c>
      <c r="F2" s="6" t="s">
        <v>5</v>
      </c>
      <c r="G2" s="6" t="s">
        <v>6</v>
      </c>
      <c r="H2" s="6" t="s">
        <v>4</v>
      </c>
      <c r="I2" s="6" t="s">
        <v>7</v>
      </c>
    </row>
    <row r="3" spans="1:9" ht="173.4" thickBot="1" x14ac:dyDescent="0.3">
      <c r="A3" s="7">
        <v>1</v>
      </c>
      <c r="B3" s="8" t="s">
        <v>8</v>
      </c>
      <c r="C3" s="9" t="s">
        <v>2</v>
      </c>
      <c r="D3" s="8">
        <v>1</v>
      </c>
      <c r="E3" s="16"/>
      <c r="F3" s="10">
        <v>0</v>
      </c>
      <c r="G3" s="11">
        <v>0</v>
      </c>
      <c r="H3" s="17">
        <f>E3+G3</f>
        <v>0</v>
      </c>
      <c r="I3" s="17">
        <f>H3*D3</f>
        <v>0</v>
      </c>
    </row>
    <row r="4" spans="1:9" ht="130.19999999999999" thickBot="1" x14ac:dyDescent="0.3">
      <c r="A4" s="7">
        <v>2</v>
      </c>
      <c r="B4" s="8" t="s">
        <v>9</v>
      </c>
      <c r="C4" s="9" t="s">
        <v>2</v>
      </c>
      <c r="D4" s="8">
        <v>1</v>
      </c>
      <c r="E4" s="16"/>
      <c r="F4" s="10">
        <v>0</v>
      </c>
      <c r="G4" s="11">
        <v>0</v>
      </c>
      <c r="H4" s="17">
        <f t="shared" ref="H4:H30" si="0">E4+G4</f>
        <v>0</v>
      </c>
      <c r="I4" s="17">
        <f t="shared" ref="I4:I30" si="1">H4*D4</f>
        <v>0</v>
      </c>
    </row>
    <row r="5" spans="1:9" ht="76.2" thickBot="1" x14ac:dyDescent="0.3">
      <c r="A5" s="7">
        <v>3</v>
      </c>
      <c r="B5" s="8" t="s">
        <v>10</v>
      </c>
      <c r="C5" s="9" t="s">
        <v>2</v>
      </c>
      <c r="D5" s="8">
        <v>1</v>
      </c>
      <c r="E5" s="16"/>
      <c r="F5" s="10">
        <v>0</v>
      </c>
      <c r="G5" s="11">
        <v>0</v>
      </c>
      <c r="H5" s="17">
        <f t="shared" si="0"/>
        <v>0</v>
      </c>
      <c r="I5" s="17">
        <f t="shared" si="1"/>
        <v>0</v>
      </c>
    </row>
    <row r="6" spans="1:9" ht="162.6" thickBot="1" x14ac:dyDescent="0.3">
      <c r="A6" s="7">
        <v>4</v>
      </c>
      <c r="B6" s="8" t="s">
        <v>11</v>
      </c>
      <c r="C6" s="9" t="s">
        <v>2</v>
      </c>
      <c r="D6" s="8">
        <v>1</v>
      </c>
      <c r="E6" s="16"/>
      <c r="F6" s="10">
        <v>0</v>
      </c>
      <c r="G6" s="11">
        <v>0</v>
      </c>
      <c r="H6" s="17">
        <f t="shared" si="0"/>
        <v>0</v>
      </c>
      <c r="I6" s="17">
        <f t="shared" si="1"/>
        <v>0</v>
      </c>
    </row>
    <row r="7" spans="1:9" ht="130.19999999999999" thickBot="1" x14ac:dyDescent="0.3">
      <c r="A7" s="7">
        <v>5</v>
      </c>
      <c r="B7" s="8" t="s">
        <v>12</v>
      </c>
      <c r="C7" s="9" t="s">
        <v>2</v>
      </c>
      <c r="D7" s="8">
        <v>1</v>
      </c>
      <c r="E7" s="16"/>
      <c r="F7" s="10">
        <v>0</v>
      </c>
      <c r="G7" s="11">
        <v>0</v>
      </c>
      <c r="H7" s="17">
        <f t="shared" si="0"/>
        <v>0</v>
      </c>
      <c r="I7" s="17">
        <f t="shared" si="1"/>
        <v>0</v>
      </c>
    </row>
    <row r="8" spans="1:9" ht="87" thickBot="1" x14ac:dyDescent="0.3">
      <c r="A8" s="7">
        <v>6</v>
      </c>
      <c r="B8" s="8" t="s">
        <v>13</v>
      </c>
      <c r="C8" s="9" t="s">
        <v>2</v>
      </c>
      <c r="D8" s="8">
        <v>1</v>
      </c>
      <c r="E8" s="16"/>
      <c r="F8" s="10">
        <v>0</v>
      </c>
      <c r="G8" s="11">
        <v>0</v>
      </c>
      <c r="H8" s="17">
        <f t="shared" si="0"/>
        <v>0</v>
      </c>
      <c r="I8" s="17">
        <f t="shared" si="1"/>
        <v>0</v>
      </c>
    </row>
    <row r="9" spans="1:9" ht="43.8" thickBot="1" x14ac:dyDescent="0.3">
      <c r="A9" s="7">
        <v>7</v>
      </c>
      <c r="B9" s="8" t="s">
        <v>14</v>
      </c>
      <c r="C9" s="9" t="s">
        <v>2</v>
      </c>
      <c r="D9" s="8">
        <v>1</v>
      </c>
      <c r="E9" s="16"/>
      <c r="F9" s="10">
        <v>0</v>
      </c>
      <c r="G9" s="11">
        <v>0</v>
      </c>
      <c r="H9" s="17">
        <f t="shared" si="0"/>
        <v>0</v>
      </c>
      <c r="I9" s="17">
        <f t="shared" si="1"/>
        <v>0</v>
      </c>
    </row>
    <row r="10" spans="1:9" ht="151.80000000000001" thickBot="1" x14ac:dyDescent="0.3">
      <c r="A10" s="7">
        <v>9</v>
      </c>
      <c r="B10" s="8" t="s">
        <v>15</v>
      </c>
      <c r="C10" s="9" t="s">
        <v>2</v>
      </c>
      <c r="D10" s="8">
        <v>1</v>
      </c>
      <c r="E10" s="16"/>
      <c r="F10" s="10">
        <v>0</v>
      </c>
      <c r="G10" s="11">
        <v>0</v>
      </c>
      <c r="H10" s="17">
        <f t="shared" si="0"/>
        <v>0</v>
      </c>
      <c r="I10" s="17">
        <f t="shared" si="1"/>
        <v>0</v>
      </c>
    </row>
    <row r="11" spans="1:9" ht="130.19999999999999" thickBot="1" x14ac:dyDescent="0.3">
      <c r="A11" s="7">
        <v>10</v>
      </c>
      <c r="B11" s="8" t="s">
        <v>16</v>
      </c>
      <c r="C11" s="9" t="s">
        <v>2</v>
      </c>
      <c r="D11" s="8">
        <v>2</v>
      </c>
      <c r="E11" s="16"/>
      <c r="F11" s="10">
        <v>1</v>
      </c>
      <c r="G11" s="11">
        <v>0</v>
      </c>
      <c r="H11" s="17">
        <f t="shared" si="0"/>
        <v>0</v>
      </c>
      <c r="I11" s="17">
        <f t="shared" si="1"/>
        <v>0</v>
      </c>
    </row>
    <row r="12" spans="1:9" ht="65.400000000000006" thickBot="1" x14ac:dyDescent="0.3">
      <c r="A12" s="7">
        <v>11</v>
      </c>
      <c r="B12" s="8" t="s">
        <v>17</v>
      </c>
      <c r="C12" s="9" t="s">
        <v>2</v>
      </c>
      <c r="D12" s="8">
        <v>1</v>
      </c>
      <c r="E12" s="16"/>
      <c r="F12" s="10">
        <v>0</v>
      </c>
      <c r="G12" s="11">
        <v>0</v>
      </c>
      <c r="H12" s="17">
        <f t="shared" si="0"/>
        <v>0</v>
      </c>
      <c r="I12" s="17">
        <f t="shared" si="1"/>
        <v>0</v>
      </c>
    </row>
    <row r="13" spans="1:9" ht="54.6" thickBot="1" x14ac:dyDescent="0.3">
      <c r="A13" s="7">
        <v>12</v>
      </c>
      <c r="B13" s="8" t="s">
        <v>18</v>
      </c>
      <c r="C13" s="9" t="s">
        <v>2</v>
      </c>
      <c r="D13" s="8">
        <v>3</v>
      </c>
      <c r="E13" s="16"/>
      <c r="F13" s="10">
        <v>0</v>
      </c>
      <c r="G13" s="11">
        <v>0</v>
      </c>
      <c r="H13" s="17">
        <f t="shared" si="0"/>
        <v>0</v>
      </c>
      <c r="I13" s="17">
        <f t="shared" si="1"/>
        <v>0</v>
      </c>
    </row>
    <row r="14" spans="1:9" ht="33" thickBot="1" x14ac:dyDescent="0.3">
      <c r="A14" s="7">
        <v>13</v>
      </c>
      <c r="B14" s="8" t="s">
        <v>19</v>
      </c>
      <c r="C14" s="9" t="s">
        <v>2</v>
      </c>
      <c r="D14" s="8">
        <v>3</v>
      </c>
      <c r="E14" s="16"/>
      <c r="F14" s="10">
        <v>0.19</v>
      </c>
      <c r="G14" s="11">
        <v>0</v>
      </c>
      <c r="H14" s="17">
        <f t="shared" si="0"/>
        <v>0</v>
      </c>
      <c r="I14" s="17">
        <f t="shared" si="1"/>
        <v>0</v>
      </c>
    </row>
    <row r="15" spans="1:9" ht="33" thickBot="1" x14ac:dyDescent="0.3">
      <c r="A15" s="7">
        <v>14</v>
      </c>
      <c r="B15" s="8" t="s">
        <v>20</v>
      </c>
      <c r="C15" s="9" t="s">
        <v>2</v>
      </c>
      <c r="D15" s="8">
        <v>6</v>
      </c>
      <c r="E15" s="16"/>
      <c r="F15" s="10">
        <v>0.19</v>
      </c>
      <c r="G15" s="11">
        <v>0</v>
      </c>
      <c r="H15" s="17">
        <f t="shared" si="0"/>
        <v>0</v>
      </c>
      <c r="I15" s="17">
        <f t="shared" si="1"/>
        <v>0</v>
      </c>
    </row>
    <row r="16" spans="1:9" ht="22.2" thickBot="1" x14ac:dyDescent="0.3">
      <c r="A16" s="7">
        <v>15</v>
      </c>
      <c r="B16" s="8" t="s">
        <v>21</v>
      </c>
      <c r="C16" s="9" t="s">
        <v>2</v>
      </c>
      <c r="D16" s="8">
        <v>5</v>
      </c>
      <c r="E16" s="16"/>
      <c r="F16" s="10">
        <v>0.19</v>
      </c>
      <c r="G16" s="11">
        <v>0</v>
      </c>
      <c r="H16" s="17">
        <f t="shared" si="0"/>
        <v>0</v>
      </c>
      <c r="I16" s="17">
        <f t="shared" si="1"/>
        <v>0</v>
      </c>
    </row>
    <row r="17" spans="1:9" ht="33" thickBot="1" x14ac:dyDescent="0.3">
      <c r="A17" s="7">
        <v>16</v>
      </c>
      <c r="B17" s="8" t="s">
        <v>22</v>
      </c>
      <c r="C17" s="9" t="s">
        <v>2</v>
      </c>
      <c r="D17" s="8">
        <v>5</v>
      </c>
      <c r="E17" s="16"/>
      <c r="F17" s="10">
        <v>0.19</v>
      </c>
      <c r="G17" s="11">
        <v>0</v>
      </c>
      <c r="H17" s="17">
        <f t="shared" si="0"/>
        <v>0</v>
      </c>
      <c r="I17" s="17">
        <f t="shared" si="1"/>
        <v>0</v>
      </c>
    </row>
    <row r="18" spans="1:9" ht="22.2" thickBot="1" x14ac:dyDescent="0.3">
      <c r="A18" s="7">
        <v>17</v>
      </c>
      <c r="B18" s="8" t="s">
        <v>23</v>
      </c>
      <c r="C18" s="9" t="s">
        <v>2</v>
      </c>
      <c r="D18" s="8">
        <v>2</v>
      </c>
      <c r="E18" s="16"/>
      <c r="F18" s="10">
        <v>0.19</v>
      </c>
      <c r="G18" s="11">
        <v>0</v>
      </c>
      <c r="H18" s="17">
        <f t="shared" si="0"/>
        <v>0</v>
      </c>
      <c r="I18" s="17">
        <f t="shared" si="1"/>
        <v>0</v>
      </c>
    </row>
    <row r="19" spans="1:9" ht="22.2" thickBot="1" x14ac:dyDescent="0.3">
      <c r="A19" s="7">
        <v>18</v>
      </c>
      <c r="B19" s="8" t="s">
        <v>24</v>
      </c>
      <c r="C19" s="9" t="s">
        <v>2</v>
      </c>
      <c r="D19" s="8">
        <v>2</v>
      </c>
      <c r="E19" s="16"/>
      <c r="F19" s="10">
        <v>0.19</v>
      </c>
      <c r="G19" s="11">
        <v>0</v>
      </c>
      <c r="H19" s="17">
        <f t="shared" si="0"/>
        <v>0</v>
      </c>
      <c r="I19" s="17">
        <f t="shared" si="1"/>
        <v>0</v>
      </c>
    </row>
    <row r="20" spans="1:9" ht="22.2" thickBot="1" x14ac:dyDescent="0.3">
      <c r="A20" s="7">
        <v>19</v>
      </c>
      <c r="B20" s="8" t="s">
        <v>25</v>
      </c>
      <c r="C20" s="9" t="s">
        <v>2</v>
      </c>
      <c r="D20" s="8">
        <v>1</v>
      </c>
      <c r="E20" s="16"/>
      <c r="F20" s="10">
        <v>0.19</v>
      </c>
      <c r="G20" s="11">
        <v>0</v>
      </c>
      <c r="H20" s="17">
        <f t="shared" si="0"/>
        <v>0</v>
      </c>
      <c r="I20" s="17">
        <f t="shared" si="1"/>
        <v>0</v>
      </c>
    </row>
    <row r="21" spans="1:9" ht="43.8" thickBot="1" x14ac:dyDescent="0.3">
      <c r="A21" s="7">
        <v>20</v>
      </c>
      <c r="B21" s="8" t="s">
        <v>26</v>
      </c>
      <c r="C21" s="9" t="s">
        <v>2</v>
      </c>
      <c r="D21" s="8">
        <v>7</v>
      </c>
      <c r="E21" s="16"/>
      <c r="F21" s="10">
        <v>0.19</v>
      </c>
      <c r="G21" s="11">
        <v>0</v>
      </c>
      <c r="H21" s="17">
        <f t="shared" si="0"/>
        <v>0</v>
      </c>
      <c r="I21" s="17">
        <f t="shared" si="1"/>
        <v>0</v>
      </c>
    </row>
    <row r="22" spans="1:9" ht="22.2" thickBot="1" x14ac:dyDescent="0.3">
      <c r="A22" s="7">
        <v>21</v>
      </c>
      <c r="B22" s="8" t="s">
        <v>27</v>
      </c>
      <c r="C22" s="9" t="s">
        <v>2</v>
      </c>
      <c r="D22" s="8">
        <v>2</v>
      </c>
      <c r="E22" s="16"/>
      <c r="F22" s="10">
        <v>0.19</v>
      </c>
      <c r="G22" s="11">
        <v>0</v>
      </c>
      <c r="H22" s="17">
        <f t="shared" si="0"/>
        <v>0</v>
      </c>
      <c r="I22" s="17">
        <f t="shared" si="1"/>
        <v>0</v>
      </c>
    </row>
    <row r="23" spans="1:9" ht="33" thickBot="1" x14ac:dyDescent="0.3">
      <c r="A23" s="7">
        <v>22</v>
      </c>
      <c r="B23" s="8" t="s">
        <v>28</v>
      </c>
      <c r="C23" s="9" t="s">
        <v>2</v>
      </c>
      <c r="D23" s="8">
        <v>1</v>
      </c>
      <c r="E23" s="16"/>
      <c r="F23" s="10">
        <v>0.19</v>
      </c>
      <c r="G23" s="11">
        <v>0</v>
      </c>
      <c r="H23" s="17">
        <f t="shared" si="0"/>
        <v>0</v>
      </c>
      <c r="I23" s="17">
        <f t="shared" si="1"/>
        <v>0</v>
      </c>
    </row>
    <row r="24" spans="1:9" ht="65.400000000000006" thickBot="1" x14ac:dyDescent="0.3">
      <c r="A24" s="7">
        <v>23</v>
      </c>
      <c r="B24" s="8" t="s">
        <v>29</v>
      </c>
      <c r="C24" s="9" t="s">
        <v>2</v>
      </c>
      <c r="D24" s="8">
        <v>2</v>
      </c>
      <c r="E24" s="16"/>
      <c r="F24" s="10">
        <v>0.19</v>
      </c>
      <c r="G24" s="11">
        <v>0</v>
      </c>
      <c r="H24" s="17">
        <f t="shared" si="0"/>
        <v>0</v>
      </c>
      <c r="I24" s="17">
        <f t="shared" si="1"/>
        <v>0</v>
      </c>
    </row>
    <row r="25" spans="1:9" ht="33" thickBot="1" x14ac:dyDescent="0.3">
      <c r="A25" s="7">
        <v>24</v>
      </c>
      <c r="B25" s="8" t="s">
        <v>30</v>
      </c>
      <c r="C25" s="9" t="s">
        <v>2</v>
      </c>
      <c r="D25" s="8">
        <v>3</v>
      </c>
      <c r="E25" s="16"/>
      <c r="F25" s="10">
        <v>0.19</v>
      </c>
      <c r="G25" s="11">
        <v>0</v>
      </c>
      <c r="H25" s="17">
        <f t="shared" si="0"/>
        <v>0</v>
      </c>
      <c r="I25" s="17">
        <f t="shared" si="1"/>
        <v>0</v>
      </c>
    </row>
    <row r="26" spans="1:9" ht="33" thickBot="1" x14ac:dyDescent="0.3">
      <c r="A26" s="7">
        <v>25</v>
      </c>
      <c r="B26" s="8" t="s">
        <v>31</v>
      </c>
      <c r="C26" s="9" t="s">
        <v>2</v>
      </c>
      <c r="D26" s="8">
        <v>5</v>
      </c>
      <c r="E26" s="16"/>
      <c r="F26" s="10">
        <v>0.19</v>
      </c>
      <c r="G26" s="11">
        <v>0</v>
      </c>
      <c r="H26" s="17">
        <f t="shared" si="0"/>
        <v>0</v>
      </c>
      <c r="I26" s="17">
        <f t="shared" si="1"/>
        <v>0</v>
      </c>
    </row>
    <row r="27" spans="1:9" ht="33" thickBot="1" x14ac:dyDescent="0.3">
      <c r="A27" s="7">
        <v>26</v>
      </c>
      <c r="B27" s="8" t="s">
        <v>32</v>
      </c>
      <c r="C27" s="9" t="s">
        <v>2</v>
      </c>
      <c r="D27" s="8">
        <v>5</v>
      </c>
      <c r="E27" s="16"/>
      <c r="F27" s="10">
        <v>0.19</v>
      </c>
      <c r="G27" s="11">
        <v>0</v>
      </c>
      <c r="H27" s="17">
        <f t="shared" si="0"/>
        <v>0</v>
      </c>
      <c r="I27" s="17">
        <f t="shared" si="1"/>
        <v>0</v>
      </c>
    </row>
    <row r="28" spans="1:9" ht="65.400000000000006" thickBot="1" x14ac:dyDescent="0.3">
      <c r="A28" s="7">
        <v>27</v>
      </c>
      <c r="B28" s="8" t="s">
        <v>33</v>
      </c>
      <c r="C28" s="9" t="s">
        <v>2</v>
      </c>
      <c r="D28" s="8">
        <v>2</v>
      </c>
      <c r="E28" s="16"/>
      <c r="F28" s="10">
        <v>0.19</v>
      </c>
      <c r="G28" s="11">
        <v>0</v>
      </c>
      <c r="H28" s="17">
        <f t="shared" si="0"/>
        <v>0</v>
      </c>
      <c r="I28" s="17">
        <f t="shared" si="1"/>
        <v>0</v>
      </c>
    </row>
    <row r="29" spans="1:9" ht="33" thickBot="1" x14ac:dyDescent="0.3">
      <c r="A29" s="7">
        <v>28</v>
      </c>
      <c r="B29" s="8" t="s">
        <v>34</v>
      </c>
      <c r="C29" s="9" t="s">
        <v>2</v>
      </c>
      <c r="D29" s="8">
        <v>6</v>
      </c>
      <c r="E29" s="16"/>
      <c r="F29" s="10">
        <v>0.19</v>
      </c>
      <c r="G29" s="11">
        <v>0</v>
      </c>
      <c r="H29" s="17">
        <f t="shared" si="0"/>
        <v>0</v>
      </c>
      <c r="I29" s="17">
        <f t="shared" si="1"/>
        <v>0</v>
      </c>
    </row>
    <row r="30" spans="1:9" ht="22.2" thickBot="1" x14ac:dyDescent="0.3">
      <c r="A30" s="7">
        <v>29</v>
      </c>
      <c r="B30" s="8" t="s">
        <v>35</v>
      </c>
      <c r="C30" s="9" t="s">
        <v>2</v>
      </c>
      <c r="D30" s="8">
        <v>6</v>
      </c>
      <c r="E30" s="16"/>
      <c r="F30" s="10">
        <v>0.19</v>
      </c>
      <c r="G30" s="11">
        <v>0</v>
      </c>
      <c r="H30" s="17">
        <f t="shared" si="0"/>
        <v>0</v>
      </c>
      <c r="I30" s="17">
        <f t="shared" si="1"/>
        <v>0</v>
      </c>
    </row>
    <row r="31" spans="1:9" ht="11.4" thickBot="1" x14ac:dyDescent="0.3">
      <c r="A31" s="12" t="s">
        <v>38</v>
      </c>
      <c r="B31" s="13"/>
      <c r="C31" s="13"/>
      <c r="D31" s="13"/>
      <c r="E31" s="13"/>
      <c r="F31" s="13"/>
      <c r="G31" s="13"/>
      <c r="H31" s="14"/>
      <c r="I31" s="17">
        <f>SUM(I3:I30)</f>
        <v>0</v>
      </c>
    </row>
    <row r="33" spans="1:9" ht="241.8" customHeight="1" x14ac:dyDescent="0.25">
      <c r="A33" s="1" t="s">
        <v>37</v>
      </c>
      <c r="B33" s="1"/>
      <c r="C33" s="1"/>
      <c r="D33" s="1"/>
      <c r="E33" s="1"/>
      <c r="F33" s="1"/>
      <c r="G33" s="1"/>
      <c r="H33" s="1"/>
      <c r="I33" s="1"/>
    </row>
  </sheetData>
  <mergeCells count="3">
    <mergeCell ref="A1:I1"/>
    <mergeCell ref="A31:H31"/>
    <mergeCell ref="A33:I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Jeimy Rodriguez Poveda</dc:creator>
  <cp:lastModifiedBy>Jeimy Rodriguez Poveda</cp:lastModifiedBy>
  <dcterms:created xsi:type="dcterms:W3CDTF">2026-10-02T12:01:23Z</dcterms:created>
  <dcterms:modified xsi:type="dcterms:W3CDTF">2026-10-02T12:06:46Z</dcterms:modified>
</cp:coreProperties>
</file>