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2026\2. Selección Abreviada\Subasta Inversa\3. Brigada de Emergencia y EPP\"/>
    </mc:Choice>
  </mc:AlternateContent>
  <xr:revisionPtr revIDLastSave="0" documentId="13_ncr:1_{32095648-DB96-4A38-A65E-E38481354CA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ferta Económica" sheetId="1" r:id="rId1"/>
  </sheets>
  <definedNames>
    <definedName name="_xlnm._FilterDatabase" localSheetId="0" hidden="1">'Oferta Económica'!$A$1:$F$67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8" i="1" l="1"/>
  <c r="F67" i="1" l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<sst xmlns="http://schemas.openxmlformats.org/spreadsheetml/2006/main" count="73" uniqueCount="73">
  <si>
    <t>No.</t>
  </si>
  <si>
    <t>Ítem / descripción resumida</t>
  </si>
  <si>
    <t>Valor unitario Cotización 1</t>
  </si>
  <si>
    <t>Valor unitario Cotización 2</t>
  </si>
  <si>
    <t>Gorra Brigada con logo bordado a color</t>
  </si>
  <si>
    <t>Chaqueta Rompevientos Impermeable SENA</t>
  </si>
  <si>
    <t>Chaqueta Rompevientos Impermeable EMERGENCIAS SENA</t>
  </si>
  <si>
    <t>Camibuso manga larga con reflectivo Brigada de Emergencias</t>
  </si>
  <si>
    <t>Bota de seguridad para brigadista unisex</t>
  </si>
  <si>
    <t>Anteojos de seguridad protección lateral lente claro caja x 12 unidades</t>
  </si>
  <si>
    <t>Pantalón de protección</t>
  </si>
  <si>
    <t>Anteojos de seguridad protección lateral lente oscuro caja x 12 unidades</t>
  </si>
  <si>
    <t>Guantes de nitrilo caja x 100 unidades</t>
  </si>
  <si>
    <t>Tula de transporte de equipos</t>
  </si>
  <si>
    <t>Gafas de protección</t>
  </si>
  <si>
    <t>Guante de nitrilo</t>
  </si>
  <si>
    <t>Casco de rescate</t>
  </si>
  <si>
    <t>Cofia</t>
  </si>
  <si>
    <t>Capucha protección solar</t>
  </si>
  <si>
    <t>Protector auditivo de inserción</t>
  </si>
  <si>
    <t>Tapabocas desechables empacados individualmente</t>
  </si>
  <si>
    <t>Capa impermeable PVC</t>
  </si>
  <si>
    <t>Delantal PVC (blanco) de laboratorio calibre 18</t>
  </si>
  <si>
    <t>Impermeable 2 piezas calibre 18</t>
  </si>
  <si>
    <t>Bata antifluido con logo SENA</t>
  </si>
  <si>
    <t>Guantes jersey con cubierta en nitrilo</t>
  </si>
  <si>
    <t>Guante veterinario</t>
  </si>
  <si>
    <t>Overol de dril azul con logo SENA</t>
  </si>
  <si>
    <t>Chaqueta desmontable de protección</t>
  </si>
  <si>
    <t>Overol apicultura</t>
  </si>
  <si>
    <t>Guantes de vaqueta manga larga</t>
  </si>
  <si>
    <t>Tapabocas N95 – libre mantenimiento</t>
  </si>
  <si>
    <t>Guantes para altas temperaturas</t>
  </si>
  <si>
    <t>Amplificador de voz portátil con micrófono</t>
  </si>
  <si>
    <t>Protector facial</t>
  </si>
  <si>
    <t>Casco de seguridad con barbuquejo certificado</t>
  </si>
  <si>
    <t>Casco con ala enteriza</t>
  </si>
  <si>
    <t>Casco de seguridad industrial Tipo II</t>
  </si>
  <si>
    <t>Protector auditivo tipo copa</t>
  </si>
  <si>
    <t>Careta de esmerilar</t>
  </si>
  <si>
    <t>Tapabocas plástico</t>
  </si>
  <si>
    <t>Guantes anticorte</t>
  </si>
  <si>
    <t>Guantes de caucho (látex natural)</t>
  </si>
  <si>
    <t>Kit de guantes dieléctricos</t>
  </si>
  <si>
    <t>Guantes para motocicleta</t>
  </si>
  <si>
    <t>Guantes químicos de nitrilo</t>
  </si>
  <si>
    <t>Protector de antebrazos / mangas anticorte certificadas</t>
  </si>
  <si>
    <t>Bota de seguridad media caña</t>
  </si>
  <si>
    <t>Bota en caucho de seguridad</t>
  </si>
  <si>
    <t>Bota PVC de seguridad media caña</t>
  </si>
  <si>
    <t>Botas de seguridad altas para soldador</t>
  </si>
  <si>
    <t>Canillera para guadaña</t>
  </si>
  <si>
    <t>Zueco antideslizante</t>
  </si>
  <si>
    <t>Bata desechable</t>
  </si>
  <si>
    <t>Chaleco reflectivo</t>
  </si>
  <si>
    <t>Delantal con mangas para soldador</t>
  </si>
  <si>
    <t>Overol biológico desechable</t>
  </si>
  <si>
    <t>Traje tipo fontanero PVC</t>
  </si>
  <si>
    <t>Cartucho para multicontaminante</t>
  </si>
  <si>
    <t>Filtros de alta eficiencia para partículas</t>
  </si>
  <si>
    <t>Máscara respirador de media cara con doble cartucho</t>
  </si>
  <si>
    <t>Arnés cuerpo completo 5 argollas</t>
  </si>
  <si>
    <t>Adaptador de anclaje / cinta de anclaje de 200 cm</t>
  </si>
  <si>
    <t>Línea de vida – cuerda poliamida 30 m, color verde</t>
  </si>
  <si>
    <t>Línea de vida – cuerda poliamida 30 m, color rojo</t>
  </si>
  <si>
    <t>Eslinga de protección contra caídas con absorbedor</t>
  </si>
  <si>
    <t>Eslinga de protección contra caídas tubular</t>
  </si>
  <si>
    <t>Línea de vida retráctil / carrete de cable</t>
  </si>
  <si>
    <t>Eslinga doble con absorbedor</t>
  </si>
  <si>
    <t>Arnés anticaídas</t>
  </si>
  <si>
    <t>Cantidad</t>
  </si>
  <si>
    <t>Valor Unitario Ofertado</t>
  </si>
  <si>
    <t>Promedio valor unitario (PRECIO TECHO)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</si>
</sst>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\$#,##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2">
    <border>
      <left/>
      <right/>
      <top/>
      <bottom/>
      <diagonal/>
    </border>
    <border>
      <left/>
      <right/>
      <top/>
      <bottom style="thin">
        <color rgb="FFD9E1F2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9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164" fontId="0" fillId="0" borderId="1" xfId="0" applyNumberFormat="1" applyBorder="1" applyAlignment="1">
      <alignment vertical="top" wrapText="1"/>
    </xf>
    <xf numFmtId="3" fontId="0" fillId="0" borderId="1" xfId="0" applyNumberFormat="1" applyBorder="1" applyAlignment="1">
      <alignment horizontal="center" vertical="top" wrapText="1"/>
    </xf>
    <xf numFmtId="0" fontId="0" fillId="0" borderId="0" xfId="0" applyAlignment="1">
      <alignment horizontal="center"/>
    </xf>
    <xf numFmtId="44" fontId="3" fillId="0" borderId="0" xfId="0" applyNumberFormat="1" applyFont="1"/>
    <xf numFmtId="44" fontId="4" fillId="0" borderId="0" xfId="1" applyFont="1"/>
    <xf numFmtId="0" fontId="5" fillId="2" borderId="0" xfId="0" applyFont="1" applyFill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8"/>
  <sheetViews>
    <sheetView tabSelected="1" workbookViewId="0">
      <pane ySplit="1" topLeftCell="A2" activePane="bottomLeft" state="frozen"/>
      <selection pane="bottomLeft" activeCell="F4" sqref="F4"/>
    </sheetView>
  </sheetViews>
  <sheetFormatPr baseColWidth="10" defaultColWidth="9.109375" defaultRowHeight="14.4" x14ac:dyDescent="0.3"/>
  <cols>
    <col min="1" max="1" width="7" customWidth="1"/>
    <col min="2" max="2" width="48" customWidth="1"/>
    <col min="3" max="3" width="12.77734375" style="5" customWidth="1"/>
    <col min="4" max="4" width="23.21875" customWidth="1"/>
    <col min="5" max="5" width="24.33203125" customWidth="1"/>
    <col min="6" max="6" width="22" customWidth="1"/>
    <col min="7" max="7" width="20.44140625" customWidth="1"/>
  </cols>
  <sheetData>
    <row r="1" spans="1:7" ht="32.1" customHeight="1" x14ac:dyDescent="0.3">
      <c r="A1" s="1" t="s">
        <v>0</v>
      </c>
      <c r="B1" s="1" t="s">
        <v>1</v>
      </c>
      <c r="C1" s="1" t="s">
        <v>70</v>
      </c>
      <c r="D1" s="1" t="s">
        <v>2</v>
      </c>
      <c r="E1" s="1" t="s">
        <v>3</v>
      </c>
      <c r="F1" s="8" t="s">
        <v>72</v>
      </c>
      <c r="G1" s="1" t="s">
        <v>71</v>
      </c>
    </row>
    <row r="2" spans="1:7" ht="15.6" x14ac:dyDescent="0.3">
      <c r="A2" s="2">
        <v>1</v>
      </c>
      <c r="B2" s="2" t="s">
        <v>4</v>
      </c>
      <c r="C2" s="4">
        <v>1</v>
      </c>
      <c r="D2" s="3">
        <v>34000</v>
      </c>
      <c r="E2" s="3">
        <v>38000</v>
      </c>
      <c r="F2" s="3">
        <f t="shared" ref="F2:F33" si="0">AVERAGE(D2,E2)</f>
        <v>36000</v>
      </c>
      <c r="G2" s="7"/>
    </row>
    <row r="3" spans="1:7" ht="15.6" x14ac:dyDescent="0.3">
      <c r="A3" s="2">
        <v>2</v>
      </c>
      <c r="B3" s="2" t="s">
        <v>5</v>
      </c>
      <c r="C3" s="4">
        <v>1</v>
      </c>
      <c r="D3" s="3">
        <v>214000</v>
      </c>
      <c r="E3" s="3">
        <v>208000</v>
      </c>
      <c r="F3" s="3">
        <f t="shared" si="0"/>
        <v>211000</v>
      </c>
      <c r="G3" s="7"/>
    </row>
    <row r="4" spans="1:7" ht="28.8" x14ac:dyDescent="0.3">
      <c r="A4" s="2">
        <v>3</v>
      </c>
      <c r="B4" s="2" t="s">
        <v>6</v>
      </c>
      <c r="C4" s="4">
        <v>1</v>
      </c>
      <c r="D4" s="3">
        <v>225000</v>
      </c>
      <c r="E4" s="3">
        <v>215000</v>
      </c>
      <c r="F4" s="3">
        <f t="shared" si="0"/>
        <v>220000</v>
      </c>
      <c r="G4" s="7"/>
    </row>
    <row r="5" spans="1:7" ht="28.8" x14ac:dyDescent="0.3">
      <c r="A5" s="2">
        <v>4</v>
      </c>
      <c r="B5" s="2" t="s">
        <v>7</v>
      </c>
      <c r="C5" s="4">
        <v>1</v>
      </c>
      <c r="D5" s="3">
        <v>69400</v>
      </c>
      <c r="E5" s="3">
        <v>81000</v>
      </c>
      <c r="F5" s="3">
        <f t="shared" si="0"/>
        <v>75200</v>
      </c>
      <c r="G5" s="7"/>
    </row>
    <row r="6" spans="1:7" ht="15.6" x14ac:dyDescent="0.3">
      <c r="A6" s="2">
        <v>5</v>
      </c>
      <c r="B6" s="2" t="s">
        <v>8</v>
      </c>
      <c r="C6" s="4">
        <v>1</v>
      </c>
      <c r="D6" s="3">
        <v>337200</v>
      </c>
      <c r="E6" s="3">
        <v>362800</v>
      </c>
      <c r="F6" s="3">
        <f t="shared" si="0"/>
        <v>350000</v>
      </c>
      <c r="G6" s="7"/>
    </row>
    <row r="7" spans="1:7" ht="28.8" x14ac:dyDescent="0.3">
      <c r="A7" s="2">
        <v>6</v>
      </c>
      <c r="B7" s="2" t="s">
        <v>9</v>
      </c>
      <c r="C7" s="4">
        <v>1</v>
      </c>
      <c r="D7" s="3">
        <v>140000</v>
      </c>
      <c r="E7" s="3">
        <v>132180</v>
      </c>
      <c r="F7" s="3">
        <f t="shared" si="0"/>
        <v>136090</v>
      </c>
      <c r="G7" s="7"/>
    </row>
    <row r="8" spans="1:7" ht="15.6" x14ac:dyDescent="0.3">
      <c r="A8" s="2">
        <v>7</v>
      </c>
      <c r="B8" s="2" t="s">
        <v>10</v>
      </c>
      <c r="C8" s="4">
        <v>1</v>
      </c>
      <c r="D8" s="3">
        <v>260000</v>
      </c>
      <c r="E8" s="3">
        <v>200000</v>
      </c>
      <c r="F8" s="3">
        <f t="shared" si="0"/>
        <v>230000</v>
      </c>
      <c r="G8" s="7"/>
    </row>
    <row r="9" spans="1:7" ht="28.8" x14ac:dyDescent="0.3">
      <c r="A9" s="2">
        <v>8</v>
      </c>
      <c r="B9" s="2" t="s">
        <v>11</v>
      </c>
      <c r="C9" s="4">
        <v>1</v>
      </c>
      <c r="D9" s="3">
        <v>139820</v>
      </c>
      <c r="E9" s="3">
        <v>132180</v>
      </c>
      <c r="F9" s="3">
        <f t="shared" si="0"/>
        <v>136000</v>
      </c>
      <c r="G9" s="7"/>
    </row>
    <row r="10" spans="1:7" ht="15.6" x14ac:dyDescent="0.3">
      <c r="A10" s="2">
        <v>9</v>
      </c>
      <c r="B10" s="2" t="s">
        <v>12</v>
      </c>
      <c r="C10" s="4">
        <v>1</v>
      </c>
      <c r="D10" s="3">
        <v>54600</v>
      </c>
      <c r="E10" s="3">
        <v>45000</v>
      </c>
      <c r="F10" s="3">
        <f t="shared" si="0"/>
        <v>49800</v>
      </c>
      <c r="G10" s="7"/>
    </row>
    <row r="11" spans="1:7" ht="15.6" x14ac:dyDescent="0.3">
      <c r="A11" s="2">
        <v>10</v>
      </c>
      <c r="B11" s="2" t="s">
        <v>13</v>
      </c>
      <c r="C11" s="4">
        <v>1</v>
      </c>
      <c r="D11" s="3">
        <v>210500</v>
      </c>
      <c r="E11" s="3">
        <v>189500</v>
      </c>
      <c r="F11" s="3">
        <f t="shared" si="0"/>
        <v>200000</v>
      </c>
      <c r="G11" s="7"/>
    </row>
    <row r="12" spans="1:7" ht="15.6" x14ac:dyDescent="0.3">
      <c r="A12" s="2">
        <v>11</v>
      </c>
      <c r="B12" s="2" t="s">
        <v>14</v>
      </c>
      <c r="C12" s="4">
        <v>1</v>
      </c>
      <c r="D12" s="3">
        <v>29400</v>
      </c>
      <c r="E12" s="3">
        <v>28600</v>
      </c>
      <c r="F12" s="3">
        <f t="shared" si="0"/>
        <v>29000</v>
      </c>
      <c r="G12" s="7"/>
    </row>
    <row r="13" spans="1:7" ht="15.6" x14ac:dyDescent="0.3">
      <c r="A13" s="2">
        <v>12</v>
      </c>
      <c r="B13" s="2" t="s">
        <v>15</v>
      </c>
      <c r="C13" s="4">
        <v>1</v>
      </c>
      <c r="D13" s="3">
        <v>52350</v>
      </c>
      <c r="E13" s="3">
        <v>45650</v>
      </c>
      <c r="F13" s="3">
        <f t="shared" si="0"/>
        <v>49000</v>
      </c>
      <c r="G13" s="7"/>
    </row>
    <row r="14" spans="1:7" ht="15.6" x14ac:dyDescent="0.3">
      <c r="A14" s="2">
        <v>13</v>
      </c>
      <c r="B14" s="2" t="s">
        <v>16</v>
      </c>
      <c r="C14" s="4">
        <v>1</v>
      </c>
      <c r="D14" s="3">
        <v>334000</v>
      </c>
      <c r="E14" s="3">
        <v>310000</v>
      </c>
      <c r="F14" s="3">
        <f t="shared" si="0"/>
        <v>322000</v>
      </c>
      <c r="G14" s="7"/>
    </row>
    <row r="15" spans="1:7" ht="15.6" x14ac:dyDescent="0.3">
      <c r="A15" s="2">
        <v>14</v>
      </c>
      <c r="B15" s="2" t="s">
        <v>17</v>
      </c>
      <c r="C15" s="4">
        <v>1</v>
      </c>
      <c r="D15" s="3">
        <v>28600</v>
      </c>
      <c r="E15" s="3">
        <v>25200</v>
      </c>
      <c r="F15" s="3">
        <f t="shared" si="0"/>
        <v>26900</v>
      </c>
      <c r="G15" s="7"/>
    </row>
    <row r="16" spans="1:7" ht="15.6" x14ac:dyDescent="0.3">
      <c r="A16" s="2">
        <v>15</v>
      </c>
      <c r="B16" s="2" t="s">
        <v>18</v>
      </c>
      <c r="C16" s="4">
        <v>1</v>
      </c>
      <c r="D16" s="3">
        <v>40160</v>
      </c>
      <c r="E16" s="3">
        <v>42000</v>
      </c>
      <c r="F16" s="3">
        <f t="shared" si="0"/>
        <v>41080</v>
      </c>
      <c r="G16" s="7"/>
    </row>
    <row r="17" spans="1:7" ht="15.6" x14ac:dyDescent="0.3">
      <c r="A17" s="2">
        <v>16</v>
      </c>
      <c r="B17" s="2" t="s">
        <v>19</v>
      </c>
      <c r="C17" s="4">
        <v>1</v>
      </c>
      <c r="D17" s="3">
        <v>149000</v>
      </c>
      <c r="E17" s="3">
        <v>135000</v>
      </c>
      <c r="F17" s="3">
        <f t="shared" si="0"/>
        <v>142000</v>
      </c>
      <c r="G17" s="7"/>
    </row>
    <row r="18" spans="1:7" ht="15.6" x14ac:dyDescent="0.3">
      <c r="A18" s="2">
        <v>17</v>
      </c>
      <c r="B18" s="2" t="s">
        <v>20</v>
      </c>
      <c r="C18" s="4">
        <v>1</v>
      </c>
      <c r="D18" s="3">
        <v>33200</v>
      </c>
      <c r="E18" s="3">
        <v>30000</v>
      </c>
      <c r="F18" s="3">
        <f t="shared" si="0"/>
        <v>31600</v>
      </c>
      <c r="G18" s="7"/>
    </row>
    <row r="19" spans="1:7" ht="15.6" x14ac:dyDescent="0.3">
      <c r="A19" s="2">
        <v>18</v>
      </c>
      <c r="B19" s="2" t="s">
        <v>21</v>
      </c>
      <c r="C19" s="4">
        <v>1</v>
      </c>
      <c r="D19" s="3">
        <v>147900</v>
      </c>
      <c r="E19" s="3">
        <v>142100</v>
      </c>
      <c r="F19" s="3">
        <f t="shared" si="0"/>
        <v>145000</v>
      </c>
      <c r="G19" s="7"/>
    </row>
    <row r="20" spans="1:7" ht="15.6" x14ac:dyDescent="0.3">
      <c r="A20" s="2">
        <v>19</v>
      </c>
      <c r="B20" s="2" t="s">
        <v>22</v>
      </c>
      <c r="C20" s="4">
        <v>1</v>
      </c>
      <c r="D20" s="3">
        <v>81120</v>
      </c>
      <c r="E20" s="3">
        <v>76000</v>
      </c>
      <c r="F20" s="3">
        <f t="shared" si="0"/>
        <v>78560</v>
      </c>
      <c r="G20" s="7"/>
    </row>
    <row r="21" spans="1:7" ht="15.6" x14ac:dyDescent="0.3">
      <c r="A21" s="2">
        <v>20</v>
      </c>
      <c r="B21" s="2" t="s">
        <v>23</v>
      </c>
      <c r="C21" s="4">
        <v>1</v>
      </c>
      <c r="D21" s="3">
        <v>162100</v>
      </c>
      <c r="E21" s="3">
        <v>165700</v>
      </c>
      <c r="F21" s="3">
        <f t="shared" si="0"/>
        <v>163900</v>
      </c>
      <c r="G21" s="7"/>
    </row>
    <row r="22" spans="1:7" ht="15.6" x14ac:dyDescent="0.3">
      <c r="A22" s="2">
        <v>21</v>
      </c>
      <c r="B22" s="2" t="s">
        <v>24</v>
      </c>
      <c r="C22" s="4">
        <v>1</v>
      </c>
      <c r="D22" s="3">
        <v>83990</v>
      </c>
      <c r="E22" s="3">
        <v>86010</v>
      </c>
      <c r="F22" s="3">
        <f t="shared" si="0"/>
        <v>85000</v>
      </c>
      <c r="G22" s="7"/>
    </row>
    <row r="23" spans="1:7" ht="15.6" x14ac:dyDescent="0.3">
      <c r="A23" s="2">
        <v>22</v>
      </c>
      <c r="B23" s="2" t="s">
        <v>25</v>
      </c>
      <c r="C23" s="4">
        <v>1</v>
      </c>
      <c r="D23" s="3">
        <v>41990</v>
      </c>
      <c r="E23" s="3">
        <v>38010</v>
      </c>
      <c r="F23" s="3">
        <f t="shared" si="0"/>
        <v>40000</v>
      </c>
      <c r="G23" s="7"/>
    </row>
    <row r="24" spans="1:7" ht="15.6" x14ac:dyDescent="0.3">
      <c r="A24" s="2">
        <v>23</v>
      </c>
      <c r="B24" s="2" t="s">
        <v>26</v>
      </c>
      <c r="C24" s="4">
        <v>1</v>
      </c>
      <c r="D24" s="3">
        <v>53000</v>
      </c>
      <c r="E24" s="3">
        <v>50500</v>
      </c>
      <c r="F24" s="3">
        <f t="shared" si="0"/>
        <v>51750</v>
      </c>
      <c r="G24" s="7"/>
    </row>
    <row r="25" spans="1:7" ht="15.6" x14ac:dyDescent="0.3">
      <c r="A25" s="2">
        <v>24</v>
      </c>
      <c r="B25" s="2" t="s">
        <v>27</v>
      </c>
      <c r="C25" s="4">
        <v>1</v>
      </c>
      <c r="D25" s="3">
        <v>187800</v>
      </c>
      <c r="E25" s="3">
        <v>185000</v>
      </c>
      <c r="F25" s="3">
        <f t="shared" si="0"/>
        <v>186400</v>
      </c>
      <c r="G25" s="7"/>
    </row>
    <row r="26" spans="1:7" ht="15.6" x14ac:dyDescent="0.3">
      <c r="A26" s="2">
        <v>25</v>
      </c>
      <c r="B26" s="2" t="s">
        <v>28</v>
      </c>
      <c r="C26" s="4">
        <v>1</v>
      </c>
      <c r="D26" s="3">
        <v>339000</v>
      </c>
      <c r="E26" s="3">
        <v>330000</v>
      </c>
      <c r="F26" s="3">
        <f t="shared" si="0"/>
        <v>334500</v>
      </c>
      <c r="G26" s="7"/>
    </row>
    <row r="27" spans="1:7" ht="15.6" x14ac:dyDescent="0.3">
      <c r="A27" s="2">
        <v>26</v>
      </c>
      <c r="B27" s="2" t="s">
        <v>29</v>
      </c>
      <c r="C27" s="4">
        <v>1</v>
      </c>
      <c r="D27" s="3">
        <v>320000</v>
      </c>
      <c r="E27" s="3">
        <v>310000</v>
      </c>
      <c r="F27" s="3">
        <f t="shared" si="0"/>
        <v>315000</v>
      </c>
      <c r="G27" s="7"/>
    </row>
    <row r="28" spans="1:7" ht="15.6" x14ac:dyDescent="0.3">
      <c r="A28" s="2">
        <v>27</v>
      </c>
      <c r="B28" s="2" t="s">
        <v>30</v>
      </c>
      <c r="C28" s="4">
        <v>1</v>
      </c>
      <c r="D28" s="3">
        <v>68000</v>
      </c>
      <c r="E28" s="3">
        <v>62000</v>
      </c>
      <c r="F28" s="3">
        <f t="shared" si="0"/>
        <v>65000</v>
      </c>
      <c r="G28" s="7"/>
    </row>
    <row r="29" spans="1:7" ht="15.6" x14ac:dyDescent="0.3">
      <c r="A29" s="2">
        <v>28</v>
      </c>
      <c r="B29" s="2" t="s">
        <v>31</v>
      </c>
      <c r="C29" s="4">
        <v>1</v>
      </c>
      <c r="D29" s="3">
        <v>35700</v>
      </c>
      <c r="E29" s="3">
        <v>33900</v>
      </c>
      <c r="F29" s="3">
        <f t="shared" si="0"/>
        <v>34800</v>
      </c>
      <c r="G29" s="7"/>
    </row>
    <row r="30" spans="1:7" ht="15.6" x14ac:dyDescent="0.3">
      <c r="A30" s="2">
        <v>29</v>
      </c>
      <c r="B30" s="2" t="s">
        <v>32</v>
      </c>
      <c r="C30" s="4">
        <v>1</v>
      </c>
      <c r="D30" s="3">
        <v>161240</v>
      </c>
      <c r="E30" s="3">
        <v>155000</v>
      </c>
      <c r="F30" s="3">
        <f t="shared" si="0"/>
        <v>158120</v>
      </c>
      <c r="G30" s="7"/>
    </row>
    <row r="31" spans="1:7" ht="15.6" x14ac:dyDescent="0.3">
      <c r="A31" s="2">
        <v>30</v>
      </c>
      <c r="B31" s="2" t="s">
        <v>33</v>
      </c>
      <c r="C31" s="4">
        <v>1</v>
      </c>
      <c r="D31" s="3">
        <v>310500</v>
      </c>
      <c r="E31" s="3">
        <v>299500</v>
      </c>
      <c r="F31" s="3">
        <f t="shared" si="0"/>
        <v>305000</v>
      </c>
      <c r="G31" s="7"/>
    </row>
    <row r="32" spans="1:7" ht="15.6" x14ac:dyDescent="0.3">
      <c r="A32" s="2">
        <v>31</v>
      </c>
      <c r="B32" s="2" t="s">
        <v>34</v>
      </c>
      <c r="C32" s="4">
        <v>1</v>
      </c>
      <c r="D32" s="3">
        <v>89600</v>
      </c>
      <c r="E32" s="3">
        <v>86400</v>
      </c>
      <c r="F32" s="3">
        <f t="shared" si="0"/>
        <v>88000</v>
      </c>
      <c r="G32" s="7"/>
    </row>
    <row r="33" spans="1:7" ht="15.6" x14ac:dyDescent="0.3">
      <c r="A33" s="2">
        <v>32</v>
      </c>
      <c r="B33" s="2" t="s">
        <v>35</v>
      </c>
      <c r="C33" s="4">
        <v>1</v>
      </c>
      <c r="D33" s="3">
        <v>116000</v>
      </c>
      <c r="E33" s="3">
        <v>120000</v>
      </c>
      <c r="F33" s="3">
        <f t="shared" si="0"/>
        <v>118000</v>
      </c>
      <c r="G33" s="7"/>
    </row>
    <row r="34" spans="1:7" ht="15.6" x14ac:dyDescent="0.3">
      <c r="A34" s="2">
        <v>33</v>
      </c>
      <c r="B34" s="2" t="s">
        <v>36</v>
      </c>
      <c r="C34" s="4">
        <v>1</v>
      </c>
      <c r="D34" s="3">
        <v>88000</v>
      </c>
      <c r="E34" s="3">
        <v>92000</v>
      </c>
      <c r="F34" s="3">
        <f t="shared" ref="F34:F65" si="1">AVERAGE(D34,E34)</f>
        <v>90000</v>
      </c>
      <c r="G34" s="7"/>
    </row>
    <row r="35" spans="1:7" ht="15.6" x14ac:dyDescent="0.3">
      <c r="A35" s="2">
        <v>34</v>
      </c>
      <c r="B35" s="2" t="s">
        <v>37</v>
      </c>
      <c r="C35" s="4">
        <v>1</v>
      </c>
      <c r="D35" s="3">
        <v>140000</v>
      </c>
      <c r="E35" s="3">
        <v>130000</v>
      </c>
      <c r="F35" s="3">
        <f t="shared" si="1"/>
        <v>135000</v>
      </c>
      <c r="G35" s="7"/>
    </row>
    <row r="36" spans="1:7" ht="15.6" x14ac:dyDescent="0.3">
      <c r="A36" s="2">
        <v>35</v>
      </c>
      <c r="B36" s="2" t="s">
        <v>38</v>
      </c>
      <c r="C36" s="4">
        <v>1</v>
      </c>
      <c r="D36" s="3">
        <v>123740</v>
      </c>
      <c r="E36" s="3">
        <v>120000</v>
      </c>
      <c r="F36" s="3">
        <f t="shared" si="1"/>
        <v>121870</v>
      </c>
      <c r="G36" s="7"/>
    </row>
    <row r="37" spans="1:7" ht="15.6" x14ac:dyDescent="0.3">
      <c r="A37" s="2">
        <v>36</v>
      </c>
      <c r="B37" s="2" t="s">
        <v>39</v>
      </c>
      <c r="C37" s="4">
        <v>1</v>
      </c>
      <c r="D37" s="3">
        <v>83000</v>
      </c>
      <c r="E37" s="3">
        <v>93000</v>
      </c>
      <c r="F37" s="3">
        <f t="shared" si="1"/>
        <v>88000</v>
      </c>
      <c r="G37" s="7"/>
    </row>
    <row r="38" spans="1:7" ht="15.6" x14ac:dyDescent="0.3">
      <c r="A38" s="2">
        <v>37</v>
      </c>
      <c r="B38" s="2" t="s">
        <v>40</v>
      </c>
      <c r="C38" s="4">
        <v>1</v>
      </c>
      <c r="D38" s="3">
        <v>48400</v>
      </c>
      <c r="E38" s="3">
        <v>51000</v>
      </c>
      <c r="F38" s="3">
        <f t="shared" si="1"/>
        <v>49700</v>
      </c>
      <c r="G38" s="7"/>
    </row>
    <row r="39" spans="1:7" ht="15.6" x14ac:dyDescent="0.3">
      <c r="A39" s="2">
        <v>38</v>
      </c>
      <c r="B39" s="2" t="s">
        <v>41</v>
      </c>
      <c r="C39" s="4">
        <v>1</v>
      </c>
      <c r="D39" s="3">
        <v>88200</v>
      </c>
      <c r="E39" s="3">
        <v>84500</v>
      </c>
      <c r="F39" s="3">
        <f t="shared" si="1"/>
        <v>86350</v>
      </c>
      <c r="G39" s="7"/>
    </row>
    <row r="40" spans="1:7" ht="15.6" x14ac:dyDescent="0.3">
      <c r="A40" s="2">
        <v>39</v>
      </c>
      <c r="B40" s="2" t="s">
        <v>42</v>
      </c>
      <c r="C40" s="4">
        <v>1</v>
      </c>
      <c r="D40" s="3">
        <v>56400</v>
      </c>
      <c r="E40" s="3">
        <v>53600</v>
      </c>
      <c r="F40" s="3">
        <f t="shared" si="1"/>
        <v>55000</v>
      </c>
      <c r="G40" s="7"/>
    </row>
    <row r="41" spans="1:7" ht="15.6" x14ac:dyDescent="0.3">
      <c r="A41" s="2">
        <v>40</v>
      </c>
      <c r="B41" s="2" t="s">
        <v>43</v>
      </c>
      <c r="C41" s="4">
        <v>1</v>
      </c>
      <c r="D41" s="3">
        <v>250000</v>
      </c>
      <c r="E41" s="3">
        <v>280000</v>
      </c>
      <c r="F41" s="3">
        <f t="shared" si="1"/>
        <v>265000</v>
      </c>
      <c r="G41" s="7"/>
    </row>
    <row r="42" spans="1:7" ht="15.6" x14ac:dyDescent="0.3">
      <c r="A42" s="2">
        <v>41</v>
      </c>
      <c r="B42" s="2" t="s">
        <v>44</v>
      </c>
      <c r="C42" s="4">
        <v>1</v>
      </c>
      <c r="D42" s="3">
        <v>102000</v>
      </c>
      <c r="E42" s="3">
        <v>98000</v>
      </c>
      <c r="F42" s="3">
        <f t="shared" si="1"/>
        <v>100000</v>
      </c>
      <c r="G42" s="7"/>
    </row>
    <row r="43" spans="1:7" ht="15.6" x14ac:dyDescent="0.3">
      <c r="A43" s="2">
        <v>42</v>
      </c>
      <c r="B43" s="2" t="s">
        <v>45</v>
      </c>
      <c r="C43" s="4">
        <v>1</v>
      </c>
      <c r="D43" s="3">
        <v>42300</v>
      </c>
      <c r="E43" s="3">
        <v>43500</v>
      </c>
      <c r="F43" s="3">
        <f t="shared" si="1"/>
        <v>42900</v>
      </c>
      <c r="G43" s="7"/>
    </row>
    <row r="44" spans="1:7" ht="15.6" x14ac:dyDescent="0.3">
      <c r="A44" s="2">
        <v>43</v>
      </c>
      <c r="B44" s="2" t="s">
        <v>46</v>
      </c>
      <c r="C44" s="4">
        <v>1</v>
      </c>
      <c r="D44" s="3">
        <v>84000</v>
      </c>
      <c r="E44" s="3">
        <v>90000</v>
      </c>
      <c r="F44" s="3">
        <f t="shared" si="1"/>
        <v>87000</v>
      </c>
      <c r="G44" s="7"/>
    </row>
    <row r="45" spans="1:7" ht="15.6" x14ac:dyDescent="0.3">
      <c r="A45" s="2">
        <v>44</v>
      </c>
      <c r="B45" s="2" t="s">
        <v>47</v>
      </c>
      <c r="C45" s="4">
        <v>1</v>
      </c>
      <c r="D45" s="3">
        <v>221000</v>
      </c>
      <c r="E45" s="3">
        <v>259000</v>
      </c>
      <c r="F45" s="3">
        <f t="shared" si="1"/>
        <v>240000</v>
      </c>
      <c r="G45" s="7"/>
    </row>
    <row r="46" spans="1:7" ht="15.6" x14ac:dyDescent="0.3">
      <c r="A46" s="2">
        <v>45</v>
      </c>
      <c r="B46" s="2" t="s">
        <v>48</v>
      </c>
      <c r="C46" s="4">
        <v>1</v>
      </c>
      <c r="D46" s="3">
        <v>154270</v>
      </c>
      <c r="E46" s="3">
        <v>152890</v>
      </c>
      <c r="F46" s="3">
        <f t="shared" si="1"/>
        <v>153580</v>
      </c>
      <c r="G46" s="7"/>
    </row>
    <row r="47" spans="1:7" ht="15.6" x14ac:dyDescent="0.3">
      <c r="A47" s="2">
        <v>46</v>
      </c>
      <c r="B47" s="2" t="s">
        <v>49</v>
      </c>
      <c r="C47" s="4">
        <v>1</v>
      </c>
      <c r="D47" s="3">
        <v>125000</v>
      </c>
      <c r="E47" s="3">
        <v>131000</v>
      </c>
      <c r="F47" s="3">
        <f t="shared" si="1"/>
        <v>128000</v>
      </c>
      <c r="G47" s="7"/>
    </row>
    <row r="48" spans="1:7" ht="15.6" x14ac:dyDescent="0.3">
      <c r="A48" s="2">
        <v>47</v>
      </c>
      <c r="B48" s="2" t="s">
        <v>50</v>
      </c>
      <c r="C48" s="4">
        <v>1</v>
      </c>
      <c r="D48" s="3">
        <v>250000</v>
      </c>
      <c r="E48" s="3">
        <v>260000</v>
      </c>
      <c r="F48" s="3">
        <f t="shared" si="1"/>
        <v>255000</v>
      </c>
      <c r="G48" s="7"/>
    </row>
    <row r="49" spans="1:7" ht="15.6" x14ac:dyDescent="0.3">
      <c r="A49" s="2">
        <v>48</v>
      </c>
      <c r="B49" s="2" t="s">
        <v>51</v>
      </c>
      <c r="C49" s="4">
        <v>1</v>
      </c>
      <c r="D49" s="3">
        <v>178000</v>
      </c>
      <c r="E49" s="3">
        <v>192000</v>
      </c>
      <c r="F49" s="3">
        <f t="shared" si="1"/>
        <v>185000</v>
      </c>
      <c r="G49" s="7"/>
    </row>
    <row r="50" spans="1:7" ht="15.6" x14ac:dyDescent="0.3">
      <c r="A50" s="2">
        <v>49</v>
      </c>
      <c r="B50" s="2" t="s">
        <v>52</v>
      </c>
      <c r="C50" s="4">
        <v>1</v>
      </c>
      <c r="D50" s="3">
        <v>95000</v>
      </c>
      <c r="E50" s="3">
        <v>97000</v>
      </c>
      <c r="F50" s="3">
        <f t="shared" si="1"/>
        <v>96000</v>
      </c>
      <c r="G50" s="7"/>
    </row>
    <row r="51" spans="1:7" ht="15.6" x14ac:dyDescent="0.3">
      <c r="A51" s="2">
        <v>50</v>
      </c>
      <c r="B51" s="2" t="s">
        <v>53</v>
      </c>
      <c r="C51" s="4">
        <v>1</v>
      </c>
      <c r="D51" s="3">
        <v>53200</v>
      </c>
      <c r="E51" s="3">
        <v>56800</v>
      </c>
      <c r="F51" s="3">
        <f t="shared" si="1"/>
        <v>55000</v>
      </c>
      <c r="G51" s="7"/>
    </row>
    <row r="52" spans="1:7" ht="15.6" x14ac:dyDescent="0.3">
      <c r="A52" s="2">
        <v>51</v>
      </c>
      <c r="B52" s="2" t="s">
        <v>54</v>
      </c>
      <c r="C52" s="4">
        <v>1</v>
      </c>
      <c r="D52" s="3">
        <v>49300</v>
      </c>
      <c r="E52" s="3">
        <v>54700</v>
      </c>
      <c r="F52" s="3">
        <f t="shared" si="1"/>
        <v>52000</v>
      </c>
      <c r="G52" s="7"/>
    </row>
    <row r="53" spans="1:7" ht="15.6" x14ac:dyDescent="0.3">
      <c r="A53" s="2">
        <v>52</v>
      </c>
      <c r="B53" s="2" t="s">
        <v>55</v>
      </c>
      <c r="C53" s="4">
        <v>1</v>
      </c>
      <c r="D53" s="3">
        <v>225000</v>
      </c>
      <c r="E53" s="3">
        <v>239000</v>
      </c>
      <c r="F53" s="3">
        <f t="shared" si="1"/>
        <v>232000</v>
      </c>
      <c r="G53" s="7"/>
    </row>
    <row r="54" spans="1:7" ht="15.6" x14ac:dyDescent="0.3">
      <c r="A54" s="2">
        <v>53</v>
      </c>
      <c r="B54" s="2" t="s">
        <v>56</v>
      </c>
      <c r="C54" s="4">
        <v>1</v>
      </c>
      <c r="D54" s="3">
        <v>91300</v>
      </c>
      <c r="E54" s="3">
        <v>82500</v>
      </c>
      <c r="F54" s="3">
        <f t="shared" si="1"/>
        <v>86900</v>
      </c>
      <c r="G54" s="7"/>
    </row>
    <row r="55" spans="1:7" ht="15.6" x14ac:dyDescent="0.3">
      <c r="A55" s="2">
        <v>54</v>
      </c>
      <c r="B55" s="2" t="s">
        <v>57</v>
      </c>
      <c r="C55" s="4">
        <v>1</v>
      </c>
      <c r="D55" s="3">
        <v>296590</v>
      </c>
      <c r="E55" s="3">
        <v>285410</v>
      </c>
      <c r="F55" s="3">
        <f t="shared" si="1"/>
        <v>291000</v>
      </c>
      <c r="G55" s="7"/>
    </row>
    <row r="56" spans="1:7" ht="15.6" x14ac:dyDescent="0.3">
      <c r="A56" s="2">
        <v>55</v>
      </c>
      <c r="B56" s="2" t="s">
        <v>58</v>
      </c>
      <c r="C56" s="4">
        <v>1</v>
      </c>
      <c r="D56" s="3">
        <v>138000</v>
      </c>
      <c r="E56" s="3">
        <v>130000</v>
      </c>
      <c r="F56" s="3">
        <f t="shared" si="1"/>
        <v>134000</v>
      </c>
      <c r="G56" s="7"/>
    </row>
    <row r="57" spans="1:7" ht="15.6" x14ac:dyDescent="0.3">
      <c r="A57" s="2">
        <v>56</v>
      </c>
      <c r="B57" s="2" t="s">
        <v>59</v>
      </c>
      <c r="C57" s="4">
        <v>1</v>
      </c>
      <c r="D57" s="3">
        <v>66000</v>
      </c>
      <c r="E57" s="3">
        <v>72000</v>
      </c>
      <c r="F57" s="3">
        <f t="shared" si="1"/>
        <v>69000</v>
      </c>
      <c r="G57" s="7"/>
    </row>
    <row r="58" spans="1:7" ht="15.6" x14ac:dyDescent="0.3">
      <c r="A58" s="2">
        <v>57</v>
      </c>
      <c r="B58" s="2" t="s">
        <v>60</v>
      </c>
      <c r="C58" s="4">
        <v>1</v>
      </c>
      <c r="D58" s="3">
        <v>303000</v>
      </c>
      <c r="E58" s="3">
        <v>297000</v>
      </c>
      <c r="F58" s="3">
        <f t="shared" si="1"/>
        <v>300000</v>
      </c>
      <c r="G58" s="7"/>
    </row>
    <row r="59" spans="1:7" ht="15.6" x14ac:dyDescent="0.3">
      <c r="A59" s="2">
        <v>58</v>
      </c>
      <c r="B59" s="2" t="s">
        <v>61</v>
      </c>
      <c r="C59" s="4">
        <v>1</v>
      </c>
      <c r="D59" s="3">
        <v>854000</v>
      </c>
      <c r="E59" s="3">
        <v>860000</v>
      </c>
      <c r="F59" s="3">
        <f t="shared" si="1"/>
        <v>857000</v>
      </c>
      <c r="G59" s="7"/>
    </row>
    <row r="60" spans="1:7" ht="15.6" x14ac:dyDescent="0.3">
      <c r="A60" s="2">
        <v>59</v>
      </c>
      <c r="B60" s="2" t="s">
        <v>62</v>
      </c>
      <c r="C60" s="4">
        <v>1</v>
      </c>
      <c r="D60" s="3">
        <v>180000</v>
      </c>
      <c r="E60" s="3">
        <v>200000</v>
      </c>
      <c r="F60" s="3">
        <f t="shared" si="1"/>
        <v>190000</v>
      </c>
      <c r="G60" s="7"/>
    </row>
    <row r="61" spans="1:7" ht="15.6" x14ac:dyDescent="0.3">
      <c r="A61" s="2">
        <v>60</v>
      </c>
      <c r="B61" s="2" t="s">
        <v>63</v>
      </c>
      <c r="C61" s="4">
        <v>1</v>
      </c>
      <c r="D61" s="3">
        <v>585000</v>
      </c>
      <c r="E61" s="3">
        <v>575000</v>
      </c>
      <c r="F61" s="3">
        <f t="shared" si="1"/>
        <v>580000</v>
      </c>
      <c r="G61" s="7"/>
    </row>
    <row r="62" spans="1:7" ht="15.6" x14ac:dyDescent="0.3">
      <c r="A62" s="2">
        <v>61</v>
      </c>
      <c r="B62" s="2" t="s">
        <v>64</v>
      </c>
      <c r="C62" s="4">
        <v>1</v>
      </c>
      <c r="D62" s="3">
        <v>590000</v>
      </c>
      <c r="E62" s="3">
        <v>570000</v>
      </c>
      <c r="F62" s="3">
        <f t="shared" si="1"/>
        <v>580000</v>
      </c>
      <c r="G62" s="7"/>
    </row>
    <row r="63" spans="1:7" ht="15.6" x14ac:dyDescent="0.3">
      <c r="A63" s="2">
        <v>62</v>
      </c>
      <c r="B63" s="2" t="s">
        <v>65</v>
      </c>
      <c r="C63" s="4">
        <v>1</v>
      </c>
      <c r="D63" s="3">
        <v>254200</v>
      </c>
      <c r="E63" s="3">
        <v>270000</v>
      </c>
      <c r="F63" s="3">
        <f t="shared" si="1"/>
        <v>262100</v>
      </c>
      <c r="G63" s="7"/>
    </row>
    <row r="64" spans="1:7" ht="15.6" x14ac:dyDescent="0.3">
      <c r="A64" s="2">
        <v>63</v>
      </c>
      <c r="B64" s="2" t="s">
        <v>66</v>
      </c>
      <c r="C64" s="4">
        <v>1</v>
      </c>
      <c r="D64" s="3">
        <v>374000</v>
      </c>
      <c r="E64" s="3">
        <v>406000</v>
      </c>
      <c r="F64" s="3">
        <f t="shared" si="1"/>
        <v>390000</v>
      </c>
      <c r="G64" s="7"/>
    </row>
    <row r="65" spans="1:7" ht="15.6" x14ac:dyDescent="0.3">
      <c r="A65" s="2">
        <v>64</v>
      </c>
      <c r="B65" s="2" t="s">
        <v>67</v>
      </c>
      <c r="C65" s="4">
        <v>1</v>
      </c>
      <c r="D65" s="3">
        <v>7030700</v>
      </c>
      <c r="E65" s="3">
        <v>6540100</v>
      </c>
      <c r="F65" s="3">
        <f t="shared" si="1"/>
        <v>6785400</v>
      </c>
      <c r="G65" s="7"/>
    </row>
    <row r="66" spans="1:7" ht="15.6" x14ac:dyDescent="0.3">
      <c r="A66" s="2">
        <v>65</v>
      </c>
      <c r="B66" s="2" t="s">
        <v>68</v>
      </c>
      <c r="C66" s="4">
        <v>1</v>
      </c>
      <c r="D66" s="3">
        <v>539310</v>
      </c>
      <c r="E66" s="3">
        <v>529890</v>
      </c>
      <c r="F66" s="3">
        <f t="shared" ref="F66:F97" si="2">AVERAGE(D66,E66)</f>
        <v>534600</v>
      </c>
      <c r="G66" s="7"/>
    </row>
    <row r="67" spans="1:7" ht="15.6" x14ac:dyDescent="0.3">
      <c r="A67" s="2">
        <v>66</v>
      </c>
      <c r="B67" s="2" t="s">
        <v>69</v>
      </c>
      <c r="C67" s="4">
        <v>1</v>
      </c>
      <c r="D67" s="3">
        <v>360000</v>
      </c>
      <c r="E67" s="3">
        <v>380000</v>
      </c>
      <c r="F67" s="3">
        <f t="shared" si="2"/>
        <v>370000</v>
      </c>
      <c r="G67" s="7"/>
    </row>
    <row r="68" spans="1:7" ht="18" x14ac:dyDescent="0.35">
      <c r="G68" s="6">
        <f>SUM(G2:G67)</f>
        <v>0</v>
      </c>
    </row>
  </sheetData>
  <autoFilter ref="A1:F67" xr:uid="{00000000-0009-0000-0000-000000000000}"/>
  <pageMargins left="0.75" right="0.75" top="1" bottom="1" header="0.5" footer="0.5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MAYRA ALEXANDRA JANNA MACIAS</cp:lastModifiedBy>
  <dcterms:created xsi:type="dcterms:W3CDTF">2026-10-01T21:52:21Z</dcterms:created>
  <dcterms:modified xsi:type="dcterms:W3CDTF">2026-10-02T13:15:17Z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2026-10-01T22:00:28Z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97cfaa26-9223-4f24-85b7-1dd7583b58bc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