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filterPrivacy="1" defaultThemeVersion="124226"/>
  <xr:revisionPtr revIDLastSave="0" documentId="13_ncr:1_{3C03989D-D25C-4BEA-B8E6-045682EEB00B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FORMULARIO 4" sheetId="9" r:id="rId1"/>
  </sheets>
  <definedNames>
    <definedName name="_xlnm._FilterDatabase" localSheetId="0" hidden="1">'FORMULARIO 4'!#REF!</definedName>
    <definedName name="_xlnm.Print_Area" localSheetId="0">'FORMULARIO 4'!$B$1:$F$38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30" i="9" l="1"/>
</calcChain>
</file>

<file path=xl/sharedStrings.xml><?xml version="1.0" encoding="utf-8"?>
<sst xmlns="http://schemas.openxmlformats.org/spreadsheetml/2006/main" count="36" uniqueCount="25">
  <si>
    <t xml:space="preserve">FORMULARIO No. 4
VALORACIÓN DE LA PROPUESTA ECONÓMICA
</t>
  </si>
  <si>
    <t xml:space="preserve">Bogotá D.C.
Señores
MDN - Ejército Nacional - LICEOS EJÉRCITO 
Ciudad
(El Representante legal), obrando en nombre y representación de-_________________de conformidad con lo establecido en la presente Invitación, oferto de forma irrevocable y con precio fijo, los bienes, objeto del presente proceso de contratación, que cumplen con las características técnicas exigidas, por un valor total de _______ pesos (       ) discriminado de la siguiente manera
</t>
  </si>
  <si>
    <t>ITEM</t>
  </si>
  <si>
    <t>FIRMA REPRESENTANTE LEGAL</t>
  </si>
  <si>
    <t>CANTIDAD</t>
  </si>
  <si>
    <t>VALOR TOTAL</t>
  </si>
  <si>
    <t>SERVICIO</t>
  </si>
  <si>
    <t>MANTENIMIENTO PREVENTIVO, PREDICTIVO Y CORRECTIVO A TODO COSTO, INCLUYE SUMINISTRO DE REPUESTOS, DIAGNOSTICO, REPARACIÓN Y PUESTA EN MARCHA UPS MARCA APC BACK-UPS PRO DE 1300VA – 780W</t>
  </si>
  <si>
    <t>LICEO GUSTAVO MATAMOROS LEÓN: Avenida Marginal de la Selva Brigada XVI / Octava Division: Yopal - Casanare</t>
  </si>
  <si>
    <t>MANTENIMIENTO PREVENTIVO, PREDICTIVO Y CORRECTIVO A TODO COSTO, INCLUYE SUMINISTRO DE REPUESTOS, DIAGNOSTICO, REPARACIÓN Y PUESTA EN MARCHA UPS MARCA NEW LINE UPS DE 4 KVA</t>
  </si>
  <si>
    <t xml:space="preserve">
LICEO SANTA BARBARA: KM 3 VÍA USME ESART, BOGOTA
</t>
  </si>
  <si>
    <t xml:space="preserve">MANTENIMIENTO PREVENTIVO, PREDICTIVO Y CORRECTIVO A TODO COSTO, INCLUYE SUMINISTRO Y CAMBIO DE (Cuchillas, Unidad de Revelado y Revelador, Unidad de Tambor, Unidad Completa de fusion, Unidad de Rodillo Transfer, Filtro de Ozono, removedor de polvo de papel, cambio sensor de papel, ) REPUESTOS, DIAGNOSTICO, REPARACIÓN Y PUESTA EN MARCHA FOTOCOPIADORA MARCA KONICA MINOLTA BIZHUB 363. </t>
  </si>
  <si>
    <t>MANTENIMIENTO PREVENTIVO, PREDICTIVO Y CORRECTIVO A TODO COSTO, INCLUYE SUMINISTRO DE REPUESTOS, DIAGNOSTICO, REPARACIÓN Y PUESTA EN MARCHA, CAMBIO BANCO BATERIAS - (Suministro y Cambio de Baterias, Ventiladores, posibles tarjetas dañadas, filtros, condensadores que son dignosticadas en el mantenimiento preventivo, cableado de entrada y salida de la UPS que se encuentre en estado de deterioro) UPS DE 20 KVA</t>
  </si>
  <si>
    <t xml:space="preserve">
DIRECCION GENERAL LICEOS DEL EJERCITO SEDE ADMINISTRACIÓN:  BOGOTÁ (CALLE 100 N° 11-00</t>
  </si>
  <si>
    <t>COLEGIO DE BACHILLERATO PATRIA CALLE. 100 BOGOTA, D.C NO. 11-00</t>
  </si>
  <si>
    <t>MANTENIMIENTO PREVENTIVO,  A TODO COSTO, INCLUYE , DIAGNOSTICO, UPS MARCA OPTI UPS DE 20 KVA</t>
  </si>
  <si>
    <t>MANTENIMIENTO PREVENTIVO, PREDICTIVO Y CORRECTIVO A TODO COSTO, INCLUYE SUMINISTRO DE REPUESTOS, DIAGNOSTICO, REPARACIÓN Y PUESTA EN MARCHA UPS ONLINE CDP UPO11-2 2000VA/1800W MONOFÁSICA</t>
  </si>
  <si>
    <t>LICEO GENERAL SERVIEZ, KM 12 VÍA PUERTO LÓPEZ, CANTON MILITAR APIAY, VILLAVICENCIO / META.</t>
  </si>
  <si>
    <t>MANTENIMIENTO PREVENTIVO, PREDICTIVO Y CORRECTIVO A TODO COSTO, INCLUYE SUMINISTRO DE REPUESTOS, DIAGNOSTICO, REPARACIÓN Y PUESTA EN MARCHA UPS MARCA POWEST DE 2000VA – 1800W</t>
  </si>
  <si>
    <t>MANTENIMIENTO PREVENTIVO, PREDICTIVO Y CORRECTIVO A TODO COSTO, INCLUYE SUMINISTRO DE REPUESTOS, DIAGNOSTICO, REPARACIÓN Y PUESTA EN MARCHAUPS MARCA POWERBACK DE 2200VA – 1200W</t>
  </si>
  <si>
    <t>MANTENIMIENTO PREVENTIVO, PREDICTIVO Y CORRECTIVO A TODO COSTO, INCLUYE SUMINISTRO DE REPUESTOS, DIAGNOSTICO, REPARACIÓN Y PUESTA EN MARCHA  UPS MARCA APC BACK-UPS PRO DE 1300VA – 780W.</t>
  </si>
  <si>
    <t>VALOR DE REFERENCIA UNITARIO</t>
  </si>
  <si>
    <t>LICEO FRANCISCO JOSÉ DE CALDAS: FUERTE MILITAR DE TOLEMAIDA, BARRIO MIRADOR.</t>
  </si>
  <si>
    <t>UNIDAD DE MEDIDA</t>
  </si>
  <si>
    <t>DESCRIPCION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</si>
</sst>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3" formatCode="_-* #,##0.00_-;\-* #,##0.00_-;_-* &quot;-&quot;??_-;_-@_-"/>
    <numFmt numFmtId="164" formatCode="_(* #,##0.00_);_(* \(#,##0.00\);_(* &quot;-&quot;??_);_(@_)"/>
    <numFmt numFmtId="165" formatCode="_ * #,##0_ ;_ * \-#,##0_ ;_ * &quot;-&quot;_ ;_ @_ "/>
    <numFmt numFmtId="166" formatCode="_-* #,##0.00\ _€_-;\-* #,##0.00\ _€_-;_-* &quot;-&quot;??\ _€_-;_-@_-"/>
    <numFmt numFmtId="167" formatCode="_-* #,##0.00\ &quot;€&quot;_-;\-* #,##0.00\ &quot;€&quot;_-;_-* &quot;-&quot;??\ &quot;€&quot;_-;_-@_-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sz val="7"/>
      <color theme="1"/>
      <name val="Arial Narrow"/>
      <family val="2"/>
    </font>
    <font>
      <u/>
      <sz val="10"/>
      <color theme="10"/>
      <name val="Arial"/>
      <family val="2"/>
    </font>
    <font>
      <sz val="10"/>
      <color rgb="FF000000"/>
      <name val="Arial"/>
      <family val="2"/>
    </font>
    <font>
      <b/>
      <sz val="11"/>
      <color theme="1"/>
      <name val="Arial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11"/>
      <name val="Arial"/>
      <family val="2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Arial"/>
      <family val="2"/>
    </font>
    <font>
      <sz val="1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name val="Arial"/>
      <family val="2"/>
    </font>
    <font>
      <sz val="12"/>
      <color theme="1"/>
      <name val="Arial Narrow"/>
      <family val="2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3">
    <xf numFmtId="0" fontId="0" fillId="0" borderId="0"/>
    <xf numFmtId="0" fontId="1" fillId="0" borderId="0"/>
    <xf numFmtId="43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0" fontId="4" fillId="0" borderId="0" applyNumberFormat="0" applyFill="0" applyBorder="0" applyAlignment="0" applyProtection="0"/>
    <xf numFmtId="165" fontId="1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/>
    <xf numFmtId="0" fontId="1" fillId="0" borderId="0"/>
    <xf numFmtId="0" fontId="2" fillId="0" borderId="0"/>
    <xf numFmtId="0" fontId="5" fillId="0" borderId="0"/>
  </cellStyleXfs>
  <cellXfs count="34">
    <xf numFmtId="0" fontId="0" fillId="0" borderId="0" xfId="0"/>
    <xf numFmtId="0" fontId="3" fillId="0" borderId="0" xfId="0" applyFont="1" applyAlignment="1">
      <alignment wrapText="1"/>
    </xf>
    <xf numFmtId="0" fontId="6" fillId="0" borderId="0" xfId="0" applyFont="1" applyAlignment="1">
      <alignment horizontal="justify" vertical="center"/>
    </xf>
    <xf numFmtId="0" fontId="7" fillId="0" borderId="0" xfId="0" applyFont="1"/>
    <xf numFmtId="0" fontId="8" fillId="0" borderId="0" xfId="0" applyFont="1" applyAlignment="1">
      <alignment horizontal="center" wrapText="1"/>
    </xf>
    <xf numFmtId="0" fontId="8" fillId="0" borderId="0" xfId="0" applyFont="1" applyAlignment="1">
      <alignment vertical="center" wrapText="1"/>
    </xf>
    <xf numFmtId="0" fontId="8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43" fontId="12" fillId="0" borderId="2" xfId="0" applyNumberFormat="1" applyFont="1" applyBorder="1" applyAlignment="1">
      <alignment vertical="center"/>
    </xf>
    <xf numFmtId="0" fontId="13" fillId="0" borderId="3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2" xfId="0" applyBorder="1" applyAlignment="1">
      <alignment vertical="center" wrapText="1"/>
    </xf>
    <xf numFmtId="0" fontId="0" fillId="0" borderId="2" xfId="0" applyBorder="1" applyAlignment="1">
      <alignment horizontal="center" vertical="center"/>
    </xf>
    <xf numFmtId="0" fontId="10" fillId="0" borderId="3" xfId="0" applyFont="1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0" xfId="0" applyAlignment="1">
      <alignment vertical="center" wrapText="1"/>
    </xf>
    <xf numFmtId="0" fontId="13" fillId="0" borderId="2" xfId="0" applyFont="1" applyBorder="1" applyAlignment="1">
      <alignment vertical="center" wrapText="1"/>
    </xf>
    <xf numFmtId="43" fontId="15" fillId="0" borderId="2" xfId="2" applyFont="1" applyFill="1" applyBorder="1" applyAlignment="1">
      <alignment horizontal="center" vertical="justify"/>
    </xf>
    <xf numFmtId="0" fontId="11" fillId="0" borderId="2" xfId="0" applyFont="1" applyBorder="1" applyAlignment="1">
      <alignment horizontal="center" vertical="justify"/>
    </xf>
    <xf numFmtId="0" fontId="14" fillId="0" borderId="2" xfId="0" applyFont="1" applyBorder="1" applyAlignment="1">
      <alignment horizontal="center" vertical="center" wrapText="1"/>
    </xf>
    <xf numFmtId="0" fontId="17" fillId="0" borderId="0" xfId="0" applyFont="1" applyAlignment="1">
      <alignment horizontal="center" vertical="center" wrapText="1"/>
    </xf>
    <xf numFmtId="0" fontId="18" fillId="0" borderId="0" xfId="0" applyFont="1" applyAlignment="1">
      <alignment wrapText="1"/>
    </xf>
    <xf numFmtId="0" fontId="9" fillId="0" borderId="0" xfId="0" applyFont="1" applyAlignment="1">
      <alignment vertical="center" wrapText="1"/>
    </xf>
    <xf numFmtId="0" fontId="14" fillId="0" borderId="3" xfId="0" applyFont="1" applyBorder="1" applyAlignment="1">
      <alignment horizontal="left" vertical="center"/>
    </xf>
    <xf numFmtId="0" fontId="14" fillId="0" borderId="5" xfId="0" applyFont="1" applyBorder="1" applyAlignment="1">
      <alignment horizontal="left" vertical="center"/>
    </xf>
    <xf numFmtId="0" fontId="14" fillId="0" borderId="4" xfId="0" applyFont="1" applyBorder="1" applyAlignment="1">
      <alignment horizontal="left" vertical="center"/>
    </xf>
    <xf numFmtId="0" fontId="6" fillId="0" borderId="1" xfId="0" applyFont="1" applyBorder="1" applyAlignment="1">
      <alignment horizontal="center" wrapText="1"/>
    </xf>
    <xf numFmtId="0" fontId="6" fillId="0" borderId="0" xfId="0" applyFont="1" applyAlignment="1">
      <alignment horizontal="center" wrapText="1"/>
    </xf>
    <xf numFmtId="0" fontId="7" fillId="0" borderId="2" xfId="0" applyFont="1" applyBorder="1" applyAlignment="1">
      <alignment horizontal="left" wrapText="1"/>
    </xf>
    <xf numFmtId="0" fontId="14" fillId="0" borderId="3" xfId="0" applyFont="1" applyBorder="1" applyAlignment="1">
      <alignment horizontal="left"/>
    </xf>
    <xf numFmtId="0" fontId="14" fillId="0" borderId="5" xfId="0" applyFont="1" applyBorder="1" applyAlignment="1">
      <alignment horizontal="left"/>
    </xf>
    <xf numFmtId="0" fontId="14" fillId="0" borderId="4" xfId="0" applyFont="1" applyBorder="1" applyAlignment="1">
      <alignment horizontal="left"/>
    </xf>
    <xf numFmtId="0" fontId="16" fillId="0" borderId="2" xfId="0" applyFont="1" applyBorder="1" applyAlignment="1">
      <alignment wrapText="1"/>
    </xf>
    <xf numFmtId="43" fontId="16" fillId="0" borderId="2" xfId="0" applyNumberFormat="1" applyFont="1" applyBorder="1"/>
  </cellXfs>
  <cellStyles count="13">
    <cellStyle name="Hipervínculo 2" xfId="4" xr:uid="{00000000-0005-0000-0000-000000000000}"/>
    <cellStyle name="Millares" xfId="2" builtinId="3"/>
    <cellStyle name="Millares [0] 2" xfId="5" xr:uid="{00000000-0005-0000-0000-000002000000}"/>
    <cellStyle name="Millares 15 2 3" xfId="6" xr:uid="{00000000-0005-0000-0000-000003000000}"/>
    <cellStyle name="Millares 2" xfId="3" xr:uid="{00000000-0005-0000-0000-000004000000}"/>
    <cellStyle name="Millares 3" xfId="7" xr:uid="{00000000-0005-0000-0000-000005000000}"/>
    <cellStyle name="Moneda 2" xfId="8" xr:uid="{00000000-0005-0000-0000-000006000000}"/>
    <cellStyle name="Normal" xfId="0" builtinId="0"/>
    <cellStyle name="Normal 2" xfId="9" xr:uid="{00000000-0005-0000-0000-000008000000}"/>
    <cellStyle name="Normal 2 2" xfId="1" xr:uid="{00000000-0005-0000-0000-000009000000}"/>
    <cellStyle name="Normal 3" xfId="10" xr:uid="{00000000-0005-0000-0000-00000A000000}"/>
    <cellStyle name="Normal 4" xfId="11" xr:uid="{00000000-0005-0000-0000-00000B000000}"/>
    <cellStyle name="Normal 5" xfId="12" xr:uid="{00000000-0005-0000-0000-00000C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F34"/>
  <sheetViews>
    <sheetView tabSelected="1" view="pageBreakPreview" topLeftCell="A21" zoomScaleNormal="100" zoomScaleSheetLayoutView="100" workbookViewId="0">
      <selection activeCell="C22" sqref="C22"/>
    </sheetView>
  </sheetViews>
  <sheetFormatPr baseColWidth="10" defaultRowHeight="14.25" x14ac:dyDescent="0.2"/>
  <cols>
    <col min="1" max="1" width="11.42578125" style="1"/>
    <col min="2" max="2" width="11.7109375" style="4" bestFit="1" customWidth="1"/>
    <col min="3" max="3" width="71.5703125" style="5" customWidth="1"/>
    <col min="4" max="4" width="22.7109375" style="5" customWidth="1"/>
    <col min="5" max="5" width="34.28515625" style="6" bestFit="1" customWidth="1"/>
    <col min="6" max="6" width="29.85546875" style="1" bestFit="1" customWidth="1"/>
    <col min="7" max="16384" width="11.42578125" style="1"/>
  </cols>
  <sheetData>
    <row r="1" spans="2:6" ht="9" customHeight="1" x14ac:dyDescent="0.15">
      <c r="B1" s="26" t="s">
        <v>0</v>
      </c>
      <c r="C1" s="27"/>
      <c r="D1" s="27"/>
      <c r="E1" s="27"/>
      <c r="F1" s="27"/>
    </row>
    <row r="2" spans="2:6" ht="21.75" customHeight="1" x14ac:dyDescent="0.15">
      <c r="B2" s="26"/>
      <c r="C2" s="27"/>
      <c r="D2" s="27"/>
      <c r="E2" s="27"/>
      <c r="F2" s="27"/>
    </row>
    <row r="3" spans="2:6" ht="29.25" customHeight="1" x14ac:dyDescent="0.15">
      <c r="B3" s="26"/>
      <c r="C3" s="27"/>
      <c r="D3" s="27"/>
      <c r="E3" s="27"/>
      <c r="F3" s="27"/>
    </row>
    <row r="4" spans="2:6" ht="5.25" hidden="1" customHeight="1" x14ac:dyDescent="0.15">
      <c r="B4" s="26"/>
      <c r="C4" s="27"/>
      <c r="D4" s="27"/>
      <c r="E4" s="27"/>
      <c r="F4" s="27"/>
    </row>
    <row r="5" spans="2:6" ht="15" customHeight="1" x14ac:dyDescent="0.15">
      <c r="B5" s="28" t="s">
        <v>1</v>
      </c>
      <c r="C5" s="28"/>
      <c r="D5" s="28"/>
      <c r="E5" s="28"/>
      <c r="F5" s="28"/>
    </row>
    <row r="6" spans="2:6" ht="32.25" customHeight="1" x14ac:dyDescent="0.15">
      <c r="B6" s="28"/>
      <c r="C6" s="28"/>
      <c r="D6" s="28"/>
      <c r="E6" s="28"/>
      <c r="F6" s="28"/>
    </row>
    <row r="7" spans="2:6" ht="32.25" customHeight="1" x14ac:dyDescent="0.15">
      <c r="B7" s="28"/>
      <c r="C7" s="28"/>
      <c r="D7" s="28"/>
      <c r="E7" s="28"/>
      <c r="F7" s="28"/>
    </row>
    <row r="8" spans="2:6" ht="32.25" customHeight="1" x14ac:dyDescent="0.15">
      <c r="B8" s="28"/>
      <c r="C8" s="28"/>
      <c r="D8" s="28"/>
      <c r="E8" s="28"/>
      <c r="F8" s="28"/>
    </row>
    <row r="9" spans="2:6" ht="32.25" customHeight="1" x14ac:dyDescent="0.15">
      <c r="B9" s="28"/>
      <c r="C9" s="28"/>
      <c r="D9" s="28"/>
      <c r="E9" s="28"/>
      <c r="F9" s="28"/>
    </row>
    <row r="10" spans="2:6" ht="10.5" customHeight="1" x14ac:dyDescent="0.2">
      <c r="B10" s="2"/>
      <c r="C10" s="3"/>
      <c r="D10" s="3"/>
      <c r="E10" s="3"/>
    </row>
    <row r="11" spans="2:6" ht="22.5" customHeight="1" x14ac:dyDescent="0.2">
      <c r="B11" s="2"/>
      <c r="C11" s="3"/>
      <c r="D11" s="3"/>
      <c r="E11" s="3"/>
    </row>
    <row r="12" spans="2:6" ht="27" customHeight="1" x14ac:dyDescent="0.25">
      <c r="B12" s="19" t="s">
        <v>2</v>
      </c>
      <c r="C12" s="19" t="s">
        <v>24</v>
      </c>
      <c r="D12" s="19" t="s">
        <v>23</v>
      </c>
      <c r="E12" s="19" t="s">
        <v>4</v>
      </c>
      <c r="F12"/>
    </row>
    <row r="13" spans="2:6" ht="47.25" customHeight="1" x14ac:dyDescent="0.3">
      <c r="B13" s="29" t="s">
        <v>22</v>
      </c>
      <c r="C13" s="30"/>
      <c r="D13" s="31"/>
      <c r="E13" s="18"/>
      <c r="F13" s="17" t="s">
        <v>21</v>
      </c>
    </row>
    <row r="14" spans="2:6" ht="27" customHeight="1" x14ac:dyDescent="0.15">
      <c r="B14" s="12">
        <v>1</v>
      </c>
      <c r="C14" s="11" t="s">
        <v>20</v>
      </c>
      <c r="D14" s="10" t="s">
        <v>6</v>
      </c>
      <c r="E14" s="14">
        <v>1</v>
      </c>
      <c r="F14" s="8">
        <v>1000000</v>
      </c>
    </row>
    <row r="15" spans="2:6" ht="27" customHeight="1" x14ac:dyDescent="0.15">
      <c r="B15" s="12">
        <v>2</v>
      </c>
      <c r="C15" s="11" t="s">
        <v>19</v>
      </c>
      <c r="D15" s="10" t="s">
        <v>6</v>
      </c>
      <c r="E15" s="14">
        <v>1</v>
      </c>
      <c r="F15" s="8">
        <v>1400000</v>
      </c>
    </row>
    <row r="16" spans="2:6" ht="52.5" customHeight="1" x14ac:dyDescent="0.15">
      <c r="B16" s="12">
        <v>3</v>
      </c>
      <c r="C16" s="11" t="s">
        <v>18</v>
      </c>
      <c r="D16" s="10" t="s">
        <v>6</v>
      </c>
      <c r="E16" s="14">
        <v>1</v>
      </c>
      <c r="F16" s="8">
        <v>1350000</v>
      </c>
    </row>
    <row r="17" spans="2:6" ht="18" customHeight="1" x14ac:dyDescent="0.15">
      <c r="B17" s="23" t="s">
        <v>17</v>
      </c>
      <c r="C17" s="24"/>
      <c r="D17" s="25"/>
      <c r="E17" s="14"/>
      <c r="F17" s="8"/>
    </row>
    <row r="18" spans="2:6" ht="45" x14ac:dyDescent="0.15">
      <c r="B18" s="12">
        <v>4</v>
      </c>
      <c r="C18" s="11" t="s">
        <v>16</v>
      </c>
      <c r="D18" s="10" t="s">
        <v>6</v>
      </c>
      <c r="E18" s="14">
        <v>2</v>
      </c>
      <c r="F18" s="8">
        <v>1500000</v>
      </c>
    </row>
    <row r="19" spans="2:6" ht="30" x14ac:dyDescent="0.15">
      <c r="B19" s="12">
        <v>5</v>
      </c>
      <c r="C19" s="11" t="s">
        <v>15</v>
      </c>
      <c r="D19" s="10" t="s">
        <v>6</v>
      </c>
      <c r="E19" s="9">
        <v>1</v>
      </c>
      <c r="F19" s="8">
        <v>7200000</v>
      </c>
    </row>
    <row r="20" spans="2:6" ht="18.75" x14ac:dyDescent="0.15">
      <c r="B20" s="23" t="s">
        <v>14</v>
      </c>
      <c r="C20" s="24"/>
      <c r="D20" s="25"/>
      <c r="E20" s="14"/>
      <c r="F20" s="8"/>
    </row>
    <row r="21" spans="2:6" ht="90" x14ac:dyDescent="0.15">
      <c r="B21" s="12">
        <v>6</v>
      </c>
      <c r="C21" s="16" t="s">
        <v>12</v>
      </c>
      <c r="D21" s="10" t="s">
        <v>6</v>
      </c>
      <c r="E21" s="14">
        <v>2</v>
      </c>
      <c r="F21" s="8">
        <v>6900000</v>
      </c>
    </row>
    <row r="22" spans="2:6" ht="90" x14ac:dyDescent="0.15">
      <c r="B22" s="12">
        <v>7</v>
      </c>
      <c r="C22" s="11" t="s">
        <v>11</v>
      </c>
      <c r="D22" s="10"/>
      <c r="E22" s="14">
        <v>1</v>
      </c>
      <c r="F22" s="8">
        <v>6902000</v>
      </c>
    </row>
    <row r="23" spans="2:6" ht="18.75" x14ac:dyDescent="0.15">
      <c r="B23" s="23" t="s">
        <v>13</v>
      </c>
      <c r="C23" s="24"/>
      <c r="D23" s="25"/>
      <c r="E23" s="14"/>
      <c r="F23" s="8"/>
    </row>
    <row r="24" spans="2:6" ht="90" x14ac:dyDescent="0.15">
      <c r="B24" s="12">
        <v>8</v>
      </c>
      <c r="C24" s="16" t="s">
        <v>12</v>
      </c>
      <c r="D24" s="10" t="s">
        <v>6</v>
      </c>
      <c r="E24" s="9">
        <v>1</v>
      </c>
      <c r="F24" s="8">
        <v>6900000</v>
      </c>
    </row>
    <row r="25" spans="2:6" ht="90" x14ac:dyDescent="0.15">
      <c r="B25" s="12">
        <v>9</v>
      </c>
      <c r="C25" s="11" t="s">
        <v>11</v>
      </c>
      <c r="D25" s="10" t="s">
        <v>6</v>
      </c>
      <c r="E25" s="14">
        <v>1</v>
      </c>
      <c r="F25" s="8">
        <v>6902000</v>
      </c>
    </row>
    <row r="26" spans="2:6" ht="18.75" x14ac:dyDescent="0.15">
      <c r="B26" s="23" t="s">
        <v>10</v>
      </c>
      <c r="C26" s="24"/>
      <c r="D26" s="25"/>
      <c r="E26" s="15"/>
      <c r="F26" s="8"/>
    </row>
    <row r="27" spans="2:6" ht="45" x14ac:dyDescent="0.15">
      <c r="B27" s="12">
        <v>10</v>
      </c>
      <c r="C27" s="11" t="s">
        <v>9</v>
      </c>
      <c r="D27" s="10" t="s">
        <v>6</v>
      </c>
      <c r="E27" s="14">
        <v>1</v>
      </c>
      <c r="F27" s="8">
        <v>2700000</v>
      </c>
    </row>
    <row r="28" spans="2:6" ht="18.75" x14ac:dyDescent="0.15">
      <c r="B28" s="23" t="s">
        <v>8</v>
      </c>
      <c r="C28" s="24"/>
      <c r="D28" s="25"/>
      <c r="E28" s="13"/>
      <c r="F28" s="8"/>
    </row>
    <row r="29" spans="2:6" ht="45" x14ac:dyDescent="0.15">
      <c r="B29" s="12">
        <v>11</v>
      </c>
      <c r="C29" s="11" t="s">
        <v>7</v>
      </c>
      <c r="D29" s="10" t="s">
        <v>6</v>
      </c>
      <c r="E29" s="9">
        <v>1</v>
      </c>
      <c r="F29" s="8">
        <v>1300000</v>
      </c>
    </row>
    <row r="30" spans="2:6" ht="15.75" x14ac:dyDescent="0.25">
      <c r="B30"/>
      <c r="C30" s="7"/>
      <c r="D30" s="7"/>
      <c r="E30" s="32" t="s">
        <v>5</v>
      </c>
      <c r="F30" s="33">
        <f>SUM(F14:F29)</f>
        <v>44054000</v>
      </c>
    </row>
    <row r="31" spans="2:6" ht="15.75" x14ac:dyDescent="0.25">
      <c r="E31" s="20"/>
      <c r="F31" s="21"/>
    </row>
    <row r="34" spans="3:3" ht="15" x14ac:dyDescent="0.2">
      <c r="C34" s="22" t="s">
        <v>3</v>
      </c>
    </row>
  </sheetData>
  <mergeCells count="8">
    <mergeCell ref="B20:D20"/>
    <mergeCell ref="B23:D23"/>
    <mergeCell ref="B26:D26"/>
    <mergeCell ref="B28:D28"/>
    <mergeCell ref="B1:F4"/>
    <mergeCell ref="B5:F9"/>
    <mergeCell ref="B13:D13"/>
    <mergeCell ref="B17:D17"/>
  </mergeCells>
  <pageMargins left="0.7" right="0.7" top="0.75" bottom="0.75" header="0.3" footer="0.3"/>
  <pageSetup scale="2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FORMULARIO 4</vt:lpstr>
      <vt:lpstr>'FORMULARIO 4'!Área_de_impresión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2026-09-30T18:12:10Z</dcterms:modified>
</cp:coreProperties>
</file>