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4"/>
  <workbookPr/>
  <mc:AlternateContent xmlns:mc="http://schemas.openxmlformats.org/markup-compatibility/2006">
    <mc:Choice Requires="x15">
      <x15ac:absPath xmlns:x15ac="http://schemas.microsoft.com/office/spreadsheetml/2010/11/ac" url="C:\Users\pao-9\OneDrive\Documentos\PAOLA\2026\EMAVI\SEPTIEMBRE 2026\Servicio de transporte\"/>
    </mc:Choice>
  </mc:AlternateContent>
  <xr:revisionPtr revIDLastSave="4" documentId="8_{DDAF9320-1965-4DE3-9694-E19F8FAA4683}" xr6:coauthVersionLast="47" xr6:coauthVersionMax="47" xr10:uidLastSave="{1EB9B496-6582-4CC2-8EDA-D65D69BA7EC2}"/>
  <bookViews>
    <workbookView xWindow="-120" yWindow="-120" windowWidth="29040" windowHeight="15720" xr2:uid="{2F79D8BE-8DE9-456A-9EBE-86F4F83BE1E8}"/>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12" i="1" l="1"/>
  <c r="H13" i="1"/>
  <c r="H15" i="1"/>
  <c r="H16" i="1"/>
  <c r="H17" i="1"/>
  <c r="H18" i="1"/>
  <c r="H19" i="1"/>
  <c r="H20" i="1"/>
  <c r="H11" i="1"/>
  <c r="G21" i="1"/>
  <c r="H21" i="1" s="1"/>
  <c r="F21" i="1"/>
</calcChain>
</file>

<file path=xl/sharedStrings.xml><?xml version="1.0" encoding="utf-8"?>
<sst xmlns="http://schemas.openxmlformats.org/spreadsheetml/2006/main" count="40" uniqueCount="30">
  <si>
    <t>FUERZA AEROESPACIAL COLOMBIANA</t>
  </si>
  <si>
    <t>ESCUELA MILITAR DE AVIACIÓN "MARCO FIDEL SUÁREZ"</t>
  </si>
  <si>
    <t>ANEXO OFERTA ECONÓMICA</t>
  </si>
  <si>
    <t xml:space="preserve">PROCESO No: </t>
  </si>
  <si>
    <t>078-00-J-EMAVI-GRUAL-2026</t>
  </si>
  <si>
    <t>OBJETO: “SUMINISTRO DE PASAJES Y/O TIQUETES TERRESTRES PARA EL SERVICIO DE TRANSPORTE TERRESTRE A NIVEL NACIONAL PARA EL PERSONAL DE LA EMAVI, CACOM 7 Y ZONAS DESCONCENTRADAS"</t>
  </si>
  <si>
    <t>OFERENTE:</t>
  </si>
  <si>
    <t xml:space="preserve">NIT: </t>
  </si>
  <si>
    <t>ITEM</t>
  </si>
  <si>
    <t>DESCRIPCIÓN RUTA                    ORIGEN-DESTINO</t>
  </si>
  <si>
    <t>UNIDAD DE MEDIDA</t>
  </si>
  <si>
    <t>CANTIDAD</t>
  </si>
  <si>
    <t>VALOR UNITARIO DE REFERENCIA</t>
  </si>
  <si>
    <t>VALOR UNITARIO OFERTADO</t>
  </si>
  <si>
    <t>VALOR</t>
  </si>
  <si>
    <t>Cali - Bogotá</t>
  </si>
  <si>
    <t>UNIDAD</t>
  </si>
  <si>
    <t>Bogotá - Cali</t>
  </si>
  <si>
    <t>Cali - Melgar</t>
  </si>
  <si>
    <t>Melgar - Cali</t>
  </si>
  <si>
    <t>Cali - La Dorada</t>
  </si>
  <si>
    <t>La Dorada - Cali</t>
  </si>
  <si>
    <t>Bogotá - Villavicencio</t>
  </si>
  <si>
    <t>Villavicencio - Bogotá</t>
  </si>
  <si>
    <t>Bogotá - Yopal </t>
  </si>
  <si>
    <t>Yopal - Bogotá</t>
  </si>
  <si>
    <t xml:space="preserve">Total Estimado  a valores unitarios </t>
  </si>
  <si>
    <t>TOTAL OFERTADO</t>
  </si>
  <si>
    <t>FIRMA Y NOMBRE DEL  REPRESENTANTE LEGAL:</t>
  </si>
  <si>
    <r>
      <rPr>
        <b/>
        <sz val="11"/>
        <color theme="1"/>
        <rFont val="Century Gothic"/>
        <family val="2"/>
      </rPr>
      <t xml:space="preserve">Notas aclaratorias para la presentación de la Oferta Económica:
</t>
    </r>
    <r>
      <rPr>
        <sz val="11"/>
        <color theme="1"/>
        <rFont val="Century Gothic"/>
        <family val="2"/>
      </rPr>
      <t xml:space="preserve">1. 	El presente proceso se adjudicará por el valor total del Presupuesto oficial y se ejecutará por monto agotable, el Valor total de la Oferta económica (sumatoria de los valores unitarios) deberá presentarse anexando el presente Formato de Oferta Económica, en el cual se discrimina el valor unitario de cada uno de los ítems de acuerdo con las especificaciones técnicas.
Para efectos de la evaluación y calificación de la oferta económica, se tendrá en cuenta la sumatoria de la lista de precios contemplados en la oferta económica, con el fin de determinar el valor de la Oferta y adelantar la evaluación de acuerdo con el método determinado en la invitación publica, que para este caso es el menor valor.
El valor de la oferta deberá ser expresado en pesos colombianos.
Serán de la exclusiva responsabilidad del proponente los errores y omisiones en que incurra al formular la propuesta económica, debiendo asumir los mayores costos o pérdidas que se deriven de los mismos.
 </t>
    </r>
    <r>
      <rPr>
        <b/>
        <sz val="11"/>
        <color theme="1"/>
        <rFont val="Century Gothic"/>
        <family val="2"/>
      </rPr>
      <t xml:space="preserve">
Causales de rechazo de carácter económico:
</t>
    </r>
    <r>
      <rPr>
        <sz val="11"/>
        <color theme="1"/>
        <rFont val="Century Gothic"/>
        <family val="2"/>
      </rPr>
      <t xml:space="preserve"> 
•	Sobrepasar el valor unitario de referencia de alguno de los ítems y/o efectuada la corrección aritmética por parte del Comité Económico Evaluador lo supere.
•	Cuando el proponente adicione, suprima, cambie, o modifique los ítems, la descripción y cantidades exigidas.
•	Cuando el oferente no cotice la totalidad de los ítems previstos.
•	No presentar Anexo de oferta económica.
•	No ofrecer el valor de un precio unitario u ofertarlo con valor cero.
•	Cuando se determine que el valor de la oferta es artificialmente bajo. (De conformidad con el análisis que exige el Guía para el manejo de ofertas artificialmente bajas en procesos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</si>
</sst>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11">
    <font>
      <sz val="11"/>
      <color theme="1"/>
      <name val="Aptos Narrow"/>
      <family val="2"/>
      <scheme val="minor"/>
    </font>
    <font>
      <sz val="11"/>
      <color theme="1"/>
      <name val="Aptos Narrow"/>
      <family val="2"/>
      <scheme val="minor"/>
    </font>
    <font>
      <b/>
      <sz val="11"/>
      <color theme="1"/>
      <name val="Arial Narrow"/>
      <family val="2"/>
    </font>
    <font>
      <sz val="10"/>
      <color rgb="FF000000"/>
      <name val="Arial Narrow"/>
      <family val="2"/>
    </font>
    <font>
      <b/>
      <sz val="11"/>
      <color theme="1"/>
      <name val="Century Gothic"/>
      <family val="2"/>
    </font>
    <font>
      <sz val="11"/>
      <color theme="1"/>
      <name val="Century Gothic"/>
      <family val="2"/>
    </font>
    <font>
      <b/>
      <sz val="11"/>
      <color rgb="FF000000"/>
      <name val="Century Gothic"/>
      <family val="2"/>
    </font>
    <font>
      <b/>
      <sz val="10"/>
      <color rgb="FFFFFFFF"/>
      <name val="Century Gothic"/>
      <family val="2"/>
    </font>
    <font>
      <sz val="12"/>
      <color rgb="FF000000"/>
      <name val="Century Gothic"/>
      <family val="2"/>
    </font>
    <font>
      <b/>
      <sz val="12"/>
      <color rgb="FFFFFFFF"/>
      <name val="Century Gothic"/>
      <family val="2"/>
    </font>
    <font>
      <sz val="10"/>
      <color theme="1"/>
      <name val="Arial Narrow"/>
      <family val="2"/>
    </font>
  </fonts>
  <fills count="5">
    <fill>
      <patternFill patternType="none"/>
    </fill>
    <fill>
      <patternFill patternType="gray125"/>
    </fill>
    <fill>
      <patternFill patternType="solid">
        <fgColor rgb="FF001326"/>
        <bgColor indexed="64"/>
      </patternFill>
    </fill>
    <fill>
      <patternFill patternType="solid">
        <fgColor theme="9" tint="0.79998168889431442"/>
        <bgColor indexed="64"/>
      </patternFill>
    </fill>
    <fill>
      <patternFill patternType="solid">
        <fgColor theme="0" tint="-4.9989318521683403E-2"/>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medium">
        <color rgb="FF000000"/>
      </left>
      <right style="medium">
        <color rgb="FF000000"/>
      </right>
      <top style="thin">
        <color rgb="FF000000"/>
      </top>
      <bottom/>
      <diagonal/>
    </border>
    <border>
      <left style="medium">
        <color rgb="FF000000"/>
      </left>
      <right style="medium">
        <color rgb="FF000000"/>
      </right>
      <top/>
      <bottom style="medium">
        <color rgb="FF000000"/>
      </bottom>
      <diagonal/>
    </border>
    <border>
      <left/>
      <right style="medium">
        <color rgb="FF000000"/>
      </right>
      <top style="medium">
        <color rgb="FF000000"/>
      </top>
      <bottom style="medium">
        <color rgb="FF000000"/>
      </bottom>
      <diagonal/>
    </border>
    <border>
      <left style="thin">
        <color rgb="FF000000"/>
      </left>
      <right style="medium">
        <color rgb="FF000000"/>
      </right>
      <top/>
      <bottom style="medium">
        <color rgb="FF000000"/>
      </bottom>
      <diagonal/>
    </border>
    <border>
      <left style="thin">
        <color rgb="FF000000"/>
      </left>
      <right style="medium">
        <color rgb="FF000000"/>
      </right>
      <top style="thin">
        <color indexed="64"/>
      </top>
      <bottom/>
      <diagonal/>
    </border>
    <border>
      <left style="medium">
        <color rgb="FF000000"/>
      </left>
      <right style="medium">
        <color rgb="FF000000"/>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rgb="FF000000"/>
      </left>
      <right style="medium">
        <color rgb="FF000000"/>
      </right>
      <top/>
      <bottom/>
      <diagonal/>
    </border>
    <border>
      <left/>
      <right/>
      <top style="medium">
        <color rgb="FF000000"/>
      </top>
      <bottom style="medium">
        <color rgb="FF000000"/>
      </bottom>
      <diagonal/>
    </border>
    <border>
      <left/>
      <right style="medium">
        <color rgb="FF000000"/>
      </right>
      <top/>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rgb="FF000000"/>
      </right>
      <top style="thin">
        <color indexed="64"/>
      </top>
      <bottom style="thin">
        <color indexed="64"/>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54">
    <xf numFmtId="0" fontId="0" fillId="0" borderId="0" xfId="0"/>
    <xf numFmtId="0" fontId="3" fillId="0" borderId="4" xfId="0" applyFont="1" applyBorder="1" applyAlignment="1">
      <alignment horizontal="center" vertical="center" wrapText="1"/>
    </xf>
    <xf numFmtId="0" fontId="5" fillId="0" borderId="0" xfId="0" applyFont="1"/>
    <xf numFmtId="0" fontId="5" fillId="0" borderId="1" xfId="0" applyFont="1" applyBorder="1" applyAlignment="1">
      <alignment horizontal="center" vertical="center"/>
    </xf>
    <xf numFmtId="0" fontId="8" fillId="0" borderId="1" xfId="0" applyFont="1" applyBorder="1" applyAlignment="1">
      <alignment vertical="center"/>
    </xf>
    <xf numFmtId="0" fontId="5" fillId="0" borderId="0" xfId="0" applyFont="1" applyAlignment="1">
      <alignment horizontal="center" vertical="center"/>
    </xf>
    <xf numFmtId="0" fontId="3" fillId="0" borderId="15" xfId="0" applyFont="1" applyBorder="1" applyAlignment="1">
      <alignment horizontal="center" vertical="center" wrapText="1"/>
    </xf>
    <xf numFmtId="0" fontId="5" fillId="0" borderId="10" xfId="0" applyFont="1" applyBorder="1"/>
    <xf numFmtId="164" fontId="5" fillId="3" borderId="1" xfId="0" applyNumberFormat="1" applyFont="1" applyFill="1" applyBorder="1"/>
    <xf numFmtId="164" fontId="5" fillId="0" borderId="1" xfId="1" applyFont="1" applyBorder="1"/>
    <xf numFmtId="0" fontId="7" fillId="2" borderId="16" xfId="0" applyFont="1" applyFill="1" applyBorder="1" applyAlignment="1">
      <alignment horizontal="center" vertical="center" wrapText="1"/>
    </xf>
    <xf numFmtId="0" fontId="4" fillId="3" borderId="13" xfId="0" applyFont="1" applyFill="1" applyBorder="1" applyAlignment="1">
      <alignment horizontal="center" wrapText="1"/>
    </xf>
    <xf numFmtId="0" fontId="5" fillId="0" borderId="17" xfId="0" applyFont="1" applyBorder="1" applyAlignment="1">
      <alignment horizontal="center" vertical="center"/>
    </xf>
    <xf numFmtId="0" fontId="8" fillId="0" borderId="17" xfId="0" applyFont="1" applyBorder="1" applyAlignment="1">
      <alignment vertical="center"/>
    </xf>
    <xf numFmtId="0" fontId="3" fillId="0" borderId="27" xfId="0" applyFont="1" applyBorder="1" applyAlignment="1">
      <alignment horizontal="center" vertical="center" wrapText="1"/>
    </xf>
    <xf numFmtId="0" fontId="3" fillId="0" borderId="28" xfId="0" applyFont="1" applyBorder="1" applyAlignment="1">
      <alignment horizontal="center" vertical="center" wrapText="1"/>
    </xf>
    <xf numFmtId="0" fontId="10" fillId="0" borderId="0" xfId="0" applyFont="1" applyAlignment="1">
      <alignment horizontal="center" vertical="center" wrapText="1"/>
    </xf>
    <xf numFmtId="164" fontId="4" fillId="3" borderId="10" xfId="0" applyNumberFormat="1" applyFont="1" applyFill="1" applyBorder="1"/>
    <xf numFmtId="0" fontId="5" fillId="3" borderId="18" xfId="0" applyFont="1" applyFill="1" applyBorder="1" applyAlignment="1">
      <alignment horizontal="left" vertical="center" wrapText="1"/>
    </xf>
    <xf numFmtId="0" fontId="5" fillId="3" borderId="19" xfId="0" applyFont="1" applyFill="1" applyBorder="1" applyAlignment="1">
      <alignment horizontal="left" vertical="center"/>
    </xf>
    <xf numFmtId="0" fontId="5" fillId="3" borderId="20" xfId="0" applyFont="1" applyFill="1" applyBorder="1" applyAlignment="1">
      <alignment horizontal="left" vertical="center"/>
    </xf>
    <xf numFmtId="0" fontId="5" fillId="3" borderId="21" xfId="0" applyFont="1" applyFill="1" applyBorder="1" applyAlignment="1">
      <alignment horizontal="left" vertical="center"/>
    </xf>
    <xf numFmtId="0" fontId="5" fillId="3" borderId="0" xfId="0" applyFont="1" applyFill="1" applyAlignment="1">
      <alignment horizontal="left" vertical="center"/>
    </xf>
    <xf numFmtId="0" fontId="5" fillId="3" borderId="22" xfId="0" applyFont="1" applyFill="1" applyBorder="1" applyAlignment="1">
      <alignment horizontal="left" vertical="center"/>
    </xf>
    <xf numFmtId="0" fontId="5" fillId="3" borderId="23" xfId="0" applyFont="1" applyFill="1" applyBorder="1" applyAlignment="1">
      <alignment horizontal="left" vertical="center"/>
    </xf>
    <xf numFmtId="0" fontId="5" fillId="3" borderId="24" xfId="0" applyFont="1" applyFill="1" applyBorder="1" applyAlignment="1">
      <alignment horizontal="left" vertical="center"/>
    </xf>
    <xf numFmtId="0" fontId="5" fillId="3" borderId="25" xfId="0" applyFont="1" applyFill="1" applyBorder="1" applyAlignment="1">
      <alignment horizontal="left" vertical="center"/>
    </xf>
    <xf numFmtId="0" fontId="2" fillId="0" borderId="18" xfId="0" applyFont="1" applyBorder="1" applyAlignment="1" applyProtection="1">
      <alignment horizontal="left" vertical="top"/>
      <protection hidden="1"/>
    </xf>
    <xf numFmtId="0" fontId="2" fillId="0" borderId="19" xfId="0" applyFont="1" applyBorder="1" applyAlignment="1" applyProtection="1">
      <alignment horizontal="left" vertical="top"/>
      <protection hidden="1"/>
    </xf>
    <xf numFmtId="0" fontId="2" fillId="0" borderId="20" xfId="0" applyFont="1" applyBorder="1" applyAlignment="1" applyProtection="1">
      <alignment horizontal="left" vertical="top"/>
      <protection hidden="1"/>
    </xf>
    <xf numFmtId="0" fontId="2" fillId="0" borderId="23" xfId="0" applyFont="1" applyBorder="1" applyAlignment="1" applyProtection="1">
      <alignment horizontal="left" vertical="top"/>
      <protection hidden="1"/>
    </xf>
    <xf numFmtId="0" fontId="2" fillId="0" borderId="24" xfId="0" applyFont="1" applyBorder="1" applyAlignment="1" applyProtection="1">
      <alignment horizontal="left" vertical="top"/>
      <protection hidden="1"/>
    </xf>
    <xf numFmtId="0" fontId="2" fillId="0" borderId="25" xfId="0" applyFont="1" applyBorder="1" applyAlignment="1" applyProtection="1">
      <alignment horizontal="left" vertical="top"/>
      <protection hidden="1"/>
    </xf>
    <xf numFmtId="0" fontId="5" fillId="4" borderId="18" xfId="0" applyFont="1" applyFill="1" applyBorder="1" applyAlignment="1">
      <alignment horizontal="center" vertical="center"/>
    </xf>
    <xf numFmtId="0" fontId="5" fillId="4" borderId="19" xfId="0" applyFont="1" applyFill="1" applyBorder="1" applyAlignment="1">
      <alignment horizontal="center" vertical="center"/>
    </xf>
    <xf numFmtId="0" fontId="5" fillId="4" borderId="20" xfId="0" applyFont="1" applyFill="1" applyBorder="1" applyAlignment="1">
      <alignment horizontal="center" vertical="center"/>
    </xf>
    <xf numFmtId="0" fontId="5" fillId="4" borderId="23" xfId="0" applyFont="1" applyFill="1" applyBorder="1" applyAlignment="1">
      <alignment horizontal="center" vertical="center"/>
    </xf>
    <xf numFmtId="0" fontId="5" fillId="4" borderId="24" xfId="0" applyFont="1" applyFill="1" applyBorder="1" applyAlignment="1">
      <alignment horizontal="center" vertical="center"/>
    </xf>
    <xf numFmtId="0" fontId="5" fillId="4" borderId="25"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4" fillId="0" borderId="11" xfId="0" applyFont="1" applyBorder="1" applyAlignment="1">
      <alignment horizontal="center" wrapText="1"/>
    </xf>
    <xf numFmtId="0" fontId="4" fillId="0" borderId="12" xfId="0" applyFont="1" applyBorder="1" applyAlignment="1">
      <alignment horizontal="center" wrapText="1"/>
    </xf>
    <xf numFmtId="0" fontId="7" fillId="2" borderId="7"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26" xfId="0" applyFont="1" applyFill="1" applyBorder="1" applyAlignment="1">
      <alignment horizontal="center" vertical="center" wrapText="1"/>
    </xf>
    <xf numFmtId="0" fontId="7" fillId="2" borderId="29" xfId="0" applyFont="1" applyFill="1" applyBorder="1" applyAlignment="1">
      <alignment horizontal="center" vertical="center" wrapText="1"/>
    </xf>
  </cellXfs>
  <cellStyles count="2">
    <cellStyle name="Moneda" xfId="1" builtinId="4"/>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1</xdr:row>
      <xdr:rowOff>9525</xdr:rowOff>
    </xdr:from>
    <xdr:to>
      <xdr:col>1</xdr:col>
      <xdr:colOff>590550</xdr:colOff>
      <xdr:row>4</xdr:row>
      <xdr:rowOff>136712</xdr:rowOff>
    </xdr:to>
    <xdr:pic>
      <xdr:nvPicPr>
        <xdr:cNvPr id="2" name="Imagen 1">
          <a:extLst>
            <a:ext uri="{FF2B5EF4-FFF2-40B4-BE49-F238E27FC236}">
              <a16:creationId xmlns:a16="http://schemas.microsoft.com/office/drawing/2014/main" id="{89B15DE4-E483-4F1A-BE6E-D17190E556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9150" y="209550"/>
          <a:ext cx="504825" cy="6796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0</xdr:colOff>
      <xdr:row>22</xdr:row>
      <xdr:rowOff>0</xdr:rowOff>
    </xdr:from>
    <xdr:ext cx="5474" cy="411004"/>
    <xdr:sp macro="" textlink="">
      <xdr:nvSpPr>
        <xdr:cNvPr id="3" name="Text Box 64">
          <a:extLst>
            <a:ext uri="{FF2B5EF4-FFF2-40B4-BE49-F238E27FC236}">
              <a16:creationId xmlns:a16="http://schemas.microsoft.com/office/drawing/2014/main" id="{F7128664-0E93-4189-B4F8-2BC08B2F0728}"/>
            </a:ext>
          </a:extLst>
        </xdr:cNvPr>
        <xdr:cNvSpPr txBox="1">
          <a:spLocks noChangeArrowheads="1"/>
        </xdr:cNvSpPr>
      </xdr:nvSpPr>
      <xdr:spPr bwMode="auto">
        <a:xfrm>
          <a:off x="733425" y="1955482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5474" cy="411004"/>
    <xdr:sp macro="" textlink="">
      <xdr:nvSpPr>
        <xdr:cNvPr id="4" name="Text Box 64">
          <a:extLst>
            <a:ext uri="{FF2B5EF4-FFF2-40B4-BE49-F238E27FC236}">
              <a16:creationId xmlns:a16="http://schemas.microsoft.com/office/drawing/2014/main" id="{FAB84B57-C04D-427F-B404-FD48DD73B5FC}"/>
            </a:ext>
          </a:extLst>
        </xdr:cNvPr>
        <xdr:cNvSpPr txBox="1">
          <a:spLocks noChangeArrowheads="1"/>
        </xdr:cNvSpPr>
      </xdr:nvSpPr>
      <xdr:spPr bwMode="auto">
        <a:xfrm>
          <a:off x="733425" y="1955482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5474" cy="411004"/>
    <xdr:sp macro="" textlink="">
      <xdr:nvSpPr>
        <xdr:cNvPr id="5" name="Text Box 64">
          <a:extLst>
            <a:ext uri="{FF2B5EF4-FFF2-40B4-BE49-F238E27FC236}">
              <a16:creationId xmlns:a16="http://schemas.microsoft.com/office/drawing/2014/main" id="{1C49BC28-9C5C-4A54-8995-FF0ABED72168}"/>
            </a:ext>
          </a:extLst>
        </xdr:cNvPr>
        <xdr:cNvSpPr txBox="1">
          <a:spLocks noChangeArrowheads="1"/>
        </xdr:cNvSpPr>
      </xdr:nvSpPr>
      <xdr:spPr bwMode="auto">
        <a:xfrm>
          <a:off x="733425" y="1955482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5474" cy="411004"/>
    <xdr:sp macro="" textlink="">
      <xdr:nvSpPr>
        <xdr:cNvPr id="6" name="Text Box 64">
          <a:extLst>
            <a:ext uri="{FF2B5EF4-FFF2-40B4-BE49-F238E27FC236}">
              <a16:creationId xmlns:a16="http://schemas.microsoft.com/office/drawing/2014/main" id="{7ACAEF55-0CAD-4605-8068-B715AED39791}"/>
            </a:ext>
          </a:extLst>
        </xdr:cNvPr>
        <xdr:cNvSpPr txBox="1">
          <a:spLocks noChangeArrowheads="1"/>
        </xdr:cNvSpPr>
      </xdr:nvSpPr>
      <xdr:spPr bwMode="auto">
        <a:xfrm>
          <a:off x="733425" y="1955482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5474" cy="411004"/>
    <xdr:sp macro="" textlink="">
      <xdr:nvSpPr>
        <xdr:cNvPr id="7" name="Text Box 64">
          <a:extLst>
            <a:ext uri="{FF2B5EF4-FFF2-40B4-BE49-F238E27FC236}">
              <a16:creationId xmlns:a16="http://schemas.microsoft.com/office/drawing/2014/main" id="{A87B3517-F5AC-4C99-A86C-7EF0CD0AA1FE}"/>
            </a:ext>
          </a:extLst>
        </xdr:cNvPr>
        <xdr:cNvSpPr txBox="1">
          <a:spLocks noChangeArrowheads="1"/>
        </xdr:cNvSpPr>
      </xdr:nvSpPr>
      <xdr:spPr bwMode="auto">
        <a:xfrm>
          <a:off x="733425" y="1955482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5474" cy="411004"/>
    <xdr:sp macro="" textlink="">
      <xdr:nvSpPr>
        <xdr:cNvPr id="8" name="Text Box 64">
          <a:extLst>
            <a:ext uri="{FF2B5EF4-FFF2-40B4-BE49-F238E27FC236}">
              <a16:creationId xmlns:a16="http://schemas.microsoft.com/office/drawing/2014/main" id="{C3099513-55B4-41D2-ABC5-75D099D9F645}"/>
            </a:ext>
          </a:extLst>
        </xdr:cNvPr>
        <xdr:cNvSpPr txBox="1">
          <a:spLocks noChangeArrowheads="1"/>
        </xdr:cNvSpPr>
      </xdr:nvSpPr>
      <xdr:spPr bwMode="auto">
        <a:xfrm>
          <a:off x="733425" y="1955482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5474" cy="411004"/>
    <xdr:sp macro="" textlink="">
      <xdr:nvSpPr>
        <xdr:cNvPr id="9" name="Text Box 64">
          <a:extLst>
            <a:ext uri="{FF2B5EF4-FFF2-40B4-BE49-F238E27FC236}">
              <a16:creationId xmlns:a16="http://schemas.microsoft.com/office/drawing/2014/main" id="{00B7EDC4-9B96-497C-8813-E0627900EB73}"/>
            </a:ext>
          </a:extLst>
        </xdr:cNvPr>
        <xdr:cNvSpPr txBox="1">
          <a:spLocks noChangeArrowheads="1"/>
        </xdr:cNvSpPr>
      </xdr:nvSpPr>
      <xdr:spPr bwMode="auto">
        <a:xfrm>
          <a:off x="733425" y="1955482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5474" cy="411004"/>
    <xdr:sp macro="" textlink="">
      <xdr:nvSpPr>
        <xdr:cNvPr id="10" name="Text Box 64">
          <a:extLst>
            <a:ext uri="{FF2B5EF4-FFF2-40B4-BE49-F238E27FC236}">
              <a16:creationId xmlns:a16="http://schemas.microsoft.com/office/drawing/2014/main" id="{327FCEA1-91C4-41B5-8A2F-174076AB56A1}"/>
            </a:ext>
          </a:extLst>
        </xdr:cNvPr>
        <xdr:cNvSpPr txBox="1">
          <a:spLocks noChangeArrowheads="1"/>
        </xdr:cNvSpPr>
      </xdr:nvSpPr>
      <xdr:spPr bwMode="auto">
        <a:xfrm>
          <a:off x="733425" y="1955482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37306" cy="362984"/>
    <xdr:sp macro="" textlink="">
      <xdr:nvSpPr>
        <xdr:cNvPr id="11" name="Text Box 64">
          <a:extLst>
            <a:ext uri="{FF2B5EF4-FFF2-40B4-BE49-F238E27FC236}">
              <a16:creationId xmlns:a16="http://schemas.microsoft.com/office/drawing/2014/main" id="{C5C5B25A-FA62-4082-A783-5F054C050492}"/>
            </a:ext>
          </a:extLst>
        </xdr:cNvPr>
        <xdr:cNvSpPr txBox="1">
          <a:spLocks noChangeArrowheads="1"/>
        </xdr:cNvSpPr>
      </xdr:nvSpPr>
      <xdr:spPr bwMode="auto">
        <a:xfrm>
          <a:off x="733425" y="19554825"/>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0</xdr:rowOff>
    </xdr:from>
    <xdr:ext cx="37306" cy="362984"/>
    <xdr:sp macro="" textlink="">
      <xdr:nvSpPr>
        <xdr:cNvPr id="12" name="Text Box 64">
          <a:extLst>
            <a:ext uri="{FF2B5EF4-FFF2-40B4-BE49-F238E27FC236}">
              <a16:creationId xmlns:a16="http://schemas.microsoft.com/office/drawing/2014/main" id="{F86EF58A-0347-4F8E-AB4F-C3E04602C87D}"/>
            </a:ext>
          </a:extLst>
        </xdr:cNvPr>
        <xdr:cNvSpPr txBox="1">
          <a:spLocks noChangeArrowheads="1"/>
        </xdr:cNvSpPr>
      </xdr:nvSpPr>
      <xdr:spPr bwMode="auto">
        <a:xfrm>
          <a:off x="733425" y="19554825"/>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91440</xdr:rowOff>
    </xdr:from>
    <xdr:ext cx="5474" cy="411004"/>
    <xdr:sp macro="" textlink="">
      <xdr:nvSpPr>
        <xdr:cNvPr id="13" name="Text Box 64">
          <a:extLst>
            <a:ext uri="{FF2B5EF4-FFF2-40B4-BE49-F238E27FC236}">
              <a16:creationId xmlns:a16="http://schemas.microsoft.com/office/drawing/2014/main" id="{383C1573-6543-4DE2-ABFD-1944F27F63F1}"/>
            </a:ext>
          </a:extLst>
        </xdr:cNvPr>
        <xdr:cNvSpPr txBox="1">
          <a:spLocks noChangeArrowheads="1"/>
        </xdr:cNvSpPr>
      </xdr:nvSpPr>
      <xdr:spPr bwMode="auto">
        <a:xfrm>
          <a:off x="733425" y="196462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91440</xdr:rowOff>
    </xdr:from>
    <xdr:ext cx="5474" cy="411004"/>
    <xdr:sp macro="" textlink="">
      <xdr:nvSpPr>
        <xdr:cNvPr id="14" name="Text Box 64">
          <a:extLst>
            <a:ext uri="{FF2B5EF4-FFF2-40B4-BE49-F238E27FC236}">
              <a16:creationId xmlns:a16="http://schemas.microsoft.com/office/drawing/2014/main" id="{308DBCC6-1D0B-4524-8036-B99AEB96FD34}"/>
            </a:ext>
          </a:extLst>
        </xdr:cNvPr>
        <xdr:cNvSpPr txBox="1">
          <a:spLocks noChangeArrowheads="1"/>
        </xdr:cNvSpPr>
      </xdr:nvSpPr>
      <xdr:spPr bwMode="auto">
        <a:xfrm>
          <a:off x="733425" y="196462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91440</xdr:rowOff>
    </xdr:from>
    <xdr:ext cx="5474" cy="411004"/>
    <xdr:sp macro="" textlink="">
      <xdr:nvSpPr>
        <xdr:cNvPr id="15" name="Text Box 64">
          <a:extLst>
            <a:ext uri="{FF2B5EF4-FFF2-40B4-BE49-F238E27FC236}">
              <a16:creationId xmlns:a16="http://schemas.microsoft.com/office/drawing/2014/main" id="{D7D3545B-B1EA-4DFE-9B63-AAAAB330CCF3}"/>
            </a:ext>
          </a:extLst>
        </xdr:cNvPr>
        <xdr:cNvSpPr txBox="1">
          <a:spLocks noChangeArrowheads="1"/>
        </xdr:cNvSpPr>
      </xdr:nvSpPr>
      <xdr:spPr bwMode="auto">
        <a:xfrm>
          <a:off x="733425" y="196462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91440</xdr:rowOff>
    </xdr:from>
    <xdr:ext cx="5474" cy="411004"/>
    <xdr:sp macro="" textlink="">
      <xdr:nvSpPr>
        <xdr:cNvPr id="16" name="Text Box 64">
          <a:extLst>
            <a:ext uri="{FF2B5EF4-FFF2-40B4-BE49-F238E27FC236}">
              <a16:creationId xmlns:a16="http://schemas.microsoft.com/office/drawing/2014/main" id="{4339D1F9-BA65-43BD-AC50-65C270BD5D1B}"/>
            </a:ext>
          </a:extLst>
        </xdr:cNvPr>
        <xdr:cNvSpPr txBox="1">
          <a:spLocks noChangeArrowheads="1"/>
        </xdr:cNvSpPr>
      </xdr:nvSpPr>
      <xdr:spPr bwMode="auto">
        <a:xfrm>
          <a:off x="733425" y="196462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91440</xdr:rowOff>
    </xdr:from>
    <xdr:ext cx="5474" cy="411004"/>
    <xdr:sp macro="" textlink="">
      <xdr:nvSpPr>
        <xdr:cNvPr id="17" name="Text Box 64">
          <a:extLst>
            <a:ext uri="{FF2B5EF4-FFF2-40B4-BE49-F238E27FC236}">
              <a16:creationId xmlns:a16="http://schemas.microsoft.com/office/drawing/2014/main" id="{728EAB15-216D-46EE-8D15-AC60261DEDC3}"/>
            </a:ext>
          </a:extLst>
        </xdr:cNvPr>
        <xdr:cNvSpPr txBox="1">
          <a:spLocks noChangeArrowheads="1"/>
        </xdr:cNvSpPr>
      </xdr:nvSpPr>
      <xdr:spPr bwMode="auto">
        <a:xfrm>
          <a:off x="733425" y="196462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91440</xdr:rowOff>
    </xdr:from>
    <xdr:ext cx="5474" cy="411004"/>
    <xdr:sp macro="" textlink="">
      <xdr:nvSpPr>
        <xdr:cNvPr id="18" name="Text Box 64">
          <a:extLst>
            <a:ext uri="{FF2B5EF4-FFF2-40B4-BE49-F238E27FC236}">
              <a16:creationId xmlns:a16="http://schemas.microsoft.com/office/drawing/2014/main" id="{3F46629A-6C7C-4723-BEF5-EC2AA118FBAC}"/>
            </a:ext>
          </a:extLst>
        </xdr:cNvPr>
        <xdr:cNvSpPr txBox="1">
          <a:spLocks noChangeArrowheads="1"/>
        </xdr:cNvSpPr>
      </xdr:nvSpPr>
      <xdr:spPr bwMode="auto">
        <a:xfrm>
          <a:off x="733425" y="196462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91440</xdr:rowOff>
    </xdr:from>
    <xdr:ext cx="5474" cy="411004"/>
    <xdr:sp macro="" textlink="">
      <xdr:nvSpPr>
        <xdr:cNvPr id="19" name="Text Box 64">
          <a:extLst>
            <a:ext uri="{FF2B5EF4-FFF2-40B4-BE49-F238E27FC236}">
              <a16:creationId xmlns:a16="http://schemas.microsoft.com/office/drawing/2014/main" id="{262C7F07-95BB-4FE7-AA2D-A4C50450F262}"/>
            </a:ext>
          </a:extLst>
        </xdr:cNvPr>
        <xdr:cNvSpPr txBox="1">
          <a:spLocks noChangeArrowheads="1"/>
        </xdr:cNvSpPr>
      </xdr:nvSpPr>
      <xdr:spPr bwMode="auto">
        <a:xfrm>
          <a:off x="733425" y="196462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20" name="Text Box 64">
          <a:extLst>
            <a:ext uri="{FF2B5EF4-FFF2-40B4-BE49-F238E27FC236}">
              <a16:creationId xmlns:a16="http://schemas.microsoft.com/office/drawing/2014/main" id="{9CE9AC11-C370-4F89-B8D4-AD303D167196}"/>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21" name="Text Box 64">
          <a:extLst>
            <a:ext uri="{FF2B5EF4-FFF2-40B4-BE49-F238E27FC236}">
              <a16:creationId xmlns:a16="http://schemas.microsoft.com/office/drawing/2014/main" id="{1B22F820-715B-4D20-9392-8E3C50B2CD93}"/>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22" name="Text Box 64">
          <a:extLst>
            <a:ext uri="{FF2B5EF4-FFF2-40B4-BE49-F238E27FC236}">
              <a16:creationId xmlns:a16="http://schemas.microsoft.com/office/drawing/2014/main" id="{CF6E5212-3639-48A3-9888-F75BB89B29F9}"/>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23" name="Text Box 64">
          <a:extLst>
            <a:ext uri="{FF2B5EF4-FFF2-40B4-BE49-F238E27FC236}">
              <a16:creationId xmlns:a16="http://schemas.microsoft.com/office/drawing/2014/main" id="{08DDF8C2-CED6-4D3D-9A6F-0EA3DCF099E1}"/>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24" name="Text Box 64">
          <a:extLst>
            <a:ext uri="{FF2B5EF4-FFF2-40B4-BE49-F238E27FC236}">
              <a16:creationId xmlns:a16="http://schemas.microsoft.com/office/drawing/2014/main" id="{A069EFE7-825A-4CFA-BFC6-A5119A533059}"/>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25" name="Text Box 64">
          <a:extLst>
            <a:ext uri="{FF2B5EF4-FFF2-40B4-BE49-F238E27FC236}">
              <a16:creationId xmlns:a16="http://schemas.microsoft.com/office/drawing/2014/main" id="{A93F8830-149F-4409-825F-02453A87CFAA}"/>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26" name="Text Box 64">
          <a:extLst>
            <a:ext uri="{FF2B5EF4-FFF2-40B4-BE49-F238E27FC236}">
              <a16:creationId xmlns:a16="http://schemas.microsoft.com/office/drawing/2014/main" id="{F6E4D3CB-BEEA-4EF3-92DB-252DFB57DC5C}"/>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27" name="Text Box 64">
          <a:extLst>
            <a:ext uri="{FF2B5EF4-FFF2-40B4-BE49-F238E27FC236}">
              <a16:creationId xmlns:a16="http://schemas.microsoft.com/office/drawing/2014/main" id="{18193435-97E1-4D64-9EDA-AED602AD04A6}"/>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28" name="Text Box 64">
          <a:extLst>
            <a:ext uri="{FF2B5EF4-FFF2-40B4-BE49-F238E27FC236}">
              <a16:creationId xmlns:a16="http://schemas.microsoft.com/office/drawing/2014/main" id="{8EB3F3DA-06E1-41F0-8BCC-B7E7AB1867D2}"/>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29" name="Text Box 64">
          <a:extLst>
            <a:ext uri="{FF2B5EF4-FFF2-40B4-BE49-F238E27FC236}">
              <a16:creationId xmlns:a16="http://schemas.microsoft.com/office/drawing/2014/main" id="{65367DB5-8E9A-46B5-9433-8FE0704EDEBB}"/>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30" name="Text Box 64">
          <a:extLst>
            <a:ext uri="{FF2B5EF4-FFF2-40B4-BE49-F238E27FC236}">
              <a16:creationId xmlns:a16="http://schemas.microsoft.com/office/drawing/2014/main" id="{D572FB46-E3B9-49B0-AE53-C853C37EFFE8}"/>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31" name="Text Box 64">
          <a:extLst>
            <a:ext uri="{FF2B5EF4-FFF2-40B4-BE49-F238E27FC236}">
              <a16:creationId xmlns:a16="http://schemas.microsoft.com/office/drawing/2014/main" id="{AFCFF494-6A34-494F-B4A4-7C2B817E48F0}"/>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32" name="Text Box 64">
          <a:extLst>
            <a:ext uri="{FF2B5EF4-FFF2-40B4-BE49-F238E27FC236}">
              <a16:creationId xmlns:a16="http://schemas.microsoft.com/office/drawing/2014/main" id="{0D3A7F98-0BD6-4FD9-BAE9-7DD69673A166}"/>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33" name="Text Box 64">
          <a:extLst>
            <a:ext uri="{FF2B5EF4-FFF2-40B4-BE49-F238E27FC236}">
              <a16:creationId xmlns:a16="http://schemas.microsoft.com/office/drawing/2014/main" id="{5808AAEC-3CD1-43D8-AE8D-401860C9187E}"/>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34" name="Text Box 64">
          <a:extLst>
            <a:ext uri="{FF2B5EF4-FFF2-40B4-BE49-F238E27FC236}">
              <a16:creationId xmlns:a16="http://schemas.microsoft.com/office/drawing/2014/main" id="{8563FD47-2160-493E-BBB6-D9334E67FDFB}"/>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35" name="Text Box 64">
          <a:extLst>
            <a:ext uri="{FF2B5EF4-FFF2-40B4-BE49-F238E27FC236}">
              <a16:creationId xmlns:a16="http://schemas.microsoft.com/office/drawing/2014/main" id="{8E485014-AC91-474B-803A-05D54D418599}"/>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36" name="Text Box 64">
          <a:extLst>
            <a:ext uri="{FF2B5EF4-FFF2-40B4-BE49-F238E27FC236}">
              <a16:creationId xmlns:a16="http://schemas.microsoft.com/office/drawing/2014/main" id="{373B3D4C-DC8F-4671-8A4F-14AABA3BFA1A}"/>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37" name="Text Box 64">
          <a:extLst>
            <a:ext uri="{FF2B5EF4-FFF2-40B4-BE49-F238E27FC236}">
              <a16:creationId xmlns:a16="http://schemas.microsoft.com/office/drawing/2014/main" id="{5666A354-5A0C-45F4-AA85-850B55A34744}"/>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38" name="Text Box 64">
          <a:extLst>
            <a:ext uri="{FF2B5EF4-FFF2-40B4-BE49-F238E27FC236}">
              <a16:creationId xmlns:a16="http://schemas.microsoft.com/office/drawing/2014/main" id="{C0A10F28-7B4A-4C22-90FC-31EC6F9079AA}"/>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39" name="Text Box 64">
          <a:extLst>
            <a:ext uri="{FF2B5EF4-FFF2-40B4-BE49-F238E27FC236}">
              <a16:creationId xmlns:a16="http://schemas.microsoft.com/office/drawing/2014/main" id="{BBB14F4C-316C-40FE-B7F0-E7607D884340}"/>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40" name="Text Box 64">
          <a:extLst>
            <a:ext uri="{FF2B5EF4-FFF2-40B4-BE49-F238E27FC236}">
              <a16:creationId xmlns:a16="http://schemas.microsoft.com/office/drawing/2014/main" id="{3D792BB7-5CD8-4F69-A4B5-B97D771FB612}"/>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41" name="Text Box 64">
          <a:extLst>
            <a:ext uri="{FF2B5EF4-FFF2-40B4-BE49-F238E27FC236}">
              <a16:creationId xmlns:a16="http://schemas.microsoft.com/office/drawing/2014/main" id="{D552A87E-5F33-4225-AB36-A1EF0CB2421F}"/>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42" name="Text Box 64">
          <a:extLst>
            <a:ext uri="{FF2B5EF4-FFF2-40B4-BE49-F238E27FC236}">
              <a16:creationId xmlns:a16="http://schemas.microsoft.com/office/drawing/2014/main" id="{AAEB2451-8ACD-4AF2-82DB-6207CF17F97F}"/>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43" name="Text Box 64">
          <a:extLst>
            <a:ext uri="{FF2B5EF4-FFF2-40B4-BE49-F238E27FC236}">
              <a16:creationId xmlns:a16="http://schemas.microsoft.com/office/drawing/2014/main" id="{5B3089F2-82BA-41BF-9C3C-390BD0A449D4}"/>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44" name="Text Box 64">
          <a:extLst>
            <a:ext uri="{FF2B5EF4-FFF2-40B4-BE49-F238E27FC236}">
              <a16:creationId xmlns:a16="http://schemas.microsoft.com/office/drawing/2014/main" id="{7FEAA61B-31A9-4A19-985B-01FE27048E3A}"/>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45" name="Text Box 64">
          <a:extLst>
            <a:ext uri="{FF2B5EF4-FFF2-40B4-BE49-F238E27FC236}">
              <a16:creationId xmlns:a16="http://schemas.microsoft.com/office/drawing/2014/main" id="{6AAC487D-97CE-4FC4-9BB6-439BA9202187}"/>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46" name="Text Box 64">
          <a:extLst>
            <a:ext uri="{FF2B5EF4-FFF2-40B4-BE49-F238E27FC236}">
              <a16:creationId xmlns:a16="http://schemas.microsoft.com/office/drawing/2014/main" id="{E689A0C3-CF7A-4F61-A2FE-C6EAB09CD1B6}"/>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47" name="Text Box 64">
          <a:extLst>
            <a:ext uri="{FF2B5EF4-FFF2-40B4-BE49-F238E27FC236}">
              <a16:creationId xmlns:a16="http://schemas.microsoft.com/office/drawing/2014/main" id="{DEB4C66E-9407-47AE-B1A1-104949682C2C}"/>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48" name="Text Box 64">
          <a:extLst>
            <a:ext uri="{FF2B5EF4-FFF2-40B4-BE49-F238E27FC236}">
              <a16:creationId xmlns:a16="http://schemas.microsoft.com/office/drawing/2014/main" id="{A257C722-29AA-4BC1-844E-E86C0739AC4B}"/>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49" name="Text Box 64">
          <a:extLst>
            <a:ext uri="{FF2B5EF4-FFF2-40B4-BE49-F238E27FC236}">
              <a16:creationId xmlns:a16="http://schemas.microsoft.com/office/drawing/2014/main" id="{75A84315-8AB6-4D54-B730-81BDE6DFECFA}"/>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50" name="Text Box 64">
          <a:extLst>
            <a:ext uri="{FF2B5EF4-FFF2-40B4-BE49-F238E27FC236}">
              <a16:creationId xmlns:a16="http://schemas.microsoft.com/office/drawing/2014/main" id="{97C5A096-B8D4-4564-B162-F83D77B3889B}"/>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51" name="Text Box 64">
          <a:extLst>
            <a:ext uri="{FF2B5EF4-FFF2-40B4-BE49-F238E27FC236}">
              <a16:creationId xmlns:a16="http://schemas.microsoft.com/office/drawing/2014/main" id="{DC90DC1C-87C4-45CB-997D-9E5AEB4C452D}"/>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52" name="Text Box 64">
          <a:extLst>
            <a:ext uri="{FF2B5EF4-FFF2-40B4-BE49-F238E27FC236}">
              <a16:creationId xmlns:a16="http://schemas.microsoft.com/office/drawing/2014/main" id="{317DAF52-D738-466E-95E5-337E65CFAE45}"/>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53" name="Text Box 64">
          <a:extLst>
            <a:ext uri="{FF2B5EF4-FFF2-40B4-BE49-F238E27FC236}">
              <a16:creationId xmlns:a16="http://schemas.microsoft.com/office/drawing/2014/main" id="{F5F88083-D450-48E3-BA03-7F31133F0A1E}"/>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54" name="Text Box 64">
          <a:extLst>
            <a:ext uri="{FF2B5EF4-FFF2-40B4-BE49-F238E27FC236}">
              <a16:creationId xmlns:a16="http://schemas.microsoft.com/office/drawing/2014/main" id="{529DF9C0-2754-4066-BF20-C627FBC6EDDB}"/>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55" name="Text Box 64">
          <a:extLst>
            <a:ext uri="{FF2B5EF4-FFF2-40B4-BE49-F238E27FC236}">
              <a16:creationId xmlns:a16="http://schemas.microsoft.com/office/drawing/2014/main" id="{D0ABE031-87B9-4855-9DFE-7C33288A02F3}"/>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56" name="Text Box 64">
          <a:extLst>
            <a:ext uri="{FF2B5EF4-FFF2-40B4-BE49-F238E27FC236}">
              <a16:creationId xmlns:a16="http://schemas.microsoft.com/office/drawing/2014/main" id="{40780391-068C-4563-A1FF-44BE7A3D4BB4}"/>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57" name="Text Box 64">
          <a:extLst>
            <a:ext uri="{FF2B5EF4-FFF2-40B4-BE49-F238E27FC236}">
              <a16:creationId xmlns:a16="http://schemas.microsoft.com/office/drawing/2014/main" id="{BE7380F0-527C-4251-8906-CFB26EE07E18}"/>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58" name="Text Box 64">
          <a:extLst>
            <a:ext uri="{FF2B5EF4-FFF2-40B4-BE49-F238E27FC236}">
              <a16:creationId xmlns:a16="http://schemas.microsoft.com/office/drawing/2014/main" id="{8BC8898E-EDDD-4766-B3BE-0D8D442B1128}"/>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59" name="Text Box 64">
          <a:extLst>
            <a:ext uri="{FF2B5EF4-FFF2-40B4-BE49-F238E27FC236}">
              <a16:creationId xmlns:a16="http://schemas.microsoft.com/office/drawing/2014/main" id="{84647070-C589-4709-AC2B-2E42CA49B7BD}"/>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60" name="Text Box 64">
          <a:extLst>
            <a:ext uri="{FF2B5EF4-FFF2-40B4-BE49-F238E27FC236}">
              <a16:creationId xmlns:a16="http://schemas.microsoft.com/office/drawing/2014/main" id="{2129F946-95C4-4833-898E-883B5836B211}"/>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61" name="Text Box 64">
          <a:extLst>
            <a:ext uri="{FF2B5EF4-FFF2-40B4-BE49-F238E27FC236}">
              <a16:creationId xmlns:a16="http://schemas.microsoft.com/office/drawing/2014/main" id="{0E9673D2-0F5C-496F-ADD5-179D041DC2AE}"/>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62" name="Text Box 64">
          <a:extLst>
            <a:ext uri="{FF2B5EF4-FFF2-40B4-BE49-F238E27FC236}">
              <a16:creationId xmlns:a16="http://schemas.microsoft.com/office/drawing/2014/main" id="{87339255-0D6C-4812-A79E-191DCEBCB454}"/>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63" name="Text Box 64">
          <a:extLst>
            <a:ext uri="{FF2B5EF4-FFF2-40B4-BE49-F238E27FC236}">
              <a16:creationId xmlns:a16="http://schemas.microsoft.com/office/drawing/2014/main" id="{C24726AC-A498-453B-A532-F936139A4DC9}"/>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64" name="Text Box 64">
          <a:extLst>
            <a:ext uri="{FF2B5EF4-FFF2-40B4-BE49-F238E27FC236}">
              <a16:creationId xmlns:a16="http://schemas.microsoft.com/office/drawing/2014/main" id="{EDF5D3BD-33DB-41D8-9023-A6EBD7E878AF}"/>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65" name="Text Box 64">
          <a:extLst>
            <a:ext uri="{FF2B5EF4-FFF2-40B4-BE49-F238E27FC236}">
              <a16:creationId xmlns:a16="http://schemas.microsoft.com/office/drawing/2014/main" id="{26C9EF02-D4C1-4684-AC36-D73F3B5D7781}"/>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66" name="Text Box 64">
          <a:extLst>
            <a:ext uri="{FF2B5EF4-FFF2-40B4-BE49-F238E27FC236}">
              <a16:creationId xmlns:a16="http://schemas.microsoft.com/office/drawing/2014/main" id="{F841C54D-D639-4DEE-95DE-1D1AD26774DA}"/>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67" name="Text Box 64">
          <a:extLst>
            <a:ext uri="{FF2B5EF4-FFF2-40B4-BE49-F238E27FC236}">
              <a16:creationId xmlns:a16="http://schemas.microsoft.com/office/drawing/2014/main" id="{C9CA1D0B-6E82-471B-BA87-E963CBF17D0E}"/>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68" name="Text Box 64">
          <a:extLst>
            <a:ext uri="{FF2B5EF4-FFF2-40B4-BE49-F238E27FC236}">
              <a16:creationId xmlns:a16="http://schemas.microsoft.com/office/drawing/2014/main" id="{B178754F-CA69-48CE-9278-C03462DBC913}"/>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69" name="Text Box 64">
          <a:extLst>
            <a:ext uri="{FF2B5EF4-FFF2-40B4-BE49-F238E27FC236}">
              <a16:creationId xmlns:a16="http://schemas.microsoft.com/office/drawing/2014/main" id="{6D935929-860F-481C-B840-C95514C9CE1C}"/>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70" name="Text Box 64">
          <a:extLst>
            <a:ext uri="{FF2B5EF4-FFF2-40B4-BE49-F238E27FC236}">
              <a16:creationId xmlns:a16="http://schemas.microsoft.com/office/drawing/2014/main" id="{A1DD9D68-F757-4817-8925-80EEA5214FF7}"/>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71" name="Text Box 64">
          <a:extLst>
            <a:ext uri="{FF2B5EF4-FFF2-40B4-BE49-F238E27FC236}">
              <a16:creationId xmlns:a16="http://schemas.microsoft.com/office/drawing/2014/main" id="{4D64156D-EECA-4C66-A438-36E380D551CC}"/>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72" name="Text Box 64">
          <a:extLst>
            <a:ext uri="{FF2B5EF4-FFF2-40B4-BE49-F238E27FC236}">
              <a16:creationId xmlns:a16="http://schemas.microsoft.com/office/drawing/2014/main" id="{FF11719C-CC9B-4FC6-AC02-642D16A7C400}"/>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73" name="Text Box 64">
          <a:extLst>
            <a:ext uri="{FF2B5EF4-FFF2-40B4-BE49-F238E27FC236}">
              <a16:creationId xmlns:a16="http://schemas.microsoft.com/office/drawing/2014/main" id="{FFC29147-38D8-4C0D-9EF7-1162D42CAFA1}"/>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74" name="Text Box 64">
          <a:extLst>
            <a:ext uri="{FF2B5EF4-FFF2-40B4-BE49-F238E27FC236}">
              <a16:creationId xmlns:a16="http://schemas.microsoft.com/office/drawing/2014/main" id="{4307B81E-40D2-4A33-914B-EB6C896EC9FE}"/>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75" name="Text Box 64">
          <a:extLst>
            <a:ext uri="{FF2B5EF4-FFF2-40B4-BE49-F238E27FC236}">
              <a16:creationId xmlns:a16="http://schemas.microsoft.com/office/drawing/2014/main" id="{0E3E4D6A-F4AA-4DCB-9E4A-02DEFCA976C1}"/>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76" name="Text Box 64">
          <a:extLst>
            <a:ext uri="{FF2B5EF4-FFF2-40B4-BE49-F238E27FC236}">
              <a16:creationId xmlns:a16="http://schemas.microsoft.com/office/drawing/2014/main" id="{FE9DB689-97AD-4AC3-AB2F-FD8F28BA63ED}"/>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77" name="Text Box 64">
          <a:extLst>
            <a:ext uri="{FF2B5EF4-FFF2-40B4-BE49-F238E27FC236}">
              <a16:creationId xmlns:a16="http://schemas.microsoft.com/office/drawing/2014/main" id="{BA20E3A6-ACB5-4E99-842F-C0DCC15868D3}"/>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78" name="Text Box 64">
          <a:extLst>
            <a:ext uri="{FF2B5EF4-FFF2-40B4-BE49-F238E27FC236}">
              <a16:creationId xmlns:a16="http://schemas.microsoft.com/office/drawing/2014/main" id="{1AE5A3A4-8243-4D75-94FC-C57B8957E4ED}"/>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79" name="Text Box 64">
          <a:extLst>
            <a:ext uri="{FF2B5EF4-FFF2-40B4-BE49-F238E27FC236}">
              <a16:creationId xmlns:a16="http://schemas.microsoft.com/office/drawing/2014/main" id="{9C8590A9-EE64-41BE-A88E-14040F4CA4B8}"/>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80" name="Text Box 64">
          <a:extLst>
            <a:ext uri="{FF2B5EF4-FFF2-40B4-BE49-F238E27FC236}">
              <a16:creationId xmlns:a16="http://schemas.microsoft.com/office/drawing/2014/main" id="{256BBB9E-22CC-46D9-8307-5335578D4903}"/>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81" name="Text Box 64">
          <a:extLst>
            <a:ext uri="{FF2B5EF4-FFF2-40B4-BE49-F238E27FC236}">
              <a16:creationId xmlns:a16="http://schemas.microsoft.com/office/drawing/2014/main" id="{7E4DBF62-50DE-4175-A955-D81421E143A6}"/>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82" name="Text Box 64">
          <a:extLst>
            <a:ext uri="{FF2B5EF4-FFF2-40B4-BE49-F238E27FC236}">
              <a16:creationId xmlns:a16="http://schemas.microsoft.com/office/drawing/2014/main" id="{0BFFB257-DEB0-48CF-B07B-FFAF875B6928}"/>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22</xdr:row>
      <xdr:rowOff>91440</xdr:rowOff>
    </xdr:from>
    <xdr:ext cx="0" cy="117231"/>
    <xdr:sp macro="" textlink="">
      <xdr:nvSpPr>
        <xdr:cNvPr id="83" name="Text Box 64">
          <a:extLst>
            <a:ext uri="{FF2B5EF4-FFF2-40B4-BE49-F238E27FC236}">
              <a16:creationId xmlns:a16="http://schemas.microsoft.com/office/drawing/2014/main" id="{13EB2E57-7A09-476D-8C29-DFD1EAAF7940}"/>
            </a:ext>
          </a:extLst>
        </xdr:cNvPr>
        <xdr:cNvSpPr txBox="1">
          <a:spLocks noChangeArrowheads="1"/>
        </xdr:cNvSpPr>
      </xdr:nvSpPr>
      <xdr:spPr bwMode="auto">
        <a:xfrm>
          <a:off x="3714750" y="196462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91440</xdr:rowOff>
    </xdr:from>
    <xdr:ext cx="8731" cy="225824"/>
    <xdr:sp macro="" textlink="">
      <xdr:nvSpPr>
        <xdr:cNvPr id="84" name="Text Box 64">
          <a:extLst>
            <a:ext uri="{FF2B5EF4-FFF2-40B4-BE49-F238E27FC236}">
              <a16:creationId xmlns:a16="http://schemas.microsoft.com/office/drawing/2014/main" id="{030E40C7-D262-4FF8-BC65-45FC12F4C609}"/>
            </a:ext>
          </a:extLst>
        </xdr:cNvPr>
        <xdr:cNvSpPr txBox="1">
          <a:spLocks noChangeArrowheads="1"/>
        </xdr:cNvSpPr>
      </xdr:nvSpPr>
      <xdr:spPr bwMode="auto">
        <a:xfrm>
          <a:off x="733425" y="19646265"/>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22</xdr:row>
      <xdr:rowOff>91440</xdr:rowOff>
    </xdr:from>
    <xdr:ext cx="8731" cy="225824"/>
    <xdr:sp macro="" textlink="">
      <xdr:nvSpPr>
        <xdr:cNvPr id="85" name="Text Box 64">
          <a:extLst>
            <a:ext uri="{FF2B5EF4-FFF2-40B4-BE49-F238E27FC236}">
              <a16:creationId xmlns:a16="http://schemas.microsoft.com/office/drawing/2014/main" id="{F0E6DC2A-7C24-4AA2-A57F-F538DAE41621}"/>
            </a:ext>
          </a:extLst>
        </xdr:cNvPr>
        <xdr:cNvSpPr txBox="1">
          <a:spLocks noChangeArrowheads="1"/>
        </xdr:cNvSpPr>
      </xdr:nvSpPr>
      <xdr:spPr bwMode="auto">
        <a:xfrm>
          <a:off x="733425" y="19646265"/>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C1094-ACF1-4F81-AD9A-26F33CCDF6BE}">
  <dimension ref="B2:H32"/>
  <sheetViews>
    <sheetView tabSelected="1" topLeftCell="A10" workbookViewId="0">
      <selection activeCell="D5" sqref="D5:G5"/>
    </sheetView>
  </sheetViews>
  <sheetFormatPr defaultColWidth="11.42578125" defaultRowHeight="16.5"/>
  <cols>
    <col min="1" max="1" width="11.42578125" style="2"/>
    <col min="2" max="2" width="11.42578125" style="5"/>
    <col min="3" max="3" width="31.7109375" style="2" customWidth="1"/>
    <col min="4" max="4" width="18.140625" style="2" customWidth="1"/>
    <col min="5" max="5" width="20.5703125" style="2" customWidth="1"/>
    <col min="6" max="6" width="19.5703125" style="2" customWidth="1"/>
    <col min="7" max="7" width="25.85546875" style="2" customWidth="1"/>
    <col min="8" max="8" width="46.28515625" style="2" customWidth="1"/>
    <col min="9" max="16384" width="11.42578125" style="2"/>
  </cols>
  <sheetData>
    <row r="2" spans="2:8">
      <c r="B2" s="51" t="s">
        <v>0</v>
      </c>
      <c r="C2" s="51"/>
      <c r="D2" s="51"/>
      <c r="E2" s="51"/>
      <c r="F2" s="51"/>
      <c r="G2" s="52"/>
    </row>
    <row r="3" spans="2:8">
      <c r="B3" s="51" t="s">
        <v>1</v>
      </c>
      <c r="C3" s="51"/>
      <c r="D3" s="51"/>
      <c r="E3" s="51"/>
      <c r="F3" s="51"/>
      <c r="G3" s="52"/>
    </row>
    <row r="4" spans="2:8">
      <c r="B4" s="51" t="s">
        <v>2</v>
      </c>
      <c r="C4" s="51"/>
      <c r="D4" s="51"/>
      <c r="E4" s="51"/>
      <c r="F4" s="51"/>
      <c r="G4" s="52"/>
    </row>
    <row r="5" spans="2:8">
      <c r="B5" s="49" t="s">
        <v>3</v>
      </c>
      <c r="C5" s="50"/>
      <c r="D5" s="53" t="s">
        <v>4</v>
      </c>
      <c r="E5" s="49"/>
      <c r="F5" s="49"/>
      <c r="G5" s="50"/>
    </row>
    <row r="6" spans="2:8" ht="51" customHeight="1">
      <c r="B6" s="49" t="s">
        <v>5</v>
      </c>
      <c r="C6" s="49"/>
      <c r="D6" s="49"/>
      <c r="E6" s="49"/>
      <c r="F6" s="49"/>
      <c r="G6" s="50"/>
    </row>
    <row r="7" spans="2:8" ht="16.5" customHeight="1">
      <c r="B7" s="49" t="s">
        <v>6</v>
      </c>
      <c r="C7" s="50"/>
      <c r="D7" s="43"/>
      <c r="E7" s="44"/>
      <c r="F7" s="44"/>
      <c r="G7" s="44"/>
    </row>
    <row r="8" spans="2:8">
      <c r="B8" s="49" t="s">
        <v>7</v>
      </c>
      <c r="C8" s="50"/>
      <c r="D8" s="45"/>
      <c r="E8" s="46"/>
      <c r="F8" s="46"/>
      <c r="G8" s="46"/>
    </row>
    <row r="9" spans="2:8">
      <c r="B9" s="39" t="s">
        <v>8</v>
      </c>
      <c r="C9" s="47" t="s">
        <v>9</v>
      </c>
      <c r="D9" s="41" t="s">
        <v>10</v>
      </c>
      <c r="E9" s="41" t="s">
        <v>11</v>
      </c>
      <c r="F9" s="41" t="s">
        <v>12</v>
      </c>
      <c r="G9" s="41" t="s">
        <v>13</v>
      </c>
    </row>
    <row r="10" spans="2:8" ht="27.75" customHeight="1" thickBot="1">
      <c r="B10" s="40"/>
      <c r="C10" s="48"/>
      <c r="D10" s="48"/>
      <c r="E10" s="48"/>
      <c r="F10" s="42" t="s">
        <v>14</v>
      </c>
      <c r="G10" s="42" t="s">
        <v>14</v>
      </c>
    </row>
    <row r="11" spans="2:8" ht="26.25" thickBot="1">
      <c r="B11" s="3">
        <v>1</v>
      </c>
      <c r="C11" s="4" t="s">
        <v>15</v>
      </c>
      <c r="D11" s="1" t="s">
        <v>16</v>
      </c>
      <c r="E11" s="6">
        <v>1</v>
      </c>
      <c r="F11" s="8">
        <v>119333</v>
      </c>
      <c r="G11" s="7"/>
      <c r="H11" s="16" t="str">
        <f>+IF(G11&gt;F11,"INCURRE EN CAUSAL DE RECHAZO SUPERA PRECIO DE REFERENCIA","")</f>
        <v/>
      </c>
    </row>
    <row r="12" spans="2:8" ht="18" thickBot="1">
      <c r="B12" s="3">
        <v>2</v>
      </c>
      <c r="C12" s="4" t="s">
        <v>17</v>
      </c>
      <c r="D12" s="1" t="s">
        <v>16</v>
      </c>
      <c r="E12" s="6">
        <v>1</v>
      </c>
      <c r="F12" s="8">
        <v>119333</v>
      </c>
      <c r="G12" s="7"/>
      <c r="H12" s="16" t="str">
        <f t="shared" ref="H12:H21" si="0">+IF(G12&gt;F12,"INCURRE EN CAUSAL DE RECHAZO SUPERA PRECIO DE REFERENCIA","")</f>
        <v/>
      </c>
    </row>
    <row r="13" spans="2:8" ht="18" thickBot="1">
      <c r="B13" s="3">
        <v>3</v>
      </c>
      <c r="C13" s="4" t="s">
        <v>18</v>
      </c>
      <c r="D13" s="1" t="s">
        <v>16</v>
      </c>
      <c r="E13" s="6">
        <v>1</v>
      </c>
      <c r="F13" s="8">
        <v>112500</v>
      </c>
      <c r="G13" s="7"/>
      <c r="H13" s="16" t="str">
        <f t="shared" si="0"/>
        <v/>
      </c>
    </row>
    <row r="14" spans="2:8" ht="18" thickBot="1">
      <c r="B14" s="3">
        <v>4</v>
      </c>
      <c r="C14" s="4" t="s">
        <v>19</v>
      </c>
      <c r="D14" s="1" t="s">
        <v>16</v>
      </c>
      <c r="E14" s="6">
        <v>1</v>
      </c>
      <c r="F14" s="8">
        <v>112500</v>
      </c>
      <c r="G14" s="7"/>
      <c r="H14" s="16"/>
    </row>
    <row r="15" spans="2:8" ht="18" thickBot="1">
      <c r="B15" s="3">
        <v>5</v>
      </c>
      <c r="C15" s="4" t="s">
        <v>20</v>
      </c>
      <c r="D15" s="1" t="s">
        <v>16</v>
      </c>
      <c r="E15" s="6">
        <v>1</v>
      </c>
      <c r="F15" s="8">
        <v>107667</v>
      </c>
      <c r="G15" s="7"/>
      <c r="H15" s="16" t="str">
        <f t="shared" si="0"/>
        <v/>
      </c>
    </row>
    <row r="16" spans="2:8" ht="18" thickBot="1">
      <c r="B16" s="3">
        <v>6</v>
      </c>
      <c r="C16" s="4" t="s">
        <v>21</v>
      </c>
      <c r="D16" s="1" t="s">
        <v>16</v>
      </c>
      <c r="E16" s="6">
        <v>1</v>
      </c>
      <c r="F16" s="8">
        <v>107667</v>
      </c>
      <c r="G16" s="7"/>
      <c r="H16" s="16" t="str">
        <f t="shared" si="0"/>
        <v/>
      </c>
    </row>
    <row r="17" spans="2:8" ht="18" thickBot="1">
      <c r="B17" s="3">
        <v>7</v>
      </c>
      <c r="C17" s="4" t="s">
        <v>22</v>
      </c>
      <c r="D17" s="1" t="s">
        <v>16</v>
      </c>
      <c r="E17" s="6">
        <v>1</v>
      </c>
      <c r="F17" s="8">
        <v>50333</v>
      </c>
      <c r="G17" s="7"/>
      <c r="H17" s="16" t="str">
        <f t="shared" si="0"/>
        <v/>
      </c>
    </row>
    <row r="18" spans="2:8" ht="18" thickBot="1">
      <c r="B18" s="3">
        <v>8</v>
      </c>
      <c r="C18" s="4" t="s">
        <v>23</v>
      </c>
      <c r="D18" s="1" t="s">
        <v>16</v>
      </c>
      <c r="E18" s="6">
        <v>1</v>
      </c>
      <c r="F18" s="8">
        <v>50333</v>
      </c>
      <c r="G18" s="7"/>
      <c r="H18" s="16" t="str">
        <f t="shared" si="0"/>
        <v/>
      </c>
    </row>
    <row r="19" spans="2:8" ht="18" thickBot="1">
      <c r="B19" s="3">
        <v>9</v>
      </c>
      <c r="C19" s="4" t="s">
        <v>24</v>
      </c>
      <c r="D19" s="1" t="s">
        <v>16</v>
      </c>
      <c r="E19" s="6">
        <v>1</v>
      </c>
      <c r="F19" s="8">
        <v>100000</v>
      </c>
      <c r="G19" s="7"/>
      <c r="H19" s="16" t="str">
        <f t="shared" si="0"/>
        <v/>
      </c>
    </row>
    <row r="20" spans="2:8" ht="18" thickBot="1">
      <c r="B20" s="12">
        <v>10</v>
      </c>
      <c r="C20" s="13" t="s">
        <v>25</v>
      </c>
      <c r="D20" s="14" t="s">
        <v>16</v>
      </c>
      <c r="E20" s="15">
        <v>1</v>
      </c>
      <c r="F20" s="8">
        <v>97525</v>
      </c>
      <c r="G20" s="7"/>
      <c r="H20" s="16" t="str">
        <f t="shared" si="0"/>
        <v/>
      </c>
    </row>
    <row r="21" spans="2:8">
      <c r="B21" s="33"/>
      <c r="C21" s="34"/>
      <c r="D21" s="34"/>
      <c r="E21" s="35"/>
      <c r="F21" s="17">
        <f>SUM(F11:F20)</f>
        <v>977191</v>
      </c>
      <c r="G21" s="9">
        <f>SUM(G11:G20)</f>
        <v>0</v>
      </c>
      <c r="H21" s="16" t="str">
        <f>+IF(G21&gt;F21,"INCURRE EN CAUSAL DE RECHAZO SUPERA PRECIO DE REFERENCIA","")</f>
        <v/>
      </c>
    </row>
    <row r="22" spans="2:8" ht="30.75" thickBot="1">
      <c r="B22" s="36"/>
      <c r="C22" s="37"/>
      <c r="D22" s="37"/>
      <c r="E22" s="38"/>
      <c r="F22" s="11" t="s">
        <v>26</v>
      </c>
      <c r="G22" s="10" t="s">
        <v>27</v>
      </c>
    </row>
    <row r="23" spans="2:8" ht="26.25" customHeight="1">
      <c r="B23" s="27" t="s">
        <v>28</v>
      </c>
      <c r="C23" s="28"/>
      <c r="D23" s="28"/>
      <c r="E23" s="28"/>
      <c r="F23" s="28"/>
      <c r="G23" s="29"/>
    </row>
    <row r="24" spans="2:8" ht="60" customHeight="1" thickBot="1">
      <c r="B24" s="30"/>
      <c r="C24" s="31"/>
      <c r="D24" s="31"/>
      <c r="E24" s="31"/>
      <c r="F24" s="31"/>
      <c r="G24" s="32"/>
    </row>
    <row r="25" spans="2:8">
      <c r="B25" s="18" t="s">
        <v>29</v>
      </c>
      <c r="C25" s="19"/>
      <c r="D25" s="19"/>
      <c r="E25" s="19"/>
      <c r="F25" s="19"/>
      <c r="G25" s="20"/>
    </row>
    <row r="26" spans="2:8">
      <c r="B26" s="21"/>
      <c r="C26" s="22"/>
      <c r="D26" s="22"/>
      <c r="E26" s="22"/>
      <c r="F26" s="22"/>
      <c r="G26" s="23"/>
    </row>
    <row r="27" spans="2:8" ht="38.25" customHeight="1">
      <c r="B27" s="21"/>
      <c r="C27" s="22"/>
      <c r="D27" s="22"/>
      <c r="E27" s="22"/>
      <c r="F27" s="22"/>
      <c r="G27" s="23"/>
    </row>
    <row r="28" spans="2:8">
      <c r="B28" s="21"/>
      <c r="C28" s="22"/>
      <c r="D28" s="22"/>
      <c r="E28" s="22"/>
      <c r="F28" s="22"/>
      <c r="G28" s="23"/>
    </row>
    <row r="29" spans="2:8" ht="51" customHeight="1">
      <c r="B29" s="21"/>
      <c r="C29" s="22"/>
      <c r="D29" s="22"/>
      <c r="E29" s="22"/>
      <c r="F29" s="22"/>
      <c r="G29" s="23"/>
    </row>
    <row r="30" spans="2:8" ht="60" customHeight="1">
      <c r="B30" s="21"/>
      <c r="C30" s="22"/>
      <c r="D30" s="22"/>
      <c r="E30" s="22"/>
      <c r="F30" s="22"/>
      <c r="G30" s="23"/>
    </row>
    <row r="31" spans="2:8" ht="87" customHeight="1">
      <c r="B31" s="21"/>
      <c r="C31" s="22"/>
      <c r="D31" s="22"/>
      <c r="E31" s="22"/>
      <c r="F31" s="22"/>
      <c r="G31" s="23"/>
    </row>
    <row r="32" spans="2:8" ht="152.25" customHeight="1" thickBot="1">
      <c r="B32" s="24"/>
      <c r="C32" s="25"/>
      <c r="D32" s="25"/>
      <c r="E32" s="25"/>
      <c r="F32" s="25"/>
      <c r="G32" s="26"/>
    </row>
  </sheetData>
  <mergeCells count="20">
    <mergeCell ref="B2:G2"/>
    <mergeCell ref="B3:G3"/>
    <mergeCell ref="B4:G4"/>
    <mergeCell ref="B6:G6"/>
    <mergeCell ref="B7:C7"/>
    <mergeCell ref="B5:C5"/>
    <mergeCell ref="D5:G5"/>
    <mergeCell ref="D7:G7"/>
    <mergeCell ref="D8:G8"/>
    <mergeCell ref="G9:G10"/>
    <mergeCell ref="C9:C10"/>
    <mergeCell ref="D9:D10"/>
    <mergeCell ref="E9:E10"/>
    <mergeCell ref="B8:C8"/>
    <mergeCell ref="B25:G32"/>
    <mergeCell ref="B23:G24"/>
    <mergeCell ref="B21:E21"/>
    <mergeCell ref="B22:E22"/>
    <mergeCell ref="B9:B10"/>
    <mergeCell ref="F9:F10"/>
  </mergeCells>
  <conditionalFormatting sqref="H11:H21">
    <cfRule type="cellIs" dxfId="0" priority="1" operator="equal">
      <formula>"INCURRE EN CAUSAL DE RECHAZO SUPERA PRECIO DE REFERENCIA"</formula>
    </cfRule>
  </conditionalFormatting>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89C15EF57A507D468F1F75E45038497A" ma:contentTypeVersion="13" ma:contentTypeDescription="Crear nuevo documento." ma:contentTypeScope="" ma:versionID="be61d8abc0ed3307d76b3f1514f04d3f">
  <xsd:schema xmlns:xsd="http://www.w3.org/2001/XMLSchema" xmlns:xs="http://www.w3.org/2001/XMLSchema" xmlns:p="http://schemas.microsoft.com/office/2006/metadata/properties" xmlns:ns1="http://schemas.microsoft.com/sharepoint/v3" xmlns:ns2="6a377735-9fca-43e2-8f2c-45a5e5075ce0" xmlns:ns3="aa4fc0ec-267c-4c0e-85e7-5b097c0f2bfc" targetNamespace="http://schemas.microsoft.com/office/2006/metadata/properties" ma:root="true" ma:fieldsID="8708f8a4008d62dd399f008faa51d546" ns1:_="" ns2:_="" ns3:_="">
    <xsd:import namespace="http://schemas.microsoft.com/sharepoint/v3"/>
    <xsd:import namespace="6a377735-9fca-43e2-8f2c-45a5e5075ce0"/>
    <xsd:import namespace="aa4fc0ec-267c-4c0e-85e7-5b097c0f2bf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Propiedades de la Directiva de cumplimiento unificado" ma:hidden="true" ma:internalName="_ip_UnifiedCompliancePolicyProperties">
      <xsd:simpleType>
        <xsd:restriction base="dms:Note"/>
      </xsd:simpleType>
    </xsd:element>
    <xsd:element name="_ip_UnifiedCompliancePolicyUIAction" ma:index="20"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377735-9fca-43e2-8f2c-45a5e5075c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4fc0ec-267c-4c0e-85e7-5b097c0f2bf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8ea1ea6-db1e-44a4-a953-3d0b91d2a031}" ma:internalName="TaxCatchAll" ma:showField="CatchAllData" ma:web="aa4fc0ec-267c-4c0e-85e7-5b097c0f2bf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aa4fc0ec-267c-4c0e-85e7-5b097c0f2bfc" xsi:nil="true"/>
    <lcf76f155ced4ddcb4097134ff3c332f xmlns="6a377735-9fca-43e2-8f2c-45a5e5075ce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963C345-10F7-4644-A66E-97C55153B61B}"/>
</file>

<file path=customXml/itemProps2.xml><?xml version="1.0" encoding="utf-8"?>
<ds:datastoreItem xmlns:ds="http://schemas.openxmlformats.org/officeDocument/2006/customXml" ds:itemID="{B4A6095A-036A-4D3C-93A4-FAF7981D519F}"/>
</file>

<file path=customXml/itemProps3.xml><?xml version="1.0" encoding="utf-8"?>
<ds:datastoreItem xmlns:ds="http://schemas.openxmlformats.org/officeDocument/2006/customXml" ds:itemID="{7AF1764A-7AD2-48AF-A88F-62AB6EA430E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CT. LEONARDO BASTOS RODRIGUEZ</dc:creator>
  <cp:keywords/>
  <dc:description/>
  <cp:lastModifiedBy>CO. JEIMY PAOLA LLANOS ARIAS</cp:lastModifiedBy>
  <cp:revision/>
  <dcterms:created xsi:type="dcterms:W3CDTF">2026-07-06T18:48:31Z</dcterms:created>
  <dcterms:modified xsi:type="dcterms:W3CDTF">2026-09-29T21:43:37Z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0x01010089C15EF57A507D468F1F75E45038497A</vt:lpwstr>
  </property>
  <property fmtid="{D5CDD505-2E9C-101B-9397-08002B2CF9AE}" pid="3" name="MediaServiceImageTags">
    <vt:lpwstr/>
  </property>
</Properties>
</file>