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de Riesgos" sheetId="1" state="visible" r:id="rId3"/>
    <sheet name="Metodología" sheetId="2" state="visible" r:id="rId4"/>
  </sheets>
  <definedNames>
    <definedName function="false" hidden="true" localSheetId="0" name="_xlnm._FilterDatabase" vbProcedure="false">'Matriz de Riesgos'!$A$6:$W$32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<sst xmlns="http://schemas.openxmlformats.org/spreadsheetml/2006/main" count="460" uniqueCount="254">
  <si>
    <t xml:space="preserve">ANEXO 1 — MATRIZ DE RIESGOS</t>
  </si>
  <si>
    <t xml:space="preserve">Proceso de licitación pública No. LP-___-2026 — Municipio de Santa Bárbara, Antioquia (NIT 890.980.344-1)</t>
  </si>
  <si>
    <t xml:space="preserve">Objeto: ENCARGO FIDUCIARIO PARA EL MANEJO, ADMINISTRACIÓN Y PAGOS DE LOS RECURSOS ECONÓMICOS APORTADOS PARA LA EJECUCIÓN DEL CONVENIO INTERADMINISTRATIVO NRO. 001 DE 2025 SUSCRITO ENTRE EL MINISTERIO DE VIVIENDA, CIUDAD Y TERRITORIO Y EL MUNICIPIO DE SANTA BÁRBARA, ANTIOQUIA.</t>
  </si>
  <si>
    <t xml:space="preserve">Elaborada conforme al artículo 4 de la Ley 1150 de 2007, al artículo 2.2.1.1.1.6.3 del Decreto 1082 de 2015 y al Manual para la Identificación y Cobertura del Riesgo en los Procesos de Contratación de la Agencia Nacional de Contratación Pública — Colombia Compra Eficiente. Documento en proyecto: los campos marcados en rojo deben ser verificados y aprobados por la entidad antes de su publicación.</t>
  </si>
  <si>
    <t xml:space="preserve">No.</t>
  </si>
  <si>
    <t xml:space="preserve">Clase</t>
  </si>
  <si>
    <t xml:space="preserve">Fuente</t>
  </si>
  <si>
    <t xml:space="preserve">Etapa</t>
  </si>
  <si>
    <t xml:space="preserve">Tipo</t>
  </si>
  <si>
    <t xml:space="preserve">Descripción
(¿Qué puede pasar y cómo puede ocurrir?)</t>
  </si>
  <si>
    <t xml:space="preserve">Consecuencia de la ocurrencia del evento</t>
  </si>
  <si>
    <t xml:space="preserve">Probabilidad</t>
  </si>
  <si>
    <t xml:space="preserve">Impacto</t>
  </si>
  <si>
    <t xml:space="preserve">Valoración del riesgo</t>
  </si>
  <si>
    <t xml:space="preserve">Categoría</t>
  </si>
  <si>
    <t xml:space="preserve">¿A quién se le asigna?</t>
  </si>
  <si>
    <t xml:space="preserve">Tratamiento / controles a ser implementados</t>
  </si>
  <si>
    <t xml:space="preserve">Probabilidad
(después del tratamiento)</t>
  </si>
  <si>
    <t xml:space="preserve">Impacto
(después del tratamiento)</t>
  </si>
  <si>
    <t xml:space="preserve">Valoración del riesgo
(después del tratamiento)</t>
  </si>
  <si>
    <t xml:space="preserve">Categoría
(después del tratamiento)</t>
  </si>
  <si>
    <t xml:space="preserve">¿Afecta la ejecución del contrato?</t>
  </si>
  <si>
    <t xml:space="preserve">Persona responsable por implementar el tratamiento</t>
  </si>
  <si>
    <t xml:space="preserve">Fecha estimada en que se inicia el tratamiento</t>
  </si>
  <si>
    <t xml:space="preserve">Fecha estimada en que se completa el tratamiento</t>
  </si>
  <si>
    <t xml:space="preserve">Monitoreo y revisión
¿Cómo se realiza el monitoreo?</t>
  </si>
  <si>
    <t xml:space="preserve">Monitoreo y revisión
Periodicidad ¿Cuándo?</t>
  </si>
  <si>
    <t xml:space="preserve">General</t>
  </si>
  <si>
    <t xml:space="preserve">Externo</t>
  </si>
  <si>
    <t xml:space="preserve">Ejecución</t>
  </si>
  <si>
    <t xml:space="preserve">Regulatorio</t>
  </si>
  <si>
    <t xml:space="preserve">Modificación, derogatoria o sustitución del régimen legal o reglamentario aplicable a la contratación estatal, al negocio fiduciario o al sector de agua potable y saneamiento básico durante la ejecución del contrato.</t>
  </si>
  <si>
    <t xml:space="preserve">Necesidad de modificar el contrato, el manual operativo del encargo o los procedimientos de pago; mayores costos administrativos y eventual suspensión temporal de las operaciones.</t>
  </si>
  <si>
    <t xml:space="preserve">Contratista</t>
  </si>
  <si>
    <t xml:space="preserve">La sociedad fiduciaria mantiene actualizado el manual operativo y comunica al supervisor, dentro de los cinco (5) días hábiles siguientes a la entrada en vigencia de la norma, su incidencia sobre la ejecución. El contrato prevé su modificación por mutuo acuerdo para incorporar las exigencias normativas sobrevinientes.</t>
  </si>
  <si>
    <t xml:space="preserve">No</t>
  </si>
  <si>
    <t xml:space="preserve">Representante legal de la sociedad fiduciaria</t>
  </si>
  <si>
    <t xml:space="preserve">A partir de la suscripción del acta de inicio</t>
  </si>
  <si>
    <t xml:space="preserve">Hasta la liquidación del contrato</t>
  </si>
  <si>
    <t xml:space="preserve">Revisión por el supervisor del capítulo normativo del informe mensual de gestión.</t>
  </si>
  <si>
    <t xml:space="preserve">Mensual</t>
  </si>
  <si>
    <t xml:space="preserve">Tributario</t>
  </si>
  <si>
    <t xml:space="preserve">Creación, modificación o incremento de tributos, tasas, contribuciones o estampillas del orden nacional o territorial aplicables a la remuneración fiduciaria o a los pagos que la sociedad fiduciaria ejecuta con cargo a los recursos administrados.</t>
  </si>
  <si>
    <t xml:space="preserve">Mayor valor a cargo del contratista por concepto de deducciones y retenciones; eventual reclamación por desequilibrio económico del contrato.</t>
  </si>
  <si>
    <t xml:space="preserve">El proponente incorpora en su oferta económica la totalidad de los impuestos, tasas, contribuciones y estampillas vigentes al cierre del proceso. La sociedad fiduciaria asume la liquidación, retención, declaración y pago de los tributos que apliquen a cada operación. Solo se considerará alteración del equilibrio económico la variación que exceda la previsión razonable de un contratista diligente.</t>
  </si>
  <si>
    <t xml:space="preserve">Desde la presentación de la oferta</t>
  </si>
  <si>
    <t xml:space="preserve">Verificación por el supervisor de las retenciones y deducciones reportadas en el informe financiero mensual.</t>
  </si>
  <si>
    <t xml:space="preserve">Fuerza mayor o caso fortuito</t>
  </si>
  <si>
    <t xml:space="preserve">Ocurrencia de eventos de fuerza mayor o caso fortuito —desastres naturales, emergencias sanitarias, fallas generalizadas del sistema financiero— que impidan temporalmente la operación del encargo fiduciario.</t>
  </si>
  <si>
    <t xml:space="preserve">Suspensión temporal de las operaciones de administración y pago; retraso en el flujo de recursos hacia los contratistas del proyecto.</t>
  </si>
  <si>
    <t xml:space="preserve">No se asigna a las partes (evento eximente de responsabilidad). El contratista conserva la obligación de activar sus planes de continuidad.</t>
  </si>
  <si>
    <t xml:space="preserve">La sociedad fiduciaria acredita y mantiene planes de continuidad del negocio y de contingencia tecnológica. Las partes documentan el evento y suscriben el acta de suspensión, con la consiguiente ampliación del plazo y de las garantías.</t>
  </si>
  <si>
    <t xml:space="preserve">Sí</t>
  </si>
  <si>
    <t xml:space="preserve">Comité Fiduciario</t>
  </si>
  <si>
    <t xml:space="preserve">Desde la ocurrencia del evento</t>
  </si>
  <si>
    <t xml:space="preserve">Al restablecerse las condiciones de operación</t>
  </si>
  <si>
    <t xml:space="preserve">Reporte inmediato del contratista al supervisor y seguimiento en el Comité Fiduciario.</t>
  </si>
  <si>
    <t xml:space="preserve">Ante la ocurrencia del evento</t>
  </si>
  <si>
    <t xml:space="preserve">Específico</t>
  </si>
  <si>
    <t xml:space="preserve">Social o político</t>
  </si>
  <si>
    <t xml:space="preserve">Alteraciones de orden público o de convivencia en el municipio de Santa Bárbara que impidan la realización de las sesiones del Comité Fiduciario o la ejecución de las actividades del proyecto financiado.</t>
  </si>
  <si>
    <t xml:space="preserve">Imposibilidad de impartir oportunamente las instrucciones de pago; retraso en la ejecución del proyecto y en el cumplimiento de los hitos de desembolso.</t>
  </si>
  <si>
    <t xml:space="preserve">Entidad</t>
  </si>
  <si>
    <t xml:space="preserve">Se prevé la realización de las sesiones del Comité Fiduciario por medios virtuales y la impartición de instrucciones de pago por canales electrónicos habilitados en el manual operativo.</t>
  </si>
  <si>
    <t xml:space="preserve">Supervisor del contrato</t>
  </si>
  <si>
    <t xml:space="preserve">Verificación de la periodicidad efectiva de las sesiones del Comité Fiduciario.</t>
  </si>
  <si>
    <t xml:space="preserve">Interno</t>
  </si>
  <si>
    <t xml:space="preserve">Selección</t>
  </si>
  <si>
    <t xml:space="preserve">Operacional</t>
  </si>
  <si>
    <t xml:space="preserve">Que el proceso de selección se declare desierto por no presentarse ofertas o por no resultar hábil ninguna de las presentadas, considerando que la prestación está reservada por la ley a las sociedades fiduciarias vigiladas por la Superintendencia Financiera de Colombia y que el presupuesto oficial es reducido frente al volumen de recursos a administrar.</t>
  </si>
  <si>
    <t xml:space="preserve">Imposibilidad de contar con el instrumento fiduciario exigido; el Ministerio de Vivienda, Ciudad y Territorio no desembolsa los recursos de la nación; retraso del proyecto de optimización del acueducto multiveredal.</t>
  </si>
  <si>
    <t xml:space="preserve">Sondeo de mercado documentado con al menos tres (3) sociedades fiduciarias antes de la apertura; presupuesto oficial soportado en cotizaciones vigentes; requisitos habilitantes de experiencia y capacidad financiera proporcionales al objeto y no restrictivos de la pluralidad; difusión del proceso entre las sociedades fiduciarias del mercado y a través de Asofiduciarias.</t>
  </si>
  <si>
    <t xml:space="preserve">Secretario de Hacienda Municipal</t>
  </si>
  <si>
    <t xml:space="preserve">Etapa de planeación, antes de la publicación del aviso de convocatoria</t>
  </si>
  <si>
    <t xml:space="preserve">Al cierre del proceso de selección</t>
  </si>
  <si>
    <t xml:space="preserve">Seguimiento a las observaciones al proyecto de pliego y al número de interesados registrados en el SECOP II.</t>
  </si>
  <si>
    <t xml:space="preserve">Durante todo el proceso de selección</t>
  </si>
  <si>
    <t xml:space="preserve">Planeación y contratación</t>
  </si>
  <si>
    <t xml:space="preserve">Que el Ministerio de Vivienda, Ciudad y Territorio considere que la obligación de contar con un instrumento fiduciario, prevista en el Convenio Interadministrativo Nro. 001 de 2025, exige la constitución de una fiducia mercantil con patrimonio autónomo y no un encargo fiduciario, figura en la cual no se transfiere la propiedad ni se conforma patrimonio autónomo.</t>
  </si>
  <si>
    <t xml:space="preserve">Incumplimiento de la obligación convencional; abstención del Ministerio de desembolsar los recursos asignados; necesidad de modificar o sustituir el negocio jurídico celebrado, con la consiguiente pérdida de tiempo y de recursos del proceso.</t>
  </si>
  <si>
    <t xml:space="preserve">Elevar consulta escrita al Ministerio de Vivienda, Ciudad y Territorio, antes de la apertura del proceso, precisando la figura exigida, y dejar constancia de la respuesta en los estudios previos. Incorporar en la minuta una cláusula que permita, por mutuo acuerdo y sin costo adicional, la adecuación del instrumento a la exigencia del Ministerio.</t>
  </si>
  <si>
    <t xml:space="preserve">Secretario de Hacienda Municipal y asesor jurídico</t>
  </si>
  <si>
    <t xml:space="preserve">Antes de la publicación del aviso de convocatoria</t>
  </si>
  <si>
    <t xml:space="preserve">Antes de la expedición del acto de apertura</t>
  </si>
  <si>
    <t xml:space="preserve">Verificación documental de la respuesta del Ministerio en el expediente contractual.</t>
  </si>
  <si>
    <t xml:space="preserve">Por una sola vez, antes de la apertura</t>
  </si>
  <si>
    <t xml:space="preserve">Financiero</t>
  </si>
  <si>
    <t xml:space="preserve">Que los recursos entregados en encargo fiduciario, al permanecer en el patrimonio del fideicomitente por no conformarse patrimonio autónomo, sean objeto de medidas cautelares o de ejecución promovidas por acreedores del Municipio.</t>
  </si>
  <si>
    <t xml:space="preserve">Indisponibilidad total o parcial de los recursos destinados al proyecto; suspensión de los pagos a los contratistas de obra e interventoría; eventual pérdida de recursos públicos de destinación específica y detrimento patrimonial.</t>
  </si>
  <si>
    <t xml:space="preserve">Compartido entre la Entidad y el Contratista</t>
  </si>
  <si>
    <t xml:space="preserve">La sociedad fiduciaria se obliga a oponerse a toda medida preventiva o de ejecución que recaiga sobre los recursos administrados y a asumir la defensa de su tenencia y administración conforme a las instrucciones de la entidad. La entidad instruye la apertura de una cuenta de destinación específica, certifica ante los despachos judiciales la naturaleza inembargable de los recursos de que trata el artículo 594 del Código General del Proceso y comunica de inmediato al supervisor cualquier notificación de embargo. [VERIFICAR el fundamento de inembargabilidad aplicable a estos recursos en fuente oficial antes de publicar.]</t>
  </si>
  <si>
    <t xml:space="preserve">Representante legal de la sociedad fiduciaria y supervisor del contrato</t>
  </si>
  <si>
    <t xml:space="preserve">Revisión de los extractos y de la conciliación mensual de la cuenta destinada al encargo.</t>
  </si>
  <si>
    <t xml:space="preserve">Retardo de la sociedad fiduciaria en la ejecución de los pagos autorizados por el Comité Fiduciario, más allá del plazo de cinco (5) días calendario pactado y una vez surtido el procedimiento del manual operativo.</t>
  </si>
  <si>
    <t xml:space="preserve">Mora en el pago a los contratistas y proveedores del proyecto; reclamaciones e intereses moratorios a cargo de la entidad; suspensión de las obras y desfase del cronograma del proyecto.</t>
  </si>
  <si>
    <t xml:space="preserve">Definición en el manual operativo de tiempos, responsables y trazabilidad de cada etapa del pago; remisión de la relación de pagos dentro de los cinco (5) primeros días hábiles de cada mes; pacto de multas y de cláusula penal por incumplimiento parcial; amparo de cumplimiento en la garantía única.</t>
  </si>
  <si>
    <t xml:space="preserve">Desde la aprobación del manual operativo</t>
  </si>
  <si>
    <t xml:space="preserve">Contraste entre las instrucciones de pago impartidas por el Comité Fiduciario y la relación de pagos efectivamente ejecutados.</t>
  </si>
  <si>
    <t xml:space="preserve">Ejecución de pagos indebidos, a beneficiario equivocado, por valor distinto al autorizado o sin el lleno de los requisitos previstos en el manual operativo, por causa imputable a la sociedad fiduciaria.</t>
  </si>
  <si>
    <t xml:space="preserve">Detrimento del patrimonio público; hallazgo fiscal y eventual proceso de responsabilidad fiscal; necesidad de adelantar acciones de repetición y de restitución.</t>
  </si>
  <si>
    <t xml:space="preserve">Obligación contractual de restituir al Municipio los recursos pagados indebidamente por circunstancias imputables a la fiduciaria; verificación previa y documentada del cumplimiento de los requisitos de cada pago; doble control interno de la fiduciaria sobre la orden de pago; amparos de cumplimiento y de calidad del servicio en la garantía única.</t>
  </si>
  <si>
    <t xml:space="preserve">Auditoría selectiva del supervisor sobre los soportes de los pagos ejecutados en el período.</t>
  </si>
  <si>
    <t xml:space="preserve">Tecnológico</t>
  </si>
  <si>
    <t xml:space="preserve">Falla, indisponibilidad prolongada o vulneración de la seguridad del sistema de información dispuesto por la sociedad fiduciaria para el registro, seguimiento y control de la ejecución de los recursos.</t>
  </si>
  <si>
    <t xml:space="preserve">Pérdida o alteración de la información contable y financiera del encargo; imposibilidad de acreditar la trazabilidad de los recursos ante el Ministerio y ante los organismos de control; retraso en los pagos.</t>
  </si>
  <si>
    <t xml:space="preserve">Acreditación, como requisito de la oferta, de la infraestructura tecnológica y del sistema de información; obligación de aplicar planes de contingencia y de proceder a la reparación o sustitución oportuna; respaldo periódico de la información y disponibilidad permanente para la entidad.</t>
  </si>
  <si>
    <t xml:space="preserve">Verificación del acceso y de la disponibilidad de la información en el sistema dispuesto por la fiduciaria.</t>
  </si>
  <si>
    <t xml:space="preserve">Pérdida, suspensión o revocatoria de la autorización de funcionamiento de la sociedad fiduciaria por parte de la Superintendencia Financiera de Colombia, o adopción de medidas de toma de posesión, intervención o liquidación.</t>
  </si>
  <si>
    <t xml:space="preserve">Imposibilidad jurídica de continuar la ejecución del contrato; terminación anticipada; necesidad de adelantar un nuevo proceso de selección con la consiguiente parálisis del proyecto.</t>
  </si>
  <si>
    <t xml:space="preserve">Acreditación de la autorización vigente como requisito habilitante de capacidad jurídica y obligación de mantenerla durante toda la ejecución; pacto de causal de terminación por justa causa; amparo de cumplimiento en la garantía única; previsión contractual del procedimiento de entrega ordenada de los recursos y de la información.</t>
  </si>
  <si>
    <t xml:space="preserve">Desde el cierre del proceso de selección</t>
  </si>
  <si>
    <t xml:space="preserve">Consulta del estado de la sociedad fiduciaria en el registro de entidades vigiladas de la Superintendencia Financiera de Colombia.</t>
  </si>
  <si>
    <t xml:space="preserve">Trimestral</t>
  </si>
  <si>
    <t xml:space="preserve">Pérdida o desmejora de la calificación de fortaleza en la administración de portafolios exigida contractualmente a la sociedad fiduciaria.</t>
  </si>
  <si>
    <t xml:space="preserve">Deterioro de las condiciones de seguridad en la administración de los recursos públicos; configuración de justa causa de terminación y necesidad de sustituir al contratista.</t>
  </si>
  <si>
    <t xml:space="preserve">Obligación de mantener la calificación exigida durante la vigencia del encargo y de suministrar anualmente el informe de la sociedad calificadora; facultad de la entidad de dar por terminado el contrato por justa causa si la calificación inferior se mantiene por más de un (1) año continuo o discontinuo.</t>
  </si>
  <si>
    <t xml:space="preserve">Verificación del informe de calificación aportado por la sociedad fiduciaria.</t>
  </si>
  <si>
    <t xml:space="preserve">Anual</t>
  </si>
  <si>
    <t xml:space="preserve">Generación de rendimientos financieros inferiores a los previstos o de rendimientos negativos, así como causación de costos fijos de administración superiores a los estimados.</t>
  </si>
  <si>
    <t xml:space="preserve">Erosión de los recursos disponibles para el proyecto y necesidad de que el Municipio asuma la diferencia con recursos propios, conforme a la obligación prevista en el Convenio Interadministrativo Nro. 001 de 2025.</t>
  </si>
  <si>
    <t xml:space="preserve">Administración de los recursos en cuenta de ahorros con criterios de seguridad y liquidez, sin exposición a instrumentos de renta variable; conciliación mensual de la cuenta ante el Comité Fiduciario; previsión presupuestal de contingencia en el rubro de recursos propios del Municipio.</t>
  </si>
  <si>
    <t xml:space="preserve">Análisis de la conciliación mensual y del comportamiento de los rendimientos en el Comité Fiduciario.</t>
  </si>
  <si>
    <t xml:space="preserve">No traslado, o traslado inoportuno, de los rendimientos financieros generados por los recursos administrados a las cuentas que indique el Municipio o el Ministerio de Vivienda, Ciudad y Territorio.</t>
  </si>
  <si>
    <t xml:space="preserve">Permanencia indebida de recursos públicos en el encargo; observaciones de los organismos de control por indebido manejo de rendimientos de recursos de la nación.</t>
  </si>
  <si>
    <t xml:space="preserve">Obligación contractual de consignar los rendimientos por períodos mensuales en las cuentas indicadas; identificación separada de los rendimientos por fuente de financiación en el informe financiero mensual.</t>
  </si>
  <si>
    <t xml:space="preserve">Desde el primer mes de ejecución</t>
  </si>
  <si>
    <t xml:space="preserve">Cotejo entre los rendimientos reportados y los efectivamente consignados.</t>
  </si>
  <si>
    <t xml:space="preserve">No obtención o pérdida de la exoneración del gravamen a los movimientos financieros respecto de los traslados y pagos que se ejecuten con cargo a los recursos administrados.</t>
  </si>
  <si>
    <t xml:space="preserve">Descuento del gravamen sobre cada operación, con la consiguiente disminución de los recursos disponibles para el proyecto y eventual detrimento patrimonial.</t>
  </si>
  <si>
    <t xml:space="preserve">Obligación expresa de la sociedad fiduciaria de llevar a cabo los actos que conduzcan a la exoneración del gravamen; marcación de la cuenta ante la entidad financiera y ante la administración tributaria; acreditación documental de la exoneración dentro del primer mes de ejecución. [VERIFICAR el supuesto de exención aplicable en el Estatuto Tributario antes de publicar.]</t>
  </si>
  <si>
    <t xml:space="preserve">Dentro del primer mes de ejecución</t>
  </si>
  <si>
    <t xml:space="preserve">Verificación en los extractos de que no se causen descuentos por el gravamen a los movimientos financieros.</t>
  </si>
  <si>
    <t xml:space="preserve">No creación, o manejo indebido, de las cuentas y subcuentas separadas para la administración de los recursos de cada una de las partes y de los demás cofinanciadores, así como de los centros de costos por cada contrato derivado del proyecto.</t>
  </si>
  <si>
    <t xml:space="preserve">Imposibilidad de acreditar la trazabilidad de los recursos por fuente de financiación; observaciones del Ministerio de Vivienda, Ciudad y Territorio y de los organismos de control; suspensión de los desembolsos de la nación.</t>
  </si>
  <si>
    <t xml:space="preserve">Instrucción expresa en el manual operativo sobre la estructura de cuentas, subcuentas y centros de costos; contabilidad del encargo llevada en forma separada e independiente de la de la sociedad fiduciaria y de los demás negocios que administre; validación del supervisor sobre la conciliación mensual.</t>
  </si>
  <si>
    <t xml:space="preserve">Revisión de la estructura de subcuentas y centros de costos en el informe contable y financiero mensual.</t>
  </si>
  <si>
    <t xml:space="preserve">Incumplimiento del contratista en la presentación del manual operativo del encargo fiduciario dentro de los quince (15) días calendario siguientes a la suscripción del contrato, o demora injustificada de la entidad en su aprobación.</t>
  </si>
  <si>
    <t xml:space="preserve">Imposibilidad de efectuar transferencia alguna de recursos a la sociedad fiduciaria, por ser la aprobación del manual condición contractual para ello; parálisis del inicio del proyecto.</t>
  </si>
  <si>
    <t xml:space="preserve">Incorporación en el anexo técnico del contenido mínimo del manual operativo; pacto de multa por el incumplimiento del hito; designación del supervisor y conformación del Comité Fiduciario en el acta de inicio; término perentorio de diez (10) días hábiles para que la entidad se pronuncie sobre el manual.</t>
  </si>
  <si>
    <t xml:space="preserve">Supervisor del contrato y representante legal de la sociedad fiduciaria</t>
  </si>
  <si>
    <t xml:space="preserve">Desde la suscripción del contrato</t>
  </si>
  <si>
    <t xml:space="preserve">Seguimiento del hito en la primera sesión del Comité Fiduciario.</t>
  </si>
  <si>
    <t xml:space="preserve">Por una sola vez, en el primer mes</t>
  </si>
  <si>
    <t xml:space="preserve">Incumplimiento en la presentación de los informes mensuales contables y financieros, de los extractos, de la relación de pagos y de los estados financieros del encargo, o en la rendición semestral de cuentas conforme a las circulares vigentes de la Superintendencia Financiera de Colombia.</t>
  </si>
  <si>
    <t xml:space="preserve">Imposibilidad de ejercer la supervisión y el control sobre los recursos; incumplimiento de las obligaciones de reporte del Municipio ante el Ministerio; observaciones de los organismos de control.</t>
  </si>
  <si>
    <t xml:space="preserve">Pacto de la obligación con plazo determinado —dentro de los diez (10) primeros días hábiles de cada mes— y de multas sucesivas por su incumplimiento; condicionamiento del pago de la comisión a la presentación del informe del período; formato preestablecido en el anexo técnico.</t>
  </si>
  <si>
    <t xml:space="preserve">Control de radicación y de completitud de los informes por parte del supervisor.</t>
  </si>
  <si>
    <t xml:space="preserve">Mensual y semestral</t>
  </si>
  <si>
    <t xml:space="preserve">Suspensión, reducción o no realización de los desembolsos del Ministerio de Vivienda, Ciudad y Territorio, por no alcanzarse los hitos de avance físico previstos, por indisponibilidad del Programa Anual Mensualizado de Caja, por no aplicación de los documentos tipo cuando resulten exigibles o por pérdida de efecto jurídico de la resolución de asignación de recursos.</t>
  </si>
  <si>
    <t xml:space="preserve">Insuficiencia de recursos en el encargo fiduciario para atender los pagos del proyecto; suspensión de los contratos de obra e interventoría; eventual devolución de los recursos al Tesoro Nacional.</t>
  </si>
  <si>
    <t xml:space="preserve">Seguimiento permanente del supervisor a los hitos de avance físico y reporte oportuno en el sistema de gestión de información del Viceministerio de Agua y Saneamiento Básico; remisión de los informes de interventoría validados; alertas tempranas al Comité Fiduciario cuando el avance proyectado no alcance el porcentaje exigido para el siguiente desembolso.</t>
  </si>
  <si>
    <t xml:space="preserve">Supervisor del Convenio Interadministrativo Nro. 001 de 2025</t>
  </si>
  <si>
    <t xml:space="preserve">Hasta la liquidación del proyecto</t>
  </si>
  <si>
    <t xml:space="preserve">Contraste entre el cronograma de desembolsos y el avance físico certificado por la interventoría.</t>
  </si>
  <si>
    <t xml:space="preserve">Insuficiencia o inoportunidad de la apropiación presupuestal del Municipio para el pago de la comisión fiduciaria, que debe atenderse con recursos propios por disposición del Convenio Interadministrativo Nro. 001 de 2025, y que se extiende más allá de la vigencia fiscal en curso.</t>
  </si>
  <si>
    <t xml:space="preserve">Mora en el pago de la remuneración; suspensión del servicio por parte de la sociedad fiduciaria; reclamaciones e intereses a cargo de la entidad; eventual responsabilidad fiscal y disciplinaria por comprometer vigencias sin autorización.</t>
  </si>
  <si>
    <t xml:space="preserve">Expedición previa del certificado de disponibilidad presupuestal y del registro presupuestal con cargo a un rubro de recursos propios; inclusión de la obligación en el Programa Anual Mensualizado de Caja; tramitación de la autorización de vigencias futuras cuando el plazo del contrato supere la vigencia fiscal.</t>
  </si>
  <si>
    <t xml:space="preserve">Seguimiento a la ejecución presupuestal del rubro que respalda la comisión fiduciaria.</t>
  </si>
  <si>
    <t xml:space="preserve">Desfase entre el plazo del contrato de encargo fiduciario, fijado en diez (10) meses, y el plazo de catorce (14) meses del Convenio Interadministrativo Nro. 001 de 2025 del cual se deriva, de manera que la entidad quede sin instrumento fiduciario durante la etapa final de ejecución del proyecto y durante su liquidación.</t>
  </si>
  <si>
    <t xml:space="preserve">Incumplimiento sobreviniente de la obligación de manejar la totalidad de los recursos a través del instrumento fiduciario; abstención del Ministerio de efectuar los desembolsos pendientes; imposibilidad de pagar a los contratistas del proyecto y de liquidar el convenio.</t>
  </si>
  <si>
    <t xml:space="preserve">Ampliar el plazo del contrato de encargo fiduciario de manera que cubra la integralidad del plazo del convenio y el término de su liquidación; en su defecto, motivar expresamente la suficiencia del plazo de diez (10) meses y prever desde la minuta la prórroga con su respaldo presupuestal. El supervisor debe alertar sobre el vencimiento con sesenta (60) días calendario de antelación.</t>
  </si>
  <si>
    <t xml:space="preserve">Secretario de Hacienda Municipal y supervisor del contrato</t>
  </si>
  <si>
    <t xml:space="preserve">Al vencimiento del plazo del contrato</t>
  </si>
  <si>
    <t xml:space="preserve">Cotejo permanente entre el cronograma del proyecto y el plazo remanente del contrato de encargo fiduciario.</t>
  </si>
  <si>
    <t xml:space="preserve">Deficiencia o inoportunidad en el ejercicio de la supervisión, en la designación del supervisor o en la conformación y funcionamiento regular del Comité Fiduciario.</t>
  </si>
  <si>
    <t xml:space="preserve">Ausencia de instrucciones oportunas a la sociedad fiduciaria; parálisis de los pagos; imposibilidad de detectar oportunamente incumplimientos; responsabilidad disciplinaria y fiscal del supervisor.</t>
  </si>
  <si>
    <t xml:space="preserve">Designación del supervisor en el acta de inicio y conformación del Comité Fiduciario en la misma oportunidad; reglamento de funcionamiento del Comité con periodicidad mínima mensual y quórum determinado; capacitación del supervisor en las obligaciones de los artículos 83 y 84 de la Ley 1474 de 2011; designación de suplente.</t>
  </si>
  <si>
    <t xml:space="preserve">Ordenador del gasto</t>
  </si>
  <si>
    <t xml:space="preserve">A la suscripción del acta de inicio</t>
  </si>
  <si>
    <t xml:space="preserve">Verificación de las actas del Comité Fiduciario y de los informes de supervisión.</t>
  </si>
  <si>
    <t xml:space="preserve">Materialización de riesgos de lavado de activos o de financiación del terrorismo a través de los pagos que se ejecutan con cargo a los recursos administrados en el encargo fiduciario.</t>
  </si>
  <si>
    <t xml:space="preserve">Bloqueo o congelamiento de los recursos; investigaciones penales y administrativas; grave afectación reputacional de la entidad territorial y del contratista.</t>
  </si>
  <si>
    <t xml:space="preserve">Implementación y acreditación del Sistema de Administración del Riesgo de Lavado de Activos y de la Financiación del Terrorismo conforme a la Circular Básica Jurídica de la Superintendencia Financiera de Colombia; consulta de listas restrictivas previa a cada pago; conocimiento del beneficiario final; reporte de operaciones sospechosas a la Unidad de Información y Análisis Financiero e información inmediata al Comité Fiduciario.</t>
  </si>
  <si>
    <t xml:space="preserve">Oficial de cumplimiento de la sociedad fiduciaria</t>
  </si>
  <si>
    <t xml:space="preserve">Certificación mensual del oficial de cumplimiento sobre la aplicación del SARLAFT a las operaciones del encargo.</t>
  </si>
  <si>
    <t xml:space="preserve">Poscontractual</t>
  </si>
  <si>
    <t xml:space="preserve">No reintegro, o reintegro inoportuno, de los recursos y de los rendimientos financieros que permanezcan en el encargo al momento de la terminación del contrato.</t>
  </si>
  <si>
    <t xml:space="preserve">Permanencia indebida de recursos públicos en poder del contratista; imposibilidad de liquidar el contrato y el convenio; hallazgo fiscal.</t>
  </si>
  <si>
    <t xml:space="preserve">Condicionamiento del pago final a la acreditación del reintegro y de la conciliación final de cuentas; obligación de reintegro dentro de los cinco (5) días hábiles siguientes a la terminación; amparo de cumplimiento vigente hasta la liquidación.</t>
  </si>
  <si>
    <t xml:space="preserve">A la terminación del plazo de ejecución</t>
  </si>
  <si>
    <t xml:space="preserve">Al suscribirse el acta de liquidación</t>
  </si>
  <si>
    <t xml:space="preserve">Verificación del comprobante de consignación y de la conciliación final por parte del supervisor.</t>
  </si>
  <si>
    <t xml:space="preserve">Al finalizar el contrato</t>
  </si>
  <si>
    <t xml:space="preserve">Pérdida, deterioro o indisponibilidad del archivo del negocio fiduciario, o incumplimiento del deber de conservar y mantener disponible la documentación durante los cinco (5) años siguientes a la terminación del contrato.</t>
  </si>
  <si>
    <t xml:space="preserve">Imposibilidad de atender requerimientos de los organismos de control y del Ministerio; debilitamiento probatorio de la entidad en eventuales procesos fiscales, disciplinarios o judiciales.</t>
  </si>
  <si>
    <t xml:space="preserve">Obligación de archivar la documentación conforme a la Ley 594 de 2000 y a las directrices de la entidad; entrega de la información consolidada del encargo en archivos digitales al vencimiento del contrato; obligación de disponibilidad permanente por cinco (5) años. [VERIFICAR la referencia a la ley general de archivo antes de publicar.]</t>
  </si>
  <si>
    <t xml:space="preserve">Cinco (5) años después de la terminación</t>
  </si>
  <si>
    <t xml:space="preserve">Verificación de la entrega del archivo digital consolidado en el acta de liquidación.</t>
  </si>
  <si>
    <t xml:space="preserve">No liquidación del contrato dentro del término legalmente previsto, por inacción de las partes o por falta de conciliación de las cuentas del encargo.</t>
  </si>
  <si>
    <t xml:space="preserve">Pérdida de la competencia para liquidar de común acuerdo; necesidad de acudir a la liquidación unilateral o judicial; observaciones de los organismos de control.</t>
  </si>
  <si>
    <t xml:space="preserve">Programación de la liquidación desde el acta de inicio; conciliación de cuentas dentro del mes siguiente a la terminación; alerta del supervisor con treinta (30) días calendario de antelación al vencimiento del término de liquidación de común acuerdo.</t>
  </si>
  <si>
    <t xml:space="preserve">Dentro del término legal de liquidación</t>
  </si>
  <si>
    <t xml:space="preserve">Seguimiento del supervisor al cronograma de liquidación.</t>
  </si>
  <si>
    <t xml:space="preserve">NOTAS DE VERIFICACIÓN: (1) La escala de probabilidad, de impacto y de categorización del riesgo se aplica conforme al Manual para la Identificación y Cobertura del Riesgo en los Procesos de Contratación de la Agencia Nacional de Contratación Pública — Colombia Compra Eficiente, que dispone sumar las valoraciones de probabilidad e impacto para obtener la valoración total del riesgo [VERIFICADO: Manual de la ANCP-CCE, consultado el 05.09.2026]. Los rangos numéricos de categorización que se aplican en la hoja «Metodología» deben confrontarse con la Tabla 5 del Manual vigente antes de la publicación [VERIFICAR]. (2) Las calificaciones de probabilidad e impacto constituyen una estimación técnica del asesor jurídico y deben ser valoradas y aprobadas por el Secretario de Hacienda Municipal y por el ordenador del gasto, quienes son los competentes para adoptar la asignación definitiva de los riesgos. (3) Esta matriz debe someterse a la audiencia de asignación de riesgos prevista en el numeral 4 del artículo 30 de la Ley 80 de 1993, en la cual podrá ser precisada a solicitud de los interesados. (4) Los riesgos identificados con los números 6 y 21 son los de mayor criticidad y exigen decisión expresa de la entidad antes de la apertura del proceso.</t>
  </si>
  <si>
    <t xml:space="preserve">METODOLOGÍA DE VALORACIÓN DEL RIESGO</t>
  </si>
  <si>
    <t xml:space="preserve">Manual para la Identificación y Cobertura del Riesgo en los Procesos de Contratación — Agencia Nacional de Contratación Pública — Colombia Compra Eficiente. Artículo 4 de la Ley 1150 de 2007 y artículo 2.2.1.1.1.6.3 del Decreto 1082 de 2015.</t>
  </si>
  <si>
    <t xml:space="preserve">1. Valoración de la probabilidad</t>
  </si>
  <si>
    <t xml:space="preserve">Valoración</t>
  </si>
  <si>
    <t xml:space="preserve">Criterio</t>
  </si>
  <si>
    <t xml:space="preserve">Raro</t>
  </si>
  <si>
    <t xml:space="preserve">El evento puede ocurrir solo en circunstancias excepcionales. Puede ocurrir una vez cada cinco (5) años o más.</t>
  </si>
  <si>
    <t xml:space="preserve">Improbable</t>
  </si>
  <si>
    <t xml:space="preserve">El evento puede ocurrir en algún momento. Puede ocurrir una vez en los últimos cinco (5) años.</t>
  </si>
  <si>
    <t xml:space="preserve">Posible</t>
  </si>
  <si>
    <t xml:space="preserve">El evento podría ocurrir en algún momento. Puede ocurrir una vez en los últimos dos (2) años.</t>
  </si>
  <si>
    <t xml:space="preserve">Probable</t>
  </si>
  <si>
    <t xml:space="preserve">El evento probablemente ocurrirá en la mayoría de las circunstancias. Puede ocurrir una vez al año.</t>
  </si>
  <si>
    <t xml:space="preserve">Casi cierto</t>
  </si>
  <si>
    <t xml:space="preserve">Se espera que el evento ocurra en la mayoría de las circunstancias. Puede ocurrir más de una vez al año.</t>
  </si>
  <si>
    <t xml:space="preserve">[VERIFICAR los criterios temporales de la Tabla 2 del Manual vigente de la ANCP-CCE antes de publicar.]</t>
  </si>
  <si>
    <t xml:space="preserve">2. Valoración del impacto</t>
  </si>
  <si>
    <t xml:space="preserve">Criterio cualitativo (efecto sobre el objeto contractual)</t>
  </si>
  <si>
    <t xml:space="preserve">Criterio monetario (sobrecosto como porcentaje del presupuesto del contrato)</t>
  </si>
  <si>
    <t xml:space="preserve">Insignificante</t>
  </si>
  <si>
    <t xml:space="preserve">Obstruye la ejecución del contrato de manera intrascendente.</t>
  </si>
  <si>
    <t xml:space="preserve">Sobrecosto inferior al uno por ciento (1%) del valor del contrato.</t>
  </si>
  <si>
    <t xml:space="preserve">Menor</t>
  </si>
  <si>
    <t xml:space="preserve">Dificulta la ejecución del contrato de manera baja. Se aplican medidas mínimas para lograr el objeto contractual.</t>
  </si>
  <si>
    <t xml:space="preserve">Sobrecosto entre el uno por ciento (1%) y el cinco por ciento (5%) del valor del contrato.</t>
  </si>
  <si>
    <t xml:space="preserve">Moderado</t>
  </si>
  <si>
    <t xml:space="preserve">Afecta la ejecución del contrato sin alterar el beneficio para las partes.</t>
  </si>
  <si>
    <t xml:space="preserve">Sobrecosto entre el cinco por ciento (5%) y el quince por ciento (15%) del valor del contrato.</t>
  </si>
  <si>
    <t xml:space="preserve">Mayor</t>
  </si>
  <si>
    <t xml:space="preserve">Obstruye la ejecución del contrato sustancialmente pero aun así permite su consecución parcial.</t>
  </si>
  <si>
    <t xml:space="preserve">Sobrecosto entre el quince por ciento (15%) y el treinta por ciento (30%) del valor del contrato.</t>
  </si>
  <si>
    <t xml:space="preserve">Catastrófico</t>
  </si>
  <si>
    <t xml:space="preserve">Perturba la ejecución del contrato de manera grave e imposibilita la consecución del objeto contractual.</t>
  </si>
  <si>
    <t xml:space="preserve">Sobrecosto superior al treinta por ciento (30%) del valor del contrato.</t>
  </si>
  <si>
    <t xml:space="preserve">[VERIFICAR los rangos monetarios de la Tabla 3 del Manual vigente de la ANCP-CCE antes de publicar. Se selecciona la mayor valoración entre el criterio cualitativo y el monetario.]</t>
  </si>
  <si>
    <t xml:space="preserve">3. Categorización del riesgo</t>
  </si>
  <si>
    <t xml:space="preserve">Para cada riesgo se suman las valoraciones de probabilidad e impacto, y el resultado determina la categoría:</t>
  </si>
  <si>
    <t xml:space="preserve">Valoración total</t>
  </si>
  <si>
    <t xml:space="preserve">Tratamiento exigido</t>
  </si>
  <si>
    <t xml:space="preserve">2, 3 y 4</t>
  </si>
  <si>
    <t xml:space="preserve">Riesgo Bajo</t>
  </si>
  <si>
    <t xml:space="preserve">Asumir el riesgo. Se administra mediante los procedimientos ordinarios de supervisión.</t>
  </si>
  <si>
    <t xml:space="preserve">5</t>
  </si>
  <si>
    <t xml:space="preserve">Riesgo Medio</t>
  </si>
  <si>
    <t xml:space="preserve">Asumir el riesgo y adoptar medidas de reducción. Requiere plan de tratamiento y monitoreo periódico.</t>
  </si>
  <si>
    <t xml:space="preserve">6 y 7</t>
  </si>
  <si>
    <t xml:space="preserve">Riesgo Alto</t>
  </si>
  <si>
    <t xml:space="preserve">Reducir el riesgo, evitarlo, compartirlo o transferirlo. Exige controles específicos y seguimiento del Comité Fiduciario.</t>
  </si>
  <si>
    <t xml:space="preserve">8, 9 y 10</t>
  </si>
  <si>
    <t xml:space="preserve">Riesgo Extremo</t>
  </si>
  <si>
    <t xml:space="preserve">Reducir el riesgo, evitarlo, compartirlo o transferirlo. Exige decisión expresa del ordenador del gasto antes de la apertura del proceso.</t>
  </si>
  <si>
    <t xml:space="preserve">[VERIFICAR los rangos de la Tabla 5 del Manual vigente de la ANCP-CCE antes de publicar. Los rangos aquí aplicados se tomaron de matrices de riesgo publicadas en el SECOP que aplican dicho Manual, fuente secundaria que no sustituye la consulta del documento oficial.]</t>
  </si>
  <si>
    <t xml:space="preserve">4. Convenciones de clasificación empleadas</t>
  </si>
  <si>
    <t xml:space="preserve">General: riesgo común a cualquier proceso de contratación. Específico: riesgo propio del objeto contractual y del negocio fiduciario.</t>
  </si>
  <si>
    <t xml:space="preserve">Interno: originado en las partes del contrato o en su relación. Externo: originado en circunstancias ajenas al control de las partes.</t>
  </si>
  <si>
    <t xml:space="preserve">Planeación, selección, contratación, ejecución o poscontractual, según el momento en que el riesgo puede materializarse.</t>
  </si>
  <si>
    <t xml:space="preserve">Operacional, financiero, regulatorio, tributario, tecnológico, social o político, y de fuerza mayor o caso fortuito.</t>
  </si>
  <si>
    <t xml:space="preserve">Asignación</t>
  </si>
  <si>
    <t xml:space="preserve">El riesgo se asigna a la parte que se encuentre en mejor posición para identificarlo, controlarlo, administrarlo y mitigarlo, conforme al principio de distribución eficiente del riesgo.</t>
  </si>
  <si>
    <t xml:space="preserve">ADVERTENCIA: este documento es un proyecto elaborado para la revisión institucional del Municipio de Santa Bárbara, Antioquia. Las calificaciones de probabilidad e impacto, la asignación de los riesgos y las medidas de tratamiento deben ser valoradas y aprobadas por el Secretario de Hacienda Municipal y por el ordenador del gasto, y sometidas a la audiencia de asignación de riesgos del numeral 4 del artículo 30 de la Ley 80 de 1993. No sustituyen el criterio de la autoridad competente.</t>
  </si>
</sst>
</file>

<file path=xl/styles.xml><?xml version="1.0" encoding="utf-8"?>
<styleSheet xmlns="http://schemas.openxmlformats.org/spreadsheetml/2006/main">
  <numFmts count="1">
    <numFmt numFmtId="164" formatCode="General"/>
  </numFmts>
  <fonts count="10">
    <font>
      <sz val="11"/>
      <color theme="1"/>
      <name val="Calibri"/>
      <family val="2"/>
      <charset val="1"/>
    </font>
    <font>
      <sz val="10"/>
      <name val="Arial"/>
      <family val="0"/>
    </font>
    <font>
      <sz val="10"/>
      <name val="Arial"/>
      <family val="0"/>
    </font>
    <font>
      <sz val="10"/>
      <name val="Arial"/>
      <family val="0"/>
    </font>
    <font>
      <b val="true"/>
      <sz val="13"/>
      <name val="Arial"/>
      <family val="0"/>
      <charset val="1"/>
    </font>
    <font>
      <b val="true"/>
      <sz val="10"/>
      <name val="Arial"/>
      <family val="0"/>
      <charset val="1"/>
    </font>
    <font>
      <sz val="9"/>
      <name val="Arial"/>
      <family val="0"/>
      <charset val="1"/>
    </font>
    <font>
      <sz val="9"/>
      <color rgb="FFC00000"/>
      <name val="Arial"/>
      <family val="0"/>
      <charset val="1"/>
    </font>
    <font>
      <b val="true"/>
      <sz val="9"/>
      <color rgb="FFFFFFFF"/>
      <name val="Arial"/>
      <family val="0"/>
      <charset val="1"/>
    </font>
    <font>
      <b val="true"/>
      <sz val="10"/>
      <color rgb="FFC00000"/>
      <name val="Arial"/>
      <family val="0"/>
      <charset val="1"/>
    </font>
  </fonts>
  <fills count="5">
    <fill>
      <patternFill patternType="none"/>
    </fill>
    <fill>
      <patternFill patternType="gray125"/>
    </fill>
    <fill>
      <patternFill patternType="solid">
        <fgColor rgb="FF1F3864"/>
        <bgColor rgb="FF333333"/>
      </patternFill>
    </fill>
    <fill>
      <patternFill patternType="solid">
        <fgColor rgb="FF2E5496"/>
        <bgColor rgb="FF1F3864"/>
      </patternFill>
    </fill>
    <fill>
      <patternFill patternType="solid">
        <fgColor rgb="FFF2F2F2"/>
        <bgColor rgb="FFFFFFFF"/>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center" textRotation="0" wrapText="true" indent="0" shrinkToFit="false"/>
      <protection locked="true" hidden="false"/>
    </xf>
    <xf numFmtId="164" fontId="5" fillId="0" borderId="0" xfId="0" applyFont="true" applyBorder="true" applyAlignment="true" applyProtection="false">
      <alignment horizontal="left" vertical="center" textRotation="0" wrapText="true" indent="0" shrinkToFit="false"/>
      <protection locked="true" hidden="false"/>
    </xf>
    <xf numFmtId="164" fontId="6" fillId="0" borderId="0"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left" vertical="top" textRotation="0" wrapText="true" indent="0" shrinkToFit="false"/>
      <protection locked="true" hidden="false"/>
    </xf>
    <xf numFmtId="164" fontId="6" fillId="4" borderId="1" xfId="0" applyFont="true" applyBorder="true" applyAlignment="true" applyProtection="false">
      <alignment horizontal="center" vertical="center" textRotation="0" wrapText="true" indent="0" shrinkToFit="false"/>
      <protection locked="true" hidden="false"/>
    </xf>
    <xf numFmtId="164" fontId="6" fillId="4" borderId="1" xfId="0" applyFont="true" applyBorder="true" applyAlignment="true" applyProtection="false">
      <alignment horizontal="left"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ill>
        <patternFill patternType="solid">
          <fgColor rgb="FF1F3864"/>
          <bgColor rgb="FF000000"/>
        </patternFill>
      </fill>
    </dxf>
    <dxf>
      <fill>
        <patternFill patternType="solid">
          <fgColor rgb="FFF2F2F2"/>
          <bgColor rgb="FF000000"/>
        </patternFill>
      </fill>
    </dxf>
    <dxf>
      <fill>
        <patternFill patternType="solid">
          <bgColor rgb="FF000000"/>
        </patternFill>
      </fill>
    </dxf>
    <dxf>
      <fill>
        <patternFill patternType="solid">
          <fgColor rgb="FFFFFFFF"/>
          <bgColor rgb="FF000000"/>
        </patternFill>
      </fill>
    </dxf>
    <dxf>
      <fill>
        <patternFill patternType="solid">
          <fgColor rgb="FF2E5496"/>
          <bgColor rgb="FF000000"/>
        </patternFill>
      </fill>
    </dxf>
  </dxf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2E5496"/>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3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5" ySplit="6" topLeftCell="F7" activePane="bottomRight" state="frozen"/>
      <selection pane="topLeft" activeCell="A1" activeCellId="0" sqref="A1"/>
      <selection pane="topRight" activeCell="F1" activeCellId="0" sqref="F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11"/>
    <col collapsed="false" customWidth="true" hidden="false" outlineLevel="0" max="3" min="3" style="0" width="10"/>
    <col collapsed="false" customWidth="true" hidden="false" outlineLevel="0" max="5" min="4" style="0" width="14"/>
    <col collapsed="false" customWidth="true" hidden="false" outlineLevel="0" max="6" min="6" style="0" width="52"/>
    <col collapsed="false" customWidth="true" hidden="false" outlineLevel="0" max="7" min="7" style="0" width="46"/>
    <col collapsed="false" customWidth="true" hidden="false" outlineLevel="0" max="8" min="8" style="0" width="11"/>
    <col collapsed="false" customWidth="true" hidden="false" outlineLevel="0" max="9" min="9" style="0" width="9"/>
    <col collapsed="false" customWidth="true" hidden="false" outlineLevel="0" max="10" min="10" style="0" width="12"/>
    <col collapsed="false" customWidth="true" hidden="false" outlineLevel="0" max="11" min="11" style="0" width="14"/>
    <col collapsed="false" customWidth="true" hidden="false" outlineLevel="0" max="12" min="12" style="0" width="16"/>
    <col collapsed="false" customWidth="true" hidden="false" outlineLevel="0" max="13" min="13" style="0" width="56"/>
    <col collapsed="false" customWidth="true" hidden="false" outlineLevel="0" max="15" min="14" style="0" width="12"/>
    <col collapsed="false" customWidth="true" hidden="false" outlineLevel="0" max="16" min="16" style="0" width="13"/>
    <col collapsed="false" customWidth="true" hidden="false" outlineLevel="0" max="17" min="17" style="0" width="14"/>
    <col collapsed="false" customWidth="true" hidden="false" outlineLevel="0" max="18" min="18" style="0" width="12"/>
    <col collapsed="false" customWidth="true" hidden="false" outlineLevel="0" max="19" min="19" style="0" width="26"/>
    <col collapsed="false" customWidth="true" hidden="false" outlineLevel="0" max="21" min="20" style="0" width="24"/>
    <col collapsed="false" customWidth="true" hidden="false" outlineLevel="0" max="22" min="22" style="0" width="40"/>
    <col collapsed="false" customWidth="true" hidden="false" outlineLevel="0" max="23" min="23" style="0" width="18"/>
  </cols>
  <sheetData>
    <row r="1" customFormat="false" ht="16.15" hidden="false" customHeight="true" outlineLevel="0" collapsed="false">
      <c r="A1" s="1" t="s">
        <v>0</v>
      </c>
      <c r="B1" s="1"/>
      <c r="C1" s="1"/>
      <c r="D1" s="1"/>
      <c r="E1" s="1"/>
      <c r="F1" s="1"/>
      <c r="G1" s="1"/>
      <c r="H1" s="1"/>
      <c r="I1" s="1"/>
      <c r="J1" s="1"/>
      <c r="K1" s="1"/>
      <c r="L1" s="1"/>
      <c r="M1" s="1"/>
      <c r="N1" s="1"/>
      <c r="O1" s="1"/>
      <c r="P1" s="1"/>
      <c r="Q1" s="1"/>
      <c r="R1" s="1"/>
      <c r="S1" s="1"/>
      <c r="T1" s="1"/>
      <c r="U1" s="1"/>
      <c r="V1" s="1"/>
      <c r="W1" s="1"/>
    </row>
    <row r="2" customFormat="false" ht="15" hidden="false" customHeight="true" outlineLevel="0" collapsed="false">
      <c r="A2" s="2" t="s">
        <v>1</v>
      </c>
      <c r="B2" s="2"/>
      <c r="C2" s="2"/>
      <c r="D2" s="2"/>
      <c r="E2" s="2"/>
      <c r="F2" s="2"/>
      <c r="G2" s="2"/>
      <c r="H2" s="2"/>
      <c r="I2" s="2"/>
      <c r="J2" s="2"/>
      <c r="K2" s="2"/>
      <c r="L2" s="2"/>
      <c r="M2" s="2"/>
      <c r="N2" s="2"/>
      <c r="O2" s="2"/>
      <c r="P2" s="2"/>
      <c r="Q2" s="2"/>
      <c r="R2" s="2"/>
      <c r="S2" s="2"/>
      <c r="T2" s="2"/>
      <c r="U2" s="2"/>
      <c r="V2" s="2"/>
      <c r="W2" s="2"/>
    </row>
    <row r="3" customFormat="false" ht="30" hidden="false" customHeight="true" outlineLevel="0" collapsed="false">
      <c r="A3" s="3" t="s">
        <v>2</v>
      </c>
      <c r="B3" s="3"/>
      <c r="C3" s="3"/>
      <c r="D3" s="3"/>
      <c r="E3" s="3"/>
      <c r="F3" s="3"/>
      <c r="G3" s="3"/>
      <c r="H3" s="3"/>
      <c r="I3" s="3"/>
      <c r="J3" s="3"/>
      <c r="K3" s="3"/>
      <c r="L3" s="3"/>
      <c r="M3" s="3"/>
      <c r="N3" s="3"/>
      <c r="O3" s="3"/>
      <c r="P3" s="3"/>
      <c r="Q3" s="3"/>
      <c r="R3" s="3"/>
      <c r="S3" s="3"/>
      <c r="T3" s="3"/>
      <c r="U3" s="3"/>
      <c r="V3" s="3"/>
      <c r="W3" s="3"/>
    </row>
    <row r="4" customFormat="false" ht="42" hidden="false" customHeight="true" outlineLevel="0" collapsed="false">
      <c r="A4" s="4" t="s">
        <v>3</v>
      </c>
      <c r="B4" s="4"/>
      <c r="C4" s="4"/>
      <c r="D4" s="4"/>
      <c r="E4" s="4"/>
      <c r="F4" s="4"/>
      <c r="G4" s="4"/>
      <c r="H4" s="4"/>
      <c r="I4" s="4"/>
      <c r="J4" s="4"/>
      <c r="K4" s="4"/>
      <c r="L4" s="4"/>
      <c r="M4" s="4"/>
      <c r="N4" s="4"/>
      <c r="O4" s="4"/>
      <c r="P4" s="4"/>
      <c r="Q4" s="4"/>
      <c r="R4" s="4"/>
      <c r="S4" s="4"/>
      <c r="T4" s="4"/>
      <c r="U4" s="4"/>
      <c r="V4" s="4"/>
      <c r="W4" s="4"/>
    </row>
    <row r="6" customFormat="false" ht="57.75" hidden="false" customHeight="true" outlineLevel="0" collapsed="false">
      <c r="A6" s="5" t="s">
        <v>4</v>
      </c>
      <c r="B6" s="5" t="s">
        <v>5</v>
      </c>
      <c r="C6" s="5" t="s">
        <v>6</v>
      </c>
      <c r="D6" s="5" t="s">
        <v>7</v>
      </c>
      <c r="E6" s="5" t="s">
        <v>8</v>
      </c>
      <c r="F6" s="5" t="s">
        <v>9</v>
      </c>
      <c r="G6" s="5" t="s">
        <v>10</v>
      </c>
      <c r="H6" s="5" t="s">
        <v>11</v>
      </c>
      <c r="I6" s="5" t="s">
        <v>12</v>
      </c>
      <c r="J6" s="5" t="s">
        <v>13</v>
      </c>
      <c r="K6" s="5" t="s">
        <v>14</v>
      </c>
      <c r="L6" s="5" t="s">
        <v>15</v>
      </c>
      <c r="M6" s="5" t="s">
        <v>16</v>
      </c>
      <c r="N6" s="6" t="s">
        <v>17</v>
      </c>
      <c r="O6" s="6" t="s">
        <v>18</v>
      </c>
      <c r="P6" s="6" t="s">
        <v>19</v>
      </c>
      <c r="Q6" s="6" t="s">
        <v>20</v>
      </c>
      <c r="R6" s="6" t="s">
        <v>21</v>
      </c>
      <c r="S6" s="6" t="s">
        <v>22</v>
      </c>
      <c r="T6" s="6" t="s">
        <v>23</v>
      </c>
      <c r="U6" s="6" t="s">
        <v>24</v>
      </c>
      <c r="V6" s="6" t="s">
        <v>25</v>
      </c>
      <c r="W6" s="6" t="s">
        <v>26</v>
      </c>
    </row>
    <row r="7" customFormat="false" ht="117.75" hidden="false" customHeight="true" outlineLevel="0" collapsed="false">
      <c r="A7" s="7" t="n">
        <v>1</v>
      </c>
      <c r="B7" s="8" t="s">
        <v>27</v>
      </c>
      <c r="C7" s="8" t="s">
        <v>28</v>
      </c>
      <c r="D7" s="8" t="s">
        <v>29</v>
      </c>
      <c r="E7" s="8" t="s">
        <v>30</v>
      </c>
      <c r="F7" s="8" t="s">
        <v>31</v>
      </c>
      <c r="G7" s="8" t="s">
        <v>32</v>
      </c>
      <c r="H7" s="7" t="n">
        <v>2</v>
      </c>
      <c r="I7" s="7" t="n">
        <v>2</v>
      </c>
      <c r="J7" s="7" t="n">
        <f aca="false">H7+I7</f>
        <v>4</v>
      </c>
      <c r="K7" s="7" t="str">
        <f aca="false">IF(J7&gt;=8,"Riesgo Extremo",IF(J7&gt;=6,"Riesgo Alto",IF(J7=5,"Riesgo Medio","Riesgo Bajo")))</f>
        <v>Riesgo Bajo</v>
      </c>
      <c r="L7" s="8" t="s">
        <v>33</v>
      </c>
      <c r="M7" s="8" t="s">
        <v>34</v>
      </c>
      <c r="N7" s="7" t="n">
        <v>1</v>
      </c>
      <c r="O7" s="7" t="n">
        <v>2</v>
      </c>
      <c r="P7" s="7" t="n">
        <f aca="false">N7+O7</f>
        <v>3</v>
      </c>
      <c r="Q7" s="7" t="str">
        <f aca="false">IF(P7&gt;=8,"Riesgo Extremo",IF(P7&gt;=6,"Riesgo Alto",IF(P7=5,"Riesgo Medio","Riesgo Bajo")))</f>
        <v>Riesgo Bajo</v>
      </c>
      <c r="R7" s="7" t="s">
        <v>35</v>
      </c>
      <c r="S7" s="8" t="s">
        <v>36</v>
      </c>
      <c r="T7" s="8" t="s">
        <v>37</v>
      </c>
      <c r="U7" s="8" t="s">
        <v>38</v>
      </c>
      <c r="V7" s="8" t="s">
        <v>39</v>
      </c>
      <c r="W7" s="8" t="s">
        <v>40</v>
      </c>
    </row>
    <row r="8" customFormat="false" ht="117.75" hidden="false" customHeight="true" outlineLevel="0" collapsed="false">
      <c r="A8" s="9" t="n">
        <v>2</v>
      </c>
      <c r="B8" s="10" t="s">
        <v>27</v>
      </c>
      <c r="C8" s="10" t="s">
        <v>28</v>
      </c>
      <c r="D8" s="10" t="s">
        <v>29</v>
      </c>
      <c r="E8" s="10" t="s">
        <v>41</v>
      </c>
      <c r="F8" s="10" t="s">
        <v>42</v>
      </c>
      <c r="G8" s="10" t="s">
        <v>43</v>
      </c>
      <c r="H8" s="9" t="n">
        <v>3</v>
      </c>
      <c r="I8" s="9" t="n">
        <v>2</v>
      </c>
      <c r="J8" s="9" t="n">
        <f aca="false">H8+I8</f>
        <v>5</v>
      </c>
      <c r="K8" s="9" t="str">
        <f aca="false">IF(J8&gt;=8,"Riesgo Extremo",IF(J8&gt;=6,"Riesgo Alto",IF(J8=5,"Riesgo Medio","Riesgo Bajo")))</f>
        <v>Riesgo Medio</v>
      </c>
      <c r="L8" s="10" t="s">
        <v>33</v>
      </c>
      <c r="M8" s="10" t="s">
        <v>44</v>
      </c>
      <c r="N8" s="9" t="n">
        <v>2</v>
      </c>
      <c r="O8" s="9" t="n">
        <v>2</v>
      </c>
      <c r="P8" s="9" t="n">
        <f aca="false">N8+O8</f>
        <v>4</v>
      </c>
      <c r="Q8" s="9" t="str">
        <f aca="false">IF(P8&gt;=8,"Riesgo Extremo",IF(P8&gt;=6,"Riesgo Alto",IF(P8=5,"Riesgo Medio","Riesgo Bajo")))</f>
        <v>Riesgo Bajo</v>
      </c>
      <c r="R8" s="9" t="s">
        <v>35</v>
      </c>
      <c r="S8" s="10" t="s">
        <v>36</v>
      </c>
      <c r="T8" s="10" t="s">
        <v>45</v>
      </c>
      <c r="U8" s="10" t="s">
        <v>38</v>
      </c>
      <c r="V8" s="10" t="s">
        <v>46</v>
      </c>
      <c r="W8" s="10" t="s">
        <v>40</v>
      </c>
    </row>
    <row r="9" customFormat="false" ht="117.75" hidden="false" customHeight="true" outlineLevel="0" collapsed="false">
      <c r="A9" s="7" t="n">
        <v>3</v>
      </c>
      <c r="B9" s="8" t="s">
        <v>27</v>
      </c>
      <c r="C9" s="8" t="s">
        <v>28</v>
      </c>
      <c r="D9" s="8" t="s">
        <v>29</v>
      </c>
      <c r="E9" s="8" t="s">
        <v>47</v>
      </c>
      <c r="F9" s="8" t="s">
        <v>48</v>
      </c>
      <c r="G9" s="8" t="s">
        <v>49</v>
      </c>
      <c r="H9" s="7" t="n">
        <v>2</v>
      </c>
      <c r="I9" s="7" t="n">
        <v>3</v>
      </c>
      <c r="J9" s="7" t="n">
        <f aca="false">H9+I9</f>
        <v>5</v>
      </c>
      <c r="K9" s="7" t="str">
        <f aca="false">IF(J9&gt;=8,"Riesgo Extremo",IF(J9&gt;=6,"Riesgo Alto",IF(J9=5,"Riesgo Medio","Riesgo Bajo")))</f>
        <v>Riesgo Medio</v>
      </c>
      <c r="L9" s="8" t="s">
        <v>50</v>
      </c>
      <c r="M9" s="8" t="s">
        <v>51</v>
      </c>
      <c r="N9" s="7" t="n">
        <v>2</v>
      </c>
      <c r="O9" s="7" t="n">
        <v>2</v>
      </c>
      <c r="P9" s="7" t="n">
        <f aca="false">N9+O9</f>
        <v>4</v>
      </c>
      <c r="Q9" s="7" t="str">
        <f aca="false">IF(P9&gt;=8,"Riesgo Extremo",IF(P9&gt;=6,"Riesgo Alto",IF(P9=5,"Riesgo Medio","Riesgo Bajo")))</f>
        <v>Riesgo Bajo</v>
      </c>
      <c r="R9" s="7" t="s">
        <v>52</v>
      </c>
      <c r="S9" s="8" t="s">
        <v>53</v>
      </c>
      <c r="T9" s="8" t="s">
        <v>54</v>
      </c>
      <c r="U9" s="8" t="s">
        <v>55</v>
      </c>
      <c r="V9" s="8" t="s">
        <v>56</v>
      </c>
      <c r="W9" s="8" t="s">
        <v>57</v>
      </c>
    </row>
    <row r="10" customFormat="false" ht="117.75" hidden="false" customHeight="true" outlineLevel="0" collapsed="false">
      <c r="A10" s="9" t="n">
        <v>4</v>
      </c>
      <c r="B10" s="10" t="s">
        <v>58</v>
      </c>
      <c r="C10" s="10" t="s">
        <v>28</v>
      </c>
      <c r="D10" s="10" t="s">
        <v>29</v>
      </c>
      <c r="E10" s="10" t="s">
        <v>59</v>
      </c>
      <c r="F10" s="10" t="s">
        <v>60</v>
      </c>
      <c r="G10" s="10" t="s">
        <v>61</v>
      </c>
      <c r="H10" s="9" t="n">
        <v>2</v>
      </c>
      <c r="I10" s="9" t="n">
        <v>2</v>
      </c>
      <c r="J10" s="9" t="n">
        <f aca="false">H10+I10</f>
        <v>4</v>
      </c>
      <c r="K10" s="9" t="str">
        <f aca="false">IF(J10&gt;=8,"Riesgo Extremo",IF(J10&gt;=6,"Riesgo Alto",IF(J10=5,"Riesgo Medio","Riesgo Bajo")))</f>
        <v>Riesgo Bajo</v>
      </c>
      <c r="L10" s="10" t="s">
        <v>62</v>
      </c>
      <c r="M10" s="10" t="s">
        <v>63</v>
      </c>
      <c r="N10" s="9" t="n">
        <v>1</v>
      </c>
      <c r="O10" s="9" t="n">
        <v>2</v>
      </c>
      <c r="P10" s="9" t="n">
        <f aca="false">N10+O10</f>
        <v>3</v>
      </c>
      <c r="Q10" s="9" t="str">
        <f aca="false">IF(P10&gt;=8,"Riesgo Extremo",IF(P10&gt;=6,"Riesgo Alto",IF(P10=5,"Riesgo Medio","Riesgo Bajo")))</f>
        <v>Riesgo Bajo</v>
      </c>
      <c r="R10" s="9" t="s">
        <v>35</v>
      </c>
      <c r="S10" s="10" t="s">
        <v>64</v>
      </c>
      <c r="T10" s="10" t="s">
        <v>37</v>
      </c>
      <c r="U10" s="10" t="s">
        <v>38</v>
      </c>
      <c r="V10" s="10" t="s">
        <v>65</v>
      </c>
      <c r="W10" s="10" t="s">
        <v>40</v>
      </c>
    </row>
    <row r="11" customFormat="false" ht="117.75" hidden="false" customHeight="true" outlineLevel="0" collapsed="false">
      <c r="A11" s="7" t="n">
        <v>5</v>
      </c>
      <c r="B11" s="8" t="s">
        <v>58</v>
      </c>
      <c r="C11" s="8" t="s">
        <v>66</v>
      </c>
      <c r="D11" s="8" t="s">
        <v>67</v>
      </c>
      <c r="E11" s="8" t="s">
        <v>68</v>
      </c>
      <c r="F11" s="8" t="s">
        <v>69</v>
      </c>
      <c r="G11" s="8" t="s">
        <v>70</v>
      </c>
      <c r="H11" s="7" t="n">
        <v>3</v>
      </c>
      <c r="I11" s="7" t="n">
        <v>4</v>
      </c>
      <c r="J11" s="7" t="n">
        <f aca="false">H11+I11</f>
        <v>7</v>
      </c>
      <c r="K11" s="7" t="str">
        <f aca="false">IF(J11&gt;=8,"Riesgo Extremo",IF(J11&gt;=6,"Riesgo Alto",IF(J11=5,"Riesgo Medio","Riesgo Bajo")))</f>
        <v>Riesgo Alto</v>
      </c>
      <c r="L11" s="8" t="s">
        <v>62</v>
      </c>
      <c r="M11" s="8" t="s">
        <v>71</v>
      </c>
      <c r="N11" s="7" t="n">
        <v>2</v>
      </c>
      <c r="O11" s="7" t="n">
        <v>3</v>
      </c>
      <c r="P11" s="7" t="n">
        <f aca="false">N11+O11</f>
        <v>5</v>
      </c>
      <c r="Q11" s="7" t="str">
        <f aca="false">IF(P11&gt;=8,"Riesgo Extremo",IF(P11&gt;=6,"Riesgo Alto",IF(P11=5,"Riesgo Medio","Riesgo Bajo")))</f>
        <v>Riesgo Medio</v>
      </c>
      <c r="R11" s="7" t="s">
        <v>52</v>
      </c>
      <c r="S11" s="8" t="s">
        <v>72</v>
      </c>
      <c r="T11" s="8" t="s">
        <v>73</v>
      </c>
      <c r="U11" s="8" t="s">
        <v>74</v>
      </c>
      <c r="V11" s="8" t="s">
        <v>75</v>
      </c>
      <c r="W11" s="8" t="s">
        <v>76</v>
      </c>
    </row>
    <row r="12" customFormat="false" ht="117.75" hidden="false" customHeight="true" outlineLevel="0" collapsed="false">
      <c r="A12" s="9" t="n">
        <v>6</v>
      </c>
      <c r="B12" s="10" t="s">
        <v>58</v>
      </c>
      <c r="C12" s="10" t="s">
        <v>66</v>
      </c>
      <c r="D12" s="10" t="s">
        <v>77</v>
      </c>
      <c r="E12" s="10" t="s">
        <v>30</v>
      </c>
      <c r="F12" s="10" t="s">
        <v>78</v>
      </c>
      <c r="G12" s="10" t="s">
        <v>79</v>
      </c>
      <c r="H12" s="9" t="n">
        <v>3</v>
      </c>
      <c r="I12" s="9" t="n">
        <v>5</v>
      </c>
      <c r="J12" s="9" t="n">
        <f aca="false">H12+I12</f>
        <v>8</v>
      </c>
      <c r="K12" s="9" t="str">
        <f aca="false">IF(J12&gt;=8,"Riesgo Extremo",IF(J12&gt;=6,"Riesgo Alto",IF(J12=5,"Riesgo Medio","Riesgo Bajo")))</f>
        <v>Riesgo Extremo</v>
      </c>
      <c r="L12" s="10" t="s">
        <v>62</v>
      </c>
      <c r="M12" s="10" t="s">
        <v>80</v>
      </c>
      <c r="N12" s="9" t="n">
        <v>1</v>
      </c>
      <c r="O12" s="9" t="n">
        <v>5</v>
      </c>
      <c r="P12" s="9" t="n">
        <f aca="false">N12+O12</f>
        <v>6</v>
      </c>
      <c r="Q12" s="9" t="str">
        <f aca="false">IF(P12&gt;=8,"Riesgo Extremo",IF(P12&gt;=6,"Riesgo Alto",IF(P12=5,"Riesgo Medio","Riesgo Bajo")))</f>
        <v>Riesgo Alto</v>
      </c>
      <c r="R12" s="9" t="s">
        <v>52</v>
      </c>
      <c r="S12" s="10" t="s">
        <v>81</v>
      </c>
      <c r="T12" s="10" t="s">
        <v>82</v>
      </c>
      <c r="U12" s="10" t="s">
        <v>83</v>
      </c>
      <c r="V12" s="10" t="s">
        <v>84</v>
      </c>
      <c r="W12" s="10" t="s">
        <v>85</v>
      </c>
    </row>
    <row r="13" customFormat="false" ht="117.75" hidden="false" customHeight="true" outlineLevel="0" collapsed="false">
      <c r="A13" s="7" t="n">
        <v>7</v>
      </c>
      <c r="B13" s="8" t="s">
        <v>58</v>
      </c>
      <c r="C13" s="8" t="s">
        <v>28</v>
      </c>
      <c r="D13" s="8" t="s">
        <v>29</v>
      </c>
      <c r="E13" s="8" t="s">
        <v>86</v>
      </c>
      <c r="F13" s="8" t="s">
        <v>87</v>
      </c>
      <c r="G13" s="8" t="s">
        <v>88</v>
      </c>
      <c r="H13" s="7" t="n">
        <v>2</v>
      </c>
      <c r="I13" s="7" t="n">
        <v>5</v>
      </c>
      <c r="J13" s="7" t="n">
        <f aca="false">H13+I13</f>
        <v>7</v>
      </c>
      <c r="K13" s="7" t="str">
        <f aca="false">IF(J13&gt;=8,"Riesgo Extremo",IF(J13&gt;=6,"Riesgo Alto",IF(J13=5,"Riesgo Medio","Riesgo Bajo")))</f>
        <v>Riesgo Alto</v>
      </c>
      <c r="L13" s="8" t="s">
        <v>89</v>
      </c>
      <c r="M13" s="8" t="s">
        <v>90</v>
      </c>
      <c r="N13" s="7" t="n">
        <v>1</v>
      </c>
      <c r="O13" s="7" t="n">
        <v>4</v>
      </c>
      <c r="P13" s="7" t="n">
        <f aca="false">N13+O13</f>
        <v>5</v>
      </c>
      <c r="Q13" s="7" t="str">
        <f aca="false">IF(P13&gt;=8,"Riesgo Extremo",IF(P13&gt;=6,"Riesgo Alto",IF(P13=5,"Riesgo Medio","Riesgo Bajo")))</f>
        <v>Riesgo Medio</v>
      </c>
      <c r="R13" s="7" t="s">
        <v>52</v>
      </c>
      <c r="S13" s="8" t="s">
        <v>91</v>
      </c>
      <c r="T13" s="8" t="s">
        <v>37</v>
      </c>
      <c r="U13" s="8" t="s">
        <v>38</v>
      </c>
      <c r="V13" s="8" t="s">
        <v>92</v>
      </c>
      <c r="W13" s="8" t="s">
        <v>40</v>
      </c>
    </row>
    <row r="14" customFormat="false" ht="117.75" hidden="false" customHeight="true" outlineLevel="0" collapsed="false">
      <c r="A14" s="9" t="n">
        <v>8</v>
      </c>
      <c r="B14" s="10" t="s">
        <v>58</v>
      </c>
      <c r="C14" s="10" t="s">
        <v>66</v>
      </c>
      <c r="D14" s="10" t="s">
        <v>29</v>
      </c>
      <c r="E14" s="10" t="s">
        <v>68</v>
      </c>
      <c r="F14" s="10" t="s">
        <v>93</v>
      </c>
      <c r="G14" s="10" t="s">
        <v>94</v>
      </c>
      <c r="H14" s="9" t="n">
        <v>3</v>
      </c>
      <c r="I14" s="9" t="n">
        <v>3</v>
      </c>
      <c r="J14" s="9" t="n">
        <f aca="false">H14+I14</f>
        <v>6</v>
      </c>
      <c r="K14" s="9" t="str">
        <f aca="false">IF(J14&gt;=8,"Riesgo Extremo",IF(J14&gt;=6,"Riesgo Alto",IF(J14=5,"Riesgo Medio","Riesgo Bajo")))</f>
        <v>Riesgo Alto</v>
      </c>
      <c r="L14" s="10" t="s">
        <v>33</v>
      </c>
      <c r="M14" s="10" t="s">
        <v>95</v>
      </c>
      <c r="N14" s="9" t="n">
        <v>2</v>
      </c>
      <c r="O14" s="9" t="n">
        <v>2</v>
      </c>
      <c r="P14" s="9" t="n">
        <f aca="false">N14+O14</f>
        <v>4</v>
      </c>
      <c r="Q14" s="9" t="str">
        <f aca="false">IF(P14&gt;=8,"Riesgo Extremo",IF(P14&gt;=6,"Riesgo Alto",IF(P14=5,"Riesgo Medio","Riesgo Bajo")))</f>
        <v>Riesgo Bajo</v>
      </c>
      <c r="R14" s="9" t="s">
        <v>52</v>
      </c>
      <c r="S14" s="10" t="s">
        <v>36</v>
      </c>
      <c r="T14" s="10" t="s">
        <v>96</v>
      </c>
      <c r="U14" s="10" t="s">
        <v>38</v>
      </c>
      <c r="V14" s="10" t="s">
        <v>97</v>
      </c>
      <c r="W14" s="10" t="s">
        <v>40</v>
      </c>
    </row>
    <row r="15" customFormat="false" ht="117.75" hidden="false" customHeight="true" outlineLevel="0" collapsed="false">
      <c r="A15" s="7" t="n">
        <v>9</v>
      </c>
      <c r="B15" s="8" t="s">
        <v>58</v>
      </c>
      <c r="C15" s="8" t="s">
        <v>66</v>
      </c>
      <c r="D15" s="8" t="s">
        <v>29</v>
      </c>
      <c r="E15" s="8" t="s">
        <v>68</v>
      </c>
      <c r="F15" s="8" t="s">
        <v>98</v>
      </c>
      <c r="G15" s="8" t="s">
        <v>99</v>
      </c>
      <c r="H15" s="7" t="n">
        <v>2</v>
      </c>
      <c r="I15" s="7" t="n">
        <v>5</v>
      </c>
      <c r="J15" s="7" t="n">
        <f aca="false">H15+I15</f>
        <v>7</v>
      </c>
      <c r="K15" s="7" t="str">
        <f aca="false">IF(J15&gt;=8,"Riesgo Extremo",IF(J15&gt;=6,"Riesgo Alto",IF(J15=5,"Riesgo Medio","Riesgo Bajo")))</f>
        <v>Riesgo Alto</v>
      </c>
      <c r="L15" s="8" t="s">
        <v>33</v>
      </c>
      <c r="M15" s="8" t="s">
        <v>100</v>
      </c>
      <c r="N15" s="7" t="n">
        <v>1</v>
      </c>
      <c r="O15" s="7" t="n">
        <v>4</v>
      </c>
      <c r="P15" s="7" t="n">
        <f aca="false">N15+O15</f>
        <v>5</v>
      </c>
      <c r="Q15" s="7" t="str">
        <f aca="false">IF(P15&gt;=8,"Riesgo Extremo",IF(P15&gt;=6,"Riesgo Alto",IF(P15=5,"Riesgo Medio","Riesgo Bajo")))</f>
        <v>Riesgo Medio</v>
      </c>
      <c r="R15" s="7" t="s">
        <v>52</v>
      </c>
      <c r="S15" s="8" t="s">
        <v>36</v>
      </c>
      <c r="T15" s="8" t="s">
        <v>96</v>
      </c>
      <c r="U15" s="8" t="s">
        <v>38</v>
      </c>
      <c r="V15" s="8" t="s">
        <v>101</v>
      </c>
      <c r="W15" s="8" t="s">
        <v>40</v>
      </c>
    </row>
    <row r="16" customFormat="false" ht="117.75" hidden="false" customHeight="true" outlineLevel="0" collapsed="false">
      <c r="A16" s="9" t="n">
        <v>10</v>
      </c>
      <c r="B16" s="10" t="s">
        <v>58</v>
      </c>
      <c r="C16" s="10" t="s">
        <v>66</v>
      </c>
      <c r="D16" s="10" t="s">
        <v>29</v>
      </c>
      <c r="E16" s="10" t="s">
        <v>102</v>
      </c>
      <c r="F16" s="10" t="s">
        <v>103</v>
      </c>
      <c r="G16" s="10" t="s">
        <v>104</v>
      </c>
      <c r="H16" s="9" t="n">
        <v>2</v>
      </c>
      <c r="I16" s="9" t="n">
        <v>3</v>
      </c>
      <c r="J16" s="9" t="n">
        <f aca="false">H16+I16</f>
        <v>5</v>
      </c>
      <c r="K16" s="9" t="str">
        <f aca="false">IF(J16&gt;=8,"Riesgo Extremo",IF(J16&gt;=6,"Riesgo Alto",IF(J16=5,"Riesgo Medio","Riesgo Bajo")))</f>
        <v>Riesgo Medio</v>
      </c>
      <c r="L16" s="10" t="s">
        <v>33</v>
      </c>
      <c r="M16" s="10" t="s">
        <v>105</v>
      </c>
      <c r="N16" s="9" t="n">
        <v>1</v>
      </c>
      <c r="O16" s="9" t="n">
        <v>2</v>
      </c>
      <c r="P16" s="9" t="n">
        <f aca="false">N16+O16</f>
        <v>3</v>
      </c>
      <c r="Q16" s="9" t="str">
        <f aca="false">IF(P16&gt;=8,"Riesgo Extremo",IF(P16&gt;=6,"Riesgo Alto",IF(P16=5,"Riesgo Medio","Riesgo Bajo")))</f>
        <v>Riesgo Bajo</v>
      </c>
      <c r="R16" s="9" t="s">
        <v>35</v>
      </c>
      <c r="S16" s="10" t="s">
        <v>36</v>
      </c>
      <c r="T16" s="10" t="s">
        <v>37</v>
      </c>
      <c r="U16" s="10" t="s">
        <v>38</v>
      </c>
      <c r="V16" s="10" t="s">
        <v>106</v>
      </c>
      <c r="W16" s="10" t="s">
        <v>40</v>
      </c>
    </row>
    <row r="17" customFormat="false" ht="117.75" hidden="false" customHeight="true" outlineLevel="0" collapsed="false">
      <c r="A17" s="7" t="n">
        <v>11</v>
      </c>
      <c r="B17" s="8" t="s">
        <v>58</v>
      </c>
      <c r="C17" s="8" t="s">
        <v>28</v>
      </c>
      <c r="D17" s="8" t="s">
        <v>29</v>
      </c>
      <c r="E17" s="8" t="s">
        <v>30</v>
      </c>
      <c r="F17" s="8" t="s">
        <v>107</v>
      </c>
      <c r="G17" s="8" t="s">
        <v>108</v>
      </c>
      <c r="H17" s="7" t="n">
        <v>1</v>
      </c>
      <c r="I17" s="7" t="n">
        <v>5</v>
      </c>
      <c r="J17" s="7" t="n">
        <f aca="false">H17+I17</f>
        <v>6</v>
      </c>
      <c r="K17" s="7" t="str">
        <f aca="false">IF(J17&gt;=8,"Riesgo Extremo",IF(J17&gt;=6,"Riesgo Alto",IF(J17=5,"Riesgo Medio","Riesgo Bajo")))</f>
        <v>Riesgo Alto</v>
      </c>
      <c r="L17" s="8" t="s">
        <v>33</v>
      </c>
      <c r="M17" s="8" t="s">
        <v>109</v>
      </c>
      <c r="N17" s="7" t="n">
        <v>1</v>
      </c>
      <c r="O17" s="7" t="n">
        <v>4</v>
      </c>
      <c r="P17" s="7" t="n">
        <f aca="false">N17+O17</f>
        <v>5</v>
      </c>
      <c r="Q17" s="7" t="str">
        <f aca="false">IF(P17&gt;=8,"Riesgo Extremo",IF(P17&gt;=6,"Riesgo Alto",IF(P17=5,"Riesgo Medio","Riesgo Bajo")))</f>
        <v>Riesgo Medio</v>
      </c>
      <c r="R17" s="7" t="s">
        <v>52</v>
      </c>
      <c r="S17" s="8" t="s">
        <v>64</v>
      </c>
      <c r="T17" s="8" t="s">
        <v>110</v>
      </c>
      <c r="U17" s="8" t="s">
        <v>38</v>
      </c>
      <c r="V17" s="8" t="s">
        <v>111</v>
      </c>
      <c r="W17" s="8" t="s">
        <v>112</v>
      </c>
    </row>
    <row r="18" customFormat="false" ht="117.75" hidden="false" customHeight="true" outlineLevel="0" collapsed="false">
      <c r="A18" s="9" t="n">
        <v>12</v>
      </c>
      <c r="B18" s="10" t="s">
        <v>58</v>
      </c>
      <c r="C18" s="10" t="s">
        <v>28</v>
      </c>
      <c r="D18" s="10" t="s">
        <v>29</v>
      </c>
      <c r="E18" s="10" t="s">
        <v>86</v>
      </c>
      <c r="F18" s="10" t="s">
        <v>113</v>
      </c>
      <c r="G18" s="10" t="s">
        <v>114</v>
      </c>
      <c r="H18" s="9" t="n">
        <v>2</v>
      </c>
      <c r="I18" s="9" t="n">
        <v>3</v>
      </c>
      <c r="J18" s="9" t="n">
        <f aca="false">H18+I18</f>
        <v>5</v>
      </c>
      <c r="K18" s="9" t="str">
        <f aca="false">IF(J18&gt;=8,"Riesgo Extremo",IF(J18&gt;=6,"Riesgo Alto",IF(J18=5,"Riesgo Medio","Riesgo Bajo")))</f>
        <v>Riesgo Medio</v>
      </c>
      <c r="L18" s="10" t="s">
        <v>33</v>
      </c>
      <c r="M18" s="10" t="s">
        <v>115</v>
      </c>
      <c r="N18" s="9" t="n">
        <v>1</v>
      </c>
      <c r="O18" s="9" t="n">
        <v>3</v>
      </c>
      <c r="P18" s="9" t="n">
        <f aca="false">N18+O18</f>
        <v>4</v>
      </c>
      <c r="Q18" s="9" t="str">
        <f aca="false">IF(P18&gt;=8,"Riesgo Extremo",IF(P18&gt;=6,"Riesgo Alto",IF(P18=5,"Riesgo Medio","Riesgo Bajo")))</f>
        <v>Riesgo Bajo</v>
      </c>
      <c r="R18" s="9" t="s">
        <v>35</v>
      </c>
      <c r="S18" s="10" t="s">
        <v>64</v>
      </c>
      <c r="T18" s="10" t="s">
        <v>37</v>
      </c>
      <c r="U18" s="10" t="s">
        <v>38</v>
      </c>
      <c r="V18" s="10" t="s">
        <v>116</v>
      </c>
      <c r="W18" s="10" t="s">
        <v>117</v>
      </c>
    </row>
    <row r="19" customFormat="false" ht="117.75" hidden="false" customHeight="true" outlineLevel="0" collapsed="false">
      <c r="A19" s="7" t="n">
        <v>13</v>
      </c>
      <c r="B19" s="8" t="s">
        <v>58</v>
      </c>
      <c r="C19" s="8" t="s">
        <v>66</v>
      </c>
      <c r="D19" s="8" t="s">
        <v>29</v>
      </c>
      <c r="E19" s="8" t="s">
        <v>86</v>
      </c>
      <c r="F19" s="8" t="s">
        <v>118</v>
      </c>
      <c r="G19" s="8" t="s">
        <v>119</v>
      </c>
      <c r="H19" s="7" t="n">
        <v>3</v>
      </c>
      <c r="I19" s="7" t="n">
        <v>2</v>
      </c>
      <c r="J19" s="7" t="n">
        <f aca="false">H19+I19</f>
        <v>5</v>
      </c>
      <c r="K19" s="7" t="str">
        <f aca="false">IF(J19&gt;=8,"Riesgo Extremo",IF(J19&gt;=6,"Riesgo Alto",IF(J19=5,"Riesgo Medio","Riesgo Bajo")))</f>
        <v>Riesgo Medio</v>
      </c>
      <c r="L19" s="8" t="s">
        <v>62</v>
      </c>
      <c r="M19" s="8" t="s">
        <v>120</v>
      </c>
      <c r="N19" s="7" t="n">
        <v>2</v>
      </c>
      <c r="O19" s="7" t="n">
        <v>2</v>
      </c>
      <c r="P19" s="7" t="n">
        <f aca="false">N19+O19</f>
        <v>4</v>
      </c>
      <c r="Q19" s="7" t="str">
        <f aca="false">IF(P19&gt;=8,"Riesgo Extremo",IF(P19&gt;=6,"Riesgo Alto",IF(P19=5,"Riesgo Medio","Riesgo Bajo")))</f>
        <v>Riesgo Bajo</v>
      </c>
      <c r="R19" s="7" t="s">
        <v>35</v>
      </c>
      <c r="S19" s="8" t="s">
        <v>72</v>
      </c>
      <c r="T19" s="8" t="s">
        <v>37</v>
      </c>
      <c r="U19" s="8" t="s">
        <v>38</v>
      </c>
      <c r="V19" s="8" t="s">
        <v>121</v>
      </c>
      <c r="W19" s="8" t="s">
        <v>40</v>
      </c>
    </row>
    <row r="20" customFormat="false" ht="117.75" hidden="false" customHeight="true" outlineLevel="0" collapsed="false">
      <c r="A20" s="9" t="n">
        <v>14</v>
      </c>
      <c r="B20" s="10" t="s">
        <v>58</v>
      </c>
      <c r="C20" s="10" t="s">
        <v>66</v>
      </c>
      <c r="D20" s="10" t="s">
        <v>29</v>
      </c>
      <c r="E20" s="10" t="s">
        <v>86</v>
      </c>
      <c r="F20" s="10" t="s">
        <v>122</v>
      </c>
      <c r="G20" s="10" t="s">
        <v>123</v>
      </c>
      <c r="H20" s="9" t="n">
        <v>2</v>
      </c>
      <c r="I20" s="9" t="n">
        <v>2</v>
      </c>
      <c r="J20" s="9" t="n">
        <f aca="false">H20+I20</f>
        <v>4</v>
      </c>
      <c r="K20" s="9" t="str">
        <f aca="false">IF(J20&gt;=8,"Riesgo Extremo",IF(J20&gt;=6,"Riesgo Alto",IF(J20=5,"Riesgo Medio","Riesgo Bajo")))</f>
        <v>Riesgo Bajo</v>
      </c>
      <c r="L20" s="10" t="s">
        <v>33</v>
      </c>
      <c r="M20" s="10" t="s">
        <v>124</v>
      </c>
      <c r="N20" s="9" t="n">
        <v>1</v>
      </c>
      <c r="O20" s="9" t="n">
        <v>2</v>
      </c>
      <c r="P20" s="9" t="n">
        <f aca="false">N20+O20</f>
        <v>3</v>
      </c>
      <c r="Q20" s="9" t="str">
        <f aca="false">IF(P20&gt;=8,"Riesgo Extremo",IF(P20&gt;=6,"Riesgo Alto",IF(P20=5,"Riesgo Medio","Riesgo Bajo")))</f>
        <v>Riesgo Bajo</v>
      </c>
      <c r="R20" s="9" t="s">
        <v>35</v>
      </c>
      <c r="S20" s="10" t="s">
        <v>36</v>
      </c>
      <c r="T20" s="10" t="s">
        <v>125</v>
      </c>
      <c r="U20" s="10" t="s">
        <v>38</v>
      </c>
      <c r="V20" s="10" t="s">
        <v>126</v>
      </c>
      <c r="W20" s="10" t="s">
        <v>40</v>
      </c>
    </row>
    <row r="21" customFormat="false" ht="117.75" hidden="false" customHeight="true" outlineLevel="0" collapsed="false">
      <c r="A21" s="7" t="n">
        <v>15</v>
      </c>
      <c r="B21" s="8" t="s">
        <v>58</v>
      </c>
      <c r="C21" s="8" t="s">
        <v>66</v>
      </c>
      <c r="D21" s="8" t="s">
        <v>29</v>
      </c>
      <c r="E21" s="8" t="s">
        <v>86</v>
      </c>
      <c r="F21" s="8" t="s">
        <v>127</v>
      </c>
      <c r="G21" s="8" t="s">
        <v>128</v>
      </c>
      <c r="H21" s="7" t="n">
        <v>3</v>
      </c>
      <c r="I21" s="7" t="n">
        <v>3</v>
      </c>
      <c r="J21" s="7" t="n">
        <f aca="false">H21+I21</f>
        <v>6</v>
      </c>
      <c r="K21" s="7" t="str">
        <f aca="false">IF(J21&gt;=8,"Riesgo Extremo",IF(J21&gt;=6,"Riesgo Alto",IF(J21=5,"Riesgo Medio","Riesgo Bajo")))</f>
        <v>Riesgo Alto</v>
      </c>
      <c r="L21" s="8" t="s">
        <v>33</v>
      </c>
      <c r="M21" s="8" t="s">
        <v>129</v>
      </c>
      <c r="N21" s="7" t="n">
        <v>1</v>
      </c>
      <c r="O21" s="7" t="n">
        <v>3</v>
      </c>
      <c r="P21" s="7" t="n">
        <f aca="false">N21+O21</f>
        <v>4</v>
      </c>
      <c r="Q21" s="7" t="str">
        <f aca="false">IF(P21&gt;=8,"Riesgo Extremo",IF(P21&gt;=6,"Riesgo Alto",IF(P21=5,"Riesgo Medio","Riesgo Bajo")))</f>
        <v>Riesgo Bajo</v>
      </c>
      <c r="R21" s="7" t="s">
        <v>52</v>
      </c>
      <c r="S21" s="8" t="s">
        <v>36</v>
      </c>
      <c r="T21" s="8" t="s">
        <v>130</v>
      </c>
      <c r="U21" s="8" t="s">
        <v>38</v>
      </c>
      <c r="V21" s="8" t="s">
        <v>131</v>
      </c>
      <c r="W21" s="8" t="s">
        <v>40</v>
      </c>
    </row>
    <row r="22" customFormat="false" ht="117.75" hidden="false" customHeight="true" outlineLevel="0" collapsed="false">
      <c r="A22" s="9" t="n">
        <v>16</v>
      </c>
      <c r="B22" s="10" t="s">
        <v>58</v>
      </c>
      <c r="C22" s="10" t="s">
        <v>66</v>
      </c>
      <c r="D22" s="10" t="s">
        <v>29</v>
      </c>
      <c r="E22" s="10" t="s">
        <v>68</v>
      </c>
      <c r="F22" s="10" t="s">
        <v>132</v>
      </c>
      <c r="G22" s="10" t="s">
        <v>133</v>
      </c>
      <c r="H22" s="9" t="n">
        <v>2</v>
      </c>
      <c r="I22" s="9" t="n">
        <v>4</v>
      </c>
      <c r="J22" s="9" t="n">
        <f aca="false">H22+I22</f>
        <v>6</v>
      </c>
      <c r="K22" s="9" t="str">
        <f aca="false">IF(J22&gt;=8,"Riesgo Extremo",IF(J22&gt;=6,"Riesgo Alto",IF(J22=5,"Riesgo Medio","Riesgo Bajo")))</f>
        <v>Riesgo Alto</v>
      </c>
      <c r="L22" s="10" t="s">
        <v>33</v>
      </c>
      <c r="M22" s="10" t="s">
        <v>134</v>
      </c>
      <c r="N22" s="9" t="n">
        <v>1</v>
      </c>
      <c r="O22" s="9" t="n">
        <v>3</v>
      </c>
      <c r="P22" s="9" t="n">
        <f aca="false">N22+O22</f>
        <v>4</v>
      </c>
      <c r="Q22" s="9" t="str">
        <f aca="false">IF(P22&gt;=8,"Riesgo Extremo",IF(P22&gt;=6,"Riesgo Alto",IF(P22=5,"Riesgo Medio","Riesgo Bajo")))</f>
        <v>Riesgo Bajo</v>
      </c>
      <c r="R22" s="9" t="s">
        <v>52</v>
      </c>
      <c r="S22" s="10" t="s">
        <v>36</v>
      </c>
      <c r="T22" s="10" t="s">
        <v>96</v>
      </c>
      <c r="U22" s="10" t="s">
        <v>38</v>
      </c>
      <c r="V22" s="10" t="s">
        <v>135</v>
      </c>
      <c r="W22" s="10" t="s">
        <v>40</v>
      </c>
    </row>
    <row r="23" customFormat="false" ht="117.75" hidden="false" customHeight="true" outlineLevel="0" collapsed="false">
      <c r="A23" s="7" t="n">
        <v>17</v>
      </c>
      <c r="B23" s="8" t="s">
        <v>58</v>
      </c>
      <c r="C23" s="8" t="s">
        <v>66</v>
      </c>
      <c r="D23" s="8" t="s">
        <v>29</v>
      </c>
      <c r="E23" s="8" t="s">
        <v>68</v>
      </c>
      <c r="F23" s="8" t="s">
        <v>136</v>
      </c>
      <c r="G23" s="8" t="s">
        <v>137</v>
      </c>
      <c r="H23" s="7" t="n">
        <v>2</v>
      </c>
      <c r="I23" s="7" t="n">
        <v>4</v>
      </c>
      <c r="J23" s="7" t="n">
        <f aca="false">H23+I23</f>
        <v>6</v>
      </c>
      <c r="K23" s="7" t="str">
        <f aca="false">IF(J23&gt;=8,"Riesgo Extremo",IF(J23&gt;=6,"Riesgo Alto",IF(J23=5,"Riesgo Medio","Riesgo Bajo")))</f>
        <v>Riesgo Alto</v>
      </c>
      <c r="L23" s="8" t="s">
        <v>89</v>
      </c>
      <c r="M23" s="8" t="s">
        <v>138</v>
      </c>
      <c r="N23" s="7" t="n">
        <v>1</v>
      </c>
      <c r="O23" s="7" t="n">
        <v>3</v>
      </c>
      <c r="P23" s="7" t="n">
        <f aca="false">N23+O23</f>
        <v>4</v>
      </c>
      <c r="Q23" s="7" t="str">
        <f aca="false">IF(P23&gt;=8,"Riesgo Extremo",IF(P23&gt;=6,"Riesgo Alto",IF(P23=5,"Riesgo Medio","Riesgo Bajo")))</f>
        <v>Riesgo Bajo</v>
      </c>
      <c r="R23" s="7" t="s">
        <v>52</v>
      </c>
      <c r="S23" s="8" t="s">
        <v>139</v>
      </c>
      <c r="T23" s="8" t="s">
        <v>140</v>
      </c>
      <c r="U23" s="8" t="s">
        <v>130</v>
      </c>
      <c r="V23" s="8" t="s">
        <v>141</v>
      </c>
      <c r="W23" s="8" t="s">
        <v>142</v>
      </c>
    </row>
    <row r="24" customFormat="false" ht="117.75" hidden="false" customHeight="true" outlineLevel="0" collapsed="false">
      <c r="A24" s="9" t="n">
        <v>18</v>
      </c>
      <c r="B24" s="10" t="s">
        <v>58</v>
      </c>
      <c r="C24" s="10" t="s">
        <v>66</v>
      </c>
      <c r="D24" s="10" t="s">
        <v>29</v>
      </c>
      <c r="E24" s="10" t="s">
        <v>68</v>
      </c>
      <c r="F24" s="10" t="s">
        <v>143</v>
      </c>
      <c r="G24" s="10" t="s">
        <v>144</v>
      </c>
      <c r="H24" s="9" t="n">
        <v>2</v>
      </c>
      <c r="I24" s="9" t="n">
        <v>3</v>
      </c>
      <c r="J24" s="9" t="n">
        <f aca="false">H24+I24</f>
        <v>5</v>
      </c>
      <c r="K24" s="9" t="str">
        <f aca="false">IF(J24&gt;=8,"Riesgo Extremo",IF(J24&gt;=6,"Riesgo Alto",IF(J24=5,"Riesgo Medio","Riesgo Bajo")))</f>
        <v>Riesgo Medio</v>
      </c>
      <c r="L24" s="10" t="s">
        <v>33</v>
      </c>
      <c r="M24" s="10" t="s">
        <v>145</v>
      </c>
      <c r="N24" s="9" t="n">
        <v>1</v>
      </c>
      <c r="O24" s="9" t="n">
        <v>3</v>
      </c>
      <c r="P24" s="9" t="n">
        <f aca="false">N24+O24</f>
        <v>4</v>
      </c>
      <c r="Q24" s="9" t="str">
        <f aca="false">IF(P24&gt;=8,"Riesgo Extremo",IF(P24&gt;=6,"Riesgo Alto",IF(P24=5,"Riesgo Medio","Riesgo Bajo")))</f>
        <v>Riesgo Bajo</v>
      </c>
      <c r="R24" s="9" t="s">
        <v>35</v>
      </c>
      <c r="S24" s="10" t="s">
        <v>36</v>
      </c>
      <c r="T24" s="10" t="s">
        <v>125</v>
      </c>
      <c r="U24" s="10" t="s">
        <v>38</v>
      </c>
      <c r="V24" s="10" t="s">
        <v>146</v>
      </c>
      <c r="W24" s="10" t="s">
        <v>147</v>
      </c>
    </row>
    <row r="25" customFormat="false" ht="117.75" hidden="false" customHeight="true" outlineLevel="0" collapsed="false">
      <c r="A25" s="7" t="n">
        <v>19</v>
      </c>
      <c r="B25" s="8" t="s">
        <v>58</v>
      </c>
      <c r="C25" s="8" t="s">
        <v>28</v>
      </c>
      <c r="D25" s="8" t="s">
        <v>29</v>
      </c>
      <c r="E25" s="8" t="s">
        <v>86</v>
      </c>
      <c r="F25" s="8" t="s">
        <v>148</v>
      </c>
      <c r="G25" s="8" t="s">
        <v>149</v>
      </c>
      <c r="H25" s="7" t="n">
        <v>3</v>
      </c>
      <c r="I25" s="7" t="n">
        <v>4</v>
      </c>
      <c r="J25" s="7" t="n">
        <f aca="false">H25+I25</f>
        <v>7</v>
      </c>
      <c r="K25" s="7" t="str">
        <f aca="false">IF(J25&gt;=8,"Riesgo Extremo",IF(J25&gt;=6,"Riesgo Alto",IF(J25=5,"Riesgo Medio","Riesgo Bajo")))</f>
        <v>Riesgo Alto</v>
      </c>
      <c r="L25" s="8" t="s">
        <v>62</v>
      </c>
      <c r="M25" s="8" t="s">
        <v>150</v>
      </c>
      <c r="N25" s="7" t="n">
        <v>2</v>
      </c>
      <c r="O25" s="7" t="n">
        <v>3</v>
      </c>
      <c r="P25" s="7" t="n">
        <f aca="false">N25+O25</f>
        <v>5</v>
      </c>
      <c r="Q25" s="7" t="str">
        <f aca="false">IF(P25&gt;=8,"Riesgo Extremo",IF(P25&gt;=6,"Riesgo Alto",IF(P25=5,"Riesgo Medio","Riesgo Bajo")))</f>
        <v>Riesgo Medio</v>
      </c>
      <c r="R25" s="7" t="s">
        <v>52</v>
      </c>
      <c r="S25" s="8" t="s">
        <v>151</v>
      </c>
      <c r="T25" s="8" t="s">
        <v>37</v>
      </c>
      <c r="U25" s="8" t="s">
        <v>152</v>
      </c>
      <c r="V25" s="8" t="s">
        <v>153</v>
      </c>
      <c r="W25" s="8" t="s">
        <v>40</v>
      </c>
    </row>
    <row r="26" customFormat="false" ht="117.75" hidden="false" customHeight="true" outlineLevel="0" collapsed="false">
      <c r="A26" s="9" t="n">
        <v>20</v>
      </c>
      <c r="B26" s="10" t="s">
        <v>58</v>
      </c>
      <c r="C26" s="10" t="s">
        <v>66</v>
      </c>
      <c r="D26" s="10" t="s">
        <v>29</v>
      </c>
      <c r="E26" s="10" t="s">
        <v>86</v>
      </c>
      <c r="F26" s="10" t="s">
        <v>154</v>
      </c>
      <c r="G26" s="10" t="s">
        <v>155</v>
      </c>
      <c r="H26" s="9" t="n">
        <v>3</v>
      </c>
      <c r="I26" s="9" t="n">
        <v>3</v>
      </c>
      <c r="J26" s="9" t="n">
        <f aca="false">H26+I26</f>
        <v>6</v>
      </c>
      <c r="K26" s="9" t="str">
        <f aca="false">IF(J26&gt;=8,"Riesgo Extremo",IF(J26&gt;=6,"Riesgo Alto",IF(J26=5,"Riesgo Medio","Riesgo Bajo")))</f>
        <v>Riesgo Alto</v>
      </c>
      <c r="L26" s="10" t="s">
        <v>62</v>
      </c>
      <c r="M26" s="10" t="s">
        <v>156</v>
      </c>
      <c r="N26" s="9" t="n">
        <v>1</v>
      </c>
      <c r="O26" s="9" t="n">
        <v>3</v>
      </c>
      <c r="P26" s="9" t="n">
        <f aca="false">N26+O26</f>
        <v>4</v>
      </c>
      <c r="Q26" s="9" t="str">
        <f aca="false">IF(P26&gt;=8,"Riesgo Extremo",IF(P26&gt;=6,"Riesgo Alto",IF(P26=5,"Riesgo Medio","Riesgo Bajo")))</f>
        <v>Riesgo Bajo</v>
      </c>
      <c r="R26" s="9" t="s">
        <v>52</v>
      </c>
      <c r="S26" s="10" t="s">
        <v>72</v>
      </c>
      <c r="T26" s="10" t="s">
        <v>83</v>
      </c>
      <c r="U26" s="10" t="s">
        <v>38</v>
      </c>
      <c r="V26" s="10" t="s">
        <v>157</v>
      </c>
      <c r="W26" s="10" t="s">
        <v>40</v>
      </c>
    </row>
    <row r="27" customFormat="false" ht="117.75" hidden="false" customHeight="true" outlineLevel="0" collapsed="false">
      <c r="A27" s="7" t="n">
        <v>21</v>
      </c>
      <c r="B27" s="8" t="s">
        <v>58</v>
      </c>
      <c r="C27" s="8" t="s">
        <v>66</v>
      </c>
      <c r="D27" s="8" t="s">
        <v>29</v>
      </c>
      <c r="E27" s="8" t="s">
        <v>68</v>
      </c>
      <c r="F27" s="8" t="s">
        <v>158</v>
      </c>
      <c r="G27" s="8" t="s">
        <v>159</v>
      </c>
      <c r="H27" s="7" t="n">
        <v>4</v>
      </c>
      <c r="I27" s="7" t="n">
        <v>4</v>
      </c>
      <c r="J27" s="7" t="n">
        <f aca="false">H27+I27</f>
        <v>8</v>
      </c>
      <c r="K27" s="7" t="str">
        <f aca="false">IF(J27&gt;=8,"Riesgo Extremo",IF(J27&gt;=6,"Riesgo Alto",IF(J27=5,"Riesgo Medio","Riesgo Bajo")))</f>
        <v>Riesgo Extremo</v>
      </c>
      <c r="L27" s="8" t="s">
        <v>62</v>
      </c>
      <c r="M27" s="8" t="s">
        <v>160</v>
      </c>
      <c r="N27" s="7" t="n">
        <v>1</v>
      </c>
      <c r="O27" s="7" t="n">
        <v>4</v>
      </c>
      <c r="P27" s="7" t="n">
        <f aca="false">N27+O27</f>
        <v>5</v>
      </c>
      <c r="Q27" s="7" t="str">
        <f aca="false">IF(P27&gt;=8,"Riesgo Extremo",IF(P27&gt;=6,"Riesgo Alto",IF(P27=5,"Riesgo Medio","Riesgo Bajo")))</f>
        <v>Riesgo Medio</v>
      </c>
      <c r="R27" s="7" t="s">
        <v>52</v>
      </c>
      <c r="S27" s="8" t="s">
        <v>161</v>
      </c>
      <c r="T27" s="8" t="s">
        <v>83</v>
      </c>
      <c r="U27" s="8" t="s">
        <v>162</v>
      </c>
      <c r="V27" s="8" t="s">
        <v>163</v>
      </c>
      <c r="W27" s="8" t="s">
        <v>40</v>
      </c>
    </row>
    <row r="28" customFormat="false" ht="117.75" hidden="false" customHeight="true" outlineLevel="0" collapsed="false">
      <c r="A28" s="9" t="n">
        <v>22</v>
      </c>
      <c r="B28" s="10" t="s">
        <v>58</v>
      </c>
      <c r="C28" s="10" t="s">
        <v>66</v>
      </c>
      <c r="D28" s="10" t="s">
        <v>29</v>
      </c>
      <c r="E28" s="10" t="s">
        <v>68</v>
      </c>
      <c r="F28" s="10" t="s">
        <v>164</v>
      </c>
      <c r="G28" s="10" t="s">
        <v>165</v>
      </c>
      <c r="H28" s="9" t="n">
        <v>3</v>
      </c>
      <c r="I28" s="9" t="n">
        <v>3</v>
      </c>
      <c r="J28" s="9" t="n">
        <f aca="false">H28+I28</f>
        <v>6</v>
      </c>
      <c r="K28" s="9" t="str">
        <f aca="false">IF(J28&gt;=8,"Riesgo Extremo",IF(J28&gt;=6,"Riesgo Alto",IF(J28=5,"Riesgo Medio","Riesgo Bajo")))</f>
        <v>Riesgo Alto</v>
      </c>
      <c r="L28" s="10" t="s">
        <v>62</v>
      </c>
      <c r="M28" s="10" t="s">
        <v>166</v>
      </c>
      <c r="N28" s="9" t="n">
        <v>1</v>
      </c>
      <c r="O28" s="9" t="n">
        <v>3</v>
      </c>
      <c r="P28" s="9" t="n">
        <f aca="false">N28+O28</f>
        <v>4</v>
      </c>
      <c r="Q28" s="9" t="str">
        <f aca="false">IF(P28&gt;=8,"Riesgo Extremo",IF(P28&gt;=6,"Riesgo Alto",IF(P28=5,"Riesgo Medio","Riesgo Bajo")))</f>
        <v>Riesgo Bajo</v>
      </c>
      <c r="R28" s="9" t="s">
        <v>52</v>
      </c>
      <c r="S28" s="10" t="s">
        <v>167</v>
      </c>
      <c r="T28" s="10" t="s">
        <v>168</v>
      </c>
      <c r="U28" s="10" t="s">
        <v>38</v>
      </c>
      <c r="V28" s="10" t="s">
        <v>169</v>
      </c>
      <c r="W28" s="10" t="s">
        <v>40</v>
      </c>
    </row>
    <row r="29" customFormat="false" ht="117.75" hidden="false" customHeight="true" outlineLevel="0" collapsed="false">
      <c r="A29" s="7" t="n">
        <v>23</v>
      </c>
      <c r="B29" s="8" t="s">
        <v>58</v>
      </c>
      <c r="C29" s="8" t="s">
        <v>28</v>
      </c>
      <c r="D29" s="8" t="s">
        <v>29</v>
      </c>
      <c r="E29" s="8" t="s">
        <v>68</v>
      </c>
      <c r="F29" s="8" t="s">
        <v>170</v>
      </c>
      <c r="G29" s="8" t="s">
        <v>171</v>
      </c>
      <c r="H29" s="7" t="n">
        <v>2</v>
      </c>
      <c r="I29" s="7" t="n">
        <v>5</v>
      </c>
      <c r="J29" s="7" t="n">
        <f aca="false">H29+I29</f>
        <v>7</v>
      </c>
      <c r="K29" s="7" t="str">
        <f aca="false">IF(J29&gt;=8,"Riesgo Extremo",IF(J29&gt;=6,"Riesgo Alto",IF(J29=5,"Riesgo Medio","Riesgo Bajo")))</f>
        <v>Riesgo Alto</v>
      </c>
      <c r="L29" s="8" t="s">
        <v>33</v>
      </c>
      <c r="M29" s="8" t="s">
        <v>172</v>
      </c>
      <c r="N29" s="7" t="n">
        <v>1</v>
      </c>
      <c r="O29" s="7" t="n">
        <v>4</v>
      </c>
      <c r="P29" s="7" t="n">
        <f aca="false">N29+O29</f>
        <v>5</v>
      </c>
      <c r="Q29" s="7" t="str">
        <f aca="false">IF(P29&gt;=8,"Riesgo Extremo",IF(P29&gt;=6,"Riesgo Alto",IF(P29=5,"Riesgo Medio","Riesgo Bajo")))</f>
        <v>Riesgo Medio</v>
      </c>
      <c r="R29" s="7" t="s">
        <v>52</v>
      </c>
      <c r="S29" s="8" t="s">
        <v>173</v>
      </c>
      <c r="T29" s="8" t="s">
        <v>96</v>
      </c>
      <c r="U29" s="8" t="s">
        <v>38</v>
      </c>
      <c r="V29" s="8" t="s">
        <v>174</v>
      </c>
      <c r="W29" s="8" t="s">
        <v>40</v>
      </c>
    </row>
    <row r="30" customFormat="false" ht="117.75" hidden="false" customHeight="true" outlineLevel="0" collapsed="false">
      <c r="A30" s="9" t="n">
        <v>24</v>
      </c>
      <c r="B30" s="10" t="s">
        <v>58</v>
      </c>
      <c r="C30" s="10" t="s">
        <v>66</v>
      </c>
      <c r="D30" s="10" t="s">
        <v>175</v>
      </c>
      <c r="E30" s="10" t="s">
        <v>86</v>
      </c>
      <c r="F30" s="10" t="s">
        <v>176</v>
      </c>
      <c r="G30" s="10" t="s">
        <v>177</v>
      </c>
      <c r="H30" s="9" t="n">
        <v>2</v>
      </c>
      <c r="I30" s="9" t="n">
        <v>3</v>
      </c>
      <c r="J30" s="9" t="n">
        <f aca="false">H30+I30</f>
        <v>5</v>
      </c>
      <c r="K30" s="9" t="str">
        <f aca="false">IF(J30&gt;=8,"Riesgo Extremo",IF(J30&gt;=6,"Riesgo Alto",IF(J30=5,"Riesgo Medio","Riesgo Bajo")))</f>
        <v>Riesgo Medio</v>
      </c>
      <c r="L30" s="10" t="s">
        <v>33</v>
      </c>
      <c r="M30" s="10" t="s">
        <v>178</v>
      </c>
      <c r="N30" s="9" t="n">
        <v>1</v>
      </c>
      <c r="O30" s="9" t="n">
        <v>3</v>
      </c>
      <c r="P30" s="9" t="n">
        <f aca="false">N30+O30</f>
        <v>4</v>
      </c>
      <c r="Q30" s="9" t="str">
        <f aca="false">IF(P30&gt;=8,"Riesgo Extremo",IF(P30&gt;=6,"Riesgo Alto",IF(P30=5,"Riesgo Medio","Riesgo Bajo")))</f>
        <v>Riesgo Bajo</v>
      </c>
      <c r="R30" s="9" t="s">
        <v>35</v>
      </c>
      <c r="S30" s="10" t="s">
        <v>36</v>
      </c>
      <c r="T30" s="10" t="s">
        <v>179</v>
      </c>
      <c r="U30" s="10" t="s">
        <v>180</v>
      </c>
      <c r="V30" s="10" t="s">
        <v>181</v>
      </c>
      <c r="W30" s="10" t="s">
        <v>182</v>
      </c>
    </row>
    <row r="31" customFormat="false" ht="117.75" hidden="false" customHeight="true" outlineLevel="0" collapsed="false">
      <c r="A31" s="7" t="n">
        <v>25</v>
      </c>
      <c r="B31" s="8" t="s">
        <v>58</v>
      </c>
      <c r="C31" s="8" t="s">
        <v>66</v>
      </c>
      <c r="D31" s="8" t="s">
        <v>175</v>
      </c>
      <c r="E31" s="8" t="s">
        <v>68</v>
      </c>
      <c r="F31" s="8" t="s">
        <v>183</v>
      </c>
      <c r="G31" s="8" t="s">
        <v>184</v>
      </c>
      <c r="H31" s="7" t="n">
        <v>2</v>
      </c>
      <c r="I31" s="7" t="n">
        <v>3</v>
      </c>
      <c r="J31" s="7" t="n">
        <f aca="false">H31+I31</f>
        <v>5</v>
      </c>
      <c r="K31" s="7" t="str">
        <f aca="false">IF(J31&gt;=8,"Riesgo Extremo",IF(J31&gt;=6,"Riesgo Alto",IF(J31=5,"Riesgo Medio","Riesgo Bajo")))</f>
        <v>Riesgo Medio</v>
      </c>
      <c r="L31" s="8" t="s">
        <v>33</v>
      </c>
      <c r="M31" s="8" t="s">
        <v>185</v>
      </c>
      <c r="N31" s="7" t="n">
        <v>1</v>
      </c>
      <c r="O31" s="7" t="n">
        <v>2</v>
      </c>
      <c r="P31" s="7" t="n">
        <f aca="false">N31+O31</f>
        <v>3</v>
      </c>
      <c r="Q31" s="7" t="str">
        <f aca="false">IF(P31&gt;=8,"Riesgo Extremo",IF(P31&gt;=6,"Riesgo Alto",IF(P31=5,"Riesgo Medio","Riesgo Bajo")))</f>
        <v>Riesgo Bajo</v>
      </c>
      <c r="R31" s="7" t="s">
        <v>35</v>
      </c>
      <c r="S31" s="8" t="s">
        <v>36</v>
      </c>
      <c r="T31" s="8" t="s">
        <v>37</v>
      </c>
      <c r="U31" s="8" t="s">
        <v>186</v>
      </c>
      <c r="V31" s="8" t="s">
        <v>187</v>
      </c>
      <c r="W31" s="8" t="s">
        <v>182</v>
      </c>
    </row>
    <row r="32" customFormat="false" ht="117.75" hidden="false" customHeight="true" outlineLevel="0" collapsed="false">
      <c r="A32" s="9" t="n">
        <v>26</v>
      </c>
      <c r="B32" s="10" t="s">
        <v>27</v>
      </c>
      <c r="C32" s="10" t="s">
        <v>66</v>
      </c>
      <c r="D32" s="10" t="s">
        <v>175</v>
      </c>
      <c r="E32" s="10" t="s">
        <v>68</v>
      </c>
      <c r="F32" s="10" t="s">
        <v>188</v>
      </c>
      <c r="G32" s="10" t="s">
        <v>189</v>
      </c>
      <c r="H32" s="9" t="n">
        <v>3</v>
      </c>
      <c r="I32" s="9" t="n">
        <v>2</v>
      </c>
      <c r="J32" s="9" t="n">
        <f aca="false">H32+I32</f>
        <v>5</v>
      </c>
      <c r="K32" s="9" t="str">
        <f aca="false">IF(J32&gt;=8,"Riesgo Extremo",IF(J32&gt;=6,"Riesgo Alto",IF(J32=5,"Riesgo Medio","Riesgo Bajo")))</f>
        <v>Riesgo Medio</v>
      </c>
      <c r="L32" s="10" t="s">
        <v>89</v>
      </c>
      <c r="M32" s="10" t="s">
        <v>190</v>
      </c>
      <c r="N32" s="9" t="n">
        <v>1</v>
      </c>
      <c r="O32" s="9" t="n">
        <v>2</v>
      </c>
      <c r="P32" s="9" t="n">
        <f aca="false">N32+O32</f>
        <v>3</v>
      </c>
      <c r="Q32" s="9" t="str">
        <f aca="false">IF(P32&gt;=8,"Riesgo Extremo",IF(P32&gt;=6,"Riesgo Alto",IF(P32=5,"Riesgo Medio","Riesgo Bajo")))</f>
        <v>Riesgo Bajo</v>
      </c>
      <c r="R32" s="9" t="s">
        <v>35</v>
      </c>
      <c r="S32" s="10" t="s">
        <v>64</v>
      </c>
      <c r="T32" s="10" t="s">
        <v>179</v>
      </c>
      <c r="U32" s="10" t="s">
        <v>191</v>
      </c>
      <c r="V32" s="10" t="s">
        <v>192</v>
      </c>
      <c r="W32" s="10" t="s">
        <v>182</v>
      </c>
    </row>
    <row r="34" customFormat="false" ht="120" hidden="false" customHeight="true" outlineLevel="0" collapsed="false">
      <c r="A34" s="11" t="s">
        <v>193</v>
      </c>
      <c r="B34" s="11"/>
      <c r="C34" s="11"/>
      <c r="D34" s="11"/>
      <c r="E34" s="11"/>
      <c r="F34" s="11"/>
      <c r="G34" s="11"/>
      <c r="H34" s="11"/>
      <c r="I34" s="11"/>
      <c r="J34" s="11"/>
      <c r="K34" s="11"/>
      <c r="L34" s="11"/>
      <c r="M34" s="11"/>
      <c r="N34" s="11"/>
      <c r="O34" s="11"/>
      <c r="P34" s="11"/>
      <c r="Q34" s="11"/>
      <c r="R34" s="11"/>
      <c r="S34" s="11"/>
      <c r="T34" s="11"/>
      <c r="U34" s="11"/>
      <c r="V34" s="11"/>
      <c r="W34" s="11"/>
    </row>
  </sheetData>
  <autoFilter ref="A6:W32"/>
  <mergeCells count="5">
    <mergeCell ref="A1:W1"/>
    <mergeCell ref="A2:W2"/>
    <mergeCell ref="A3:W3"/>
    <mergeCell ref="A4:W4"/>
    <mergeCell ref="A34:W3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4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2" min="2" style="0" width="22"/>
    <col collapsed="false" customWidth="true" hidden="false" outlineLevel="0" max="3" min="3" style="0" width="62"/>
    <col collapsed="false" customWidth="true" hidden="false" outlineLevel="0" max="4" min="4" style="0" width="40"/>
  </cols>
  <sheetData>
    <row r="1" customFormat="false" ht="16.15" hidden="false" customHeight="false" outlineLevel="0" collapsed="false">
      <c r="A1" s="12" t="s">
        <v>194</v>
      </c>
    </row>
    <row r="2" customFormat="false" ht="30" hidden="false" customHeight="true" outlineLevel="0" collapsed="false">
      <c r="A2" s="13" t="s">
        <v>195</v>
      </c>
      <c r="B2" s="13"/>
      <c r="C2" s="13"/>
      <c r="D2" s="13"/>
    </row>
    <row r="4" customFormat="false" ht="15" hidden="false" customHeight="false" outlineLevel="0" collapsed="false">
      <c r="A4" s="14" t="s">
        <v>196</v>
      </c>
    </row>
    <row r="5" customFormat="false" ht="15" hidden="false" customHeight="false" outlineLevel="0" collapsed="false">
      <c r="A5" s="5" t="s">
        <v>197</v>
      </c>
      <c r="B5" s="5" t="s">
        <v>14</v>
      </c>
      <c r="C5" s="5" t="s">
        <v>198</v>
      </c>
      <c r="D5" s="5"/>
    </row>
    <row r="6" customFormat="false" ht="22.35" hidden="false" customHeight="false" outlineLevel="0" collapsed="false">
      <c r="A6" s="7" t="n">
        <v>1</v>
      </c>
      <c r="B6" s="8" t="s">
        <v>199</v>
      </c>
      <c r="C6" s="8" t="s">
        <v>200</v>
      </c>
      <c r="D6" s="8"/>
    </row>
    <row r="7" customFormat="false" ht="22.35" hidden="false" customHeight="false" outlineLevel="0" collapsed="false">
      <c r="A7" s="7" t="n">
        <v>2</v>
      </c>
      <c r="B7" s="8" t="s">
        <v>201</v>
      </c>
      <c r="C7" s="8" t="s">
        <v>202</v>
      </c>
      <c r="D7" s="8"/>
    </row>
    <row r="8" customFormat="false" ht="22.35" hidden="false" customHeight="false" outlineLevel="0" collapsed="false">
      <c r="A8" s="7" t="n">
        <v>3</v>
      </c>
      <c r="B8" s="8" t="s">
        <v>203</v>
      </c>
      <c r="C8" s="8" t="s">
        <v>204</v>
      </c>
      <c r="D8" s="8"/>
    </row>
    <row r="9" customFormat="false" ht="22.35" hidden="false" customHeight="false" outlineLevel="0" collapsed="false">
      <c r="A9" s="7" t="n">
        <v>4</v>
      </c>
      <c r="B9" s="8" t="s">
        <v>205</v>
      </c>
      <c r="C9" s="8" t="s">
        <v>206</v>
      </c>
      <c r="D9" s="8"/>
    </row>
    <row r="10" customFormat="false" ht="22.35" hidden="false" customHeight="false" outlineLevel="0" collapsed="false">
      <c r="A10" s="7" t="n">
        <v>5</v>
      </c>
      <c r="B10" s="8" t="s">
        <v>207</v>
      </c>
      <c r="C10" s="8" t="s">
        <v>208</v>
      </c>
      <c r="D10" s="8"/>
    </row>
    <row r="11" customFormat="false" ht="15" hidden="false" customHeight="true" outlineLevel="0" collapsed="false">
      <c r="A11" s="11" t="s">
        <v>209</v>
      </c>
      <c r="B11" s="11"/>
      <c r="C11" s="11"/>
      <c r="D11" s="11"/>
    </row>
    <row r="14" customFormat="false" ht="15" hidden="false" customHeight="false" outlineLevel="0" collapsed="false">
      <c r="A14" s="14" t="s">
        <v>210</v>
      </c>
    </row>
    <row r="15" customFormat="false" ht="22.35" hidden="false" customHeight="false" outlineLevel="0" collapsed="false">
      <c r="A15" s="5" t="s">
        <v>197</v>
      </c>
      <c r="B15" s="5" t="s">
        <v>14</v>
      </c>
      <c r="C15" s="5" t="s">
        <v>211</v>
      </c>
      <c r="D15" s="5" t="s">
        <v>212</v>
      </c>
    </row>
    <row r="16" customFormat="false" ht="42" hidden="false" customHeight="true" outlineLevel="0" collapsed="false">
      <c r="A16" s="7" t="n">
        <v>1</v>
      </c>
      <c r="B16" s="8" t="s">
        <v>213</v>
      </c>
      <c r="C16" s="8" t="s">
        <v>214</v>
      </c>
      <c r="D16" s="8" t="s">
        <v>215</v>
      </c>
    </row>
    <row r="17" customFormat="false" ht="42" hidden="false" customHeight="true" outlineLevel="0" collapsed="false">
      <c r="A17" s="7" t="n">
        <v>2</v>
      </c>
      <c r="B17" s="8" t="s">
        <v>216</v>
      </c>
      <c r="C17" s="8" t="s">
        <v>217</v>
      </c>
      <c r="D17" s="8" t="s">
        <v>218</v>
      </c>
    </row>
    <row r="18" customFormat="false" ht="42" hidden="false" customHeight="true" outlineLevel="0" collapsed="false">
      <c r="A18" s="7" t="n">
        <v>3</v>
      </c>
      <c r="B18" s="8" t="s">
        <v>219</v>
      </c>
      <c r="C18" s="8" t="s">
        <v>220</v>
      </c>
      <c r="D18" s="8" t="s">
        <v>221</v>
      </c>
    </row>
    <row r="19" customFormat="false" ht="42" hidden="false" customHeight="true" outlineLevel="0" collapsed="false">
      <c r="A19" s="7" t="n">
        <v>4</v>
      </c>
      <c r="B19" s="8" t="s">
        <v>222</v>
      </c>
      <c r="C19" s="8" t="s">
        <v>223</v>
      </c>
      <c r="D19" s="8" t="s">
        <v>224</v>
      </c>
    </row>
    <row r="20" customFormat="false" ht="42" hidden="false" customHeight="true" outlineLevel="0" collapsed="false">
      <c r="A20" s="7" t="n">
        <v>5</v>
      </c>
      <c r="B20" s="8" t="s">
        <v>225</v>
      </c>
      <c r="C20" s="8" t="s">
        <v>226</v>
      </c>
      <c r="D20" s="8" t="s">
        <v>227</v>
      </c>
    </row>
    <row r="21" customFormat="false" ht="30" hidden="false" customHeight="true" outlineLevel="0" collapsed="false">
      <c r="A21" s="11" t="s">
        <v>228</v>
      </c>
      <c r="B21" s="11"/>
      <c r="C21" s="11"/>
      <c r="D21" s="11"/>
    </row>
    <row r="24" customFormat="false" ht="15" hidden="false" customHeight="false" outlineLevel="0" collapsed="false">
      <c r="A24" s="14" t="s">
        <v>229</v>
      </c>
    </row>
    <row r="25" customFormat="false" ht="15" hidden="false" customHeight="false" outlineLevel="0" collapsed="false">
      <c r="A25" s="15" t="s">
        <v>230</v>
      </c>
      <c r="B25" s="15"/>
      <c r="C25" s="15"/>
      <c r="D25" s="15"/>
    </row>
    <row r="26" customFormat="false" ht="15" hidden="false" customHeight="false" outlineLevel="0" collapsed="false">
      <c r="A26" s="5" t="s">
        <v>231</v>
      </c>
      <c r="B26" s="5" t="s">
        <v>14</v>
      </c>
      <c r="C26" s="5" t="s">
        <v>232</v>
      </c>
      <c r="D26" s="5"/>
    </row>
    <row r="27" customFormat="false" ht="31.5" hidden="false" customHeight="true" outlineLevel="0" collapsed="false">
      <c r="A27" s="7" t="s">
        <v>233</v>
      </c>
      <c r="B27" s="8" t="s">
        <v>234</v>
      </c>
      <c r="C27" s="8" t="s">
        <v>235</v>
      </c>
      <c r="D27" s="8"/>
    </row>
    <row r="28" customFormat="false" ht="31.5" hidden="false" customHeight="true" outlineLevel="0" collapsed="false">
      <c r="A28" s="7" t="s">
        <v>236</v>
      </c>
      <c r="B28" s="8" t="s">
        <v>237</v>
      </c>
      <c r="C28" s="8" t="s">
        <v>238</v>
      </c>
      <c r="D28" s="8"/>
    </row>
    <row r="29" customFormat="false" ht="31.5" hidden="false" customHeight="true" outlineLevel="0" collapsed="false">
      <c r="A29" s="7" t="s">
        <v>239</v>
      </c>
      <c r="B29" s="8" t="s">
        <v>240</v>
      </c>
      <c r="C29" s="8" t="s">
        <v>241</v>
      </c>
      <c r="D29" s="8"/>
    </row>
    <row r="30" customFormat="false" ht="31.5" hidden="false" customHeight="true" outlineLevel="0" collapsed="false">
      <c r="A30" s="7" t="s">
        <v>242</v>
      </c>
      <c r="B30" s="8" t="s">
        <v>243</v>
      </c>
      <c r="C30" s="8" t="s">
        <v>244</v>
      </c>
      <c r="D30" s="8"/>
    </row>
    <row r="31" customFormat="false" ht="42" hidden="false" customHeight="true" outlineLevel="0" collapsed="false">
      <c r="A31" s="11" t="s">
        <v>245</v>
      </c>
      <c r="B31" s="11"/>
      <c r="C31" s="11"/>
      <c r="D31" s="11"/>
    </row>
    <row r="34" customFormat="false" ht="15" hidden="false" customHeight="false" outlineLevel="0" collapsed="false">
      <c r="A34" s="14" t="s">
        <v>246</v>
      </c>
    </row>
    <row r="35" customFormat="false" ht="42" hidden="false" customHeight="true" outlineLevel="0" collapsed="false">
      <c r="A35" s="8" t="s">
        <v>5</v>
      </c>
      <c r="B35" s="8" t="s">
        <v>247</v>
      </c>
      <c r="C35" s="8"/>
      <c r="D35" s="8"/>
    </row>
    <row r="36" customFormat="false" ht="42" hidden="false" customHeight="true" outlineLevel="0" collapsed="false">
      <c r="A36" s="8" t="s">
        <v>6</v>
      </c>
      <c r="B36" s="8" t="s">
        <v>248</v>
      </c>
      <c r="C36" s="8"/>
      <c r="D36" s="8"/>
    </row>
    <row r="37" customFormat="false" ht="42" hidden="false" customHeight="true" outlineLevel="0" collapsed="false">
      <c r="A37" s="8" t="s">
        <v>7</v>
      </c>
      <c r="B37" s="8" t="s">
        <v>249</v>
      </c>
      <c r="C37" s="8"/>
      <c r="D37" s="8"/>
    </row>
    <row r="38" customFormat="false" ht="42" hidden="false" customHeight="true" outlineLevel="0" collapsed="false">
      <c r="A38" s="8" t="s">
        <v>8</v>
      </c>
      <c r="B38" s="8" t="s">
        <v>250</v>
      </c>
      <c r="C38" s="8"/>
      <c r="D38" s="8"/>
    </row>
    <row r="39" customFormat="false" ht="42" hidden="false" customHeight="true" outlineLevel="0" collapsed="false">
      <c r="A39" s="8" t="s">
        <v>251</v>
      </c>
      <c r="B39" s="8" t="s">
        <v>252</v>
      </c>
      <c r="C39" s="8"/>
      <c r="D39" s="8"/>
    </row>
    <row r="42" customFormat="false" ht="61.5" hidden="false" customHeight="true" outlineLevel="0" collapsed="false">
      <c r="A42" s="16" t="s">
        <v>253</v>
      </c>
      <c r="B42" s="16"/>
      <c r="C42" s="16"/>
      <c r="D42" s="16"/>
    </row>
  </sheetData>
  <mergeCells count="11">
    <mergeCell ref="A2:D2"/>
    <mergeCell ref="A11:D11"/>
    <mergeCell ref="A21:D21"/>
    <mergeCell ref="A25:D25"/>
    <mergeCell ref="A31:D31"/>
    <mergeCell ref="B35:D35"/>
    <mergeCell ref="B36:D36"/>
    <mergeCell ref="B37:D37"/>
    <mergeCell ref="B38:D38"/>
    <mergeCell ref="B39:D39"/>
    <mergeCell ref="A42:D4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2026-09-05T09:07:38Z</dcterms:created>
  <dc:creator>openpyxl</dc:creator>
  <dc:description/>
  <dc:language>en-US</dc:language>
  <cp:lastModifiedBy/>
  <dcterms:modified xsi:type="dcterms:W3CDTF">2026-09-05T09:07:38Z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