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arvajalm\Downloads\"/>
    </mc:Choice>
  </mc:AlternateContent>
  <xr:revisionPtr revIDLastSave="0" documentId="8_{432F2B9B-4422-463A-AF48-67DE9AA778A8}" xr6:coauthVersionLast="47" xr6:coauthVersionMax="47" xr10:uidLastSave="{00000000-0000-0000-0000-000000000000}"/>
  <bookViews>
    <workbookView xWindow="-120" yWindow="-120" windowWidth="29040" windowHeight="15720" activeTab="1" xr2:uid="{EFE920F5-A2DE-447F-B16C-B6129508538B}"/>
  </bookViews>
  <sheets>
    <sheet name="ELEMENTOS" sheetId="1" r:id="rId1"/>
    <sheet name="REACTIVOS" sheetId="2" r:id="rId2"/>
  </sheets>
  <definedNames>
    <definedName name="_xlnm._FilterDatabase" localSheetId="0" hidden="1">ELEMENTOS!$A$4:$J$417</definedName>
    <definedName name="_xlnm._FilterDatabase" localSheetId="1" hidden="1">REACTIVOS!$A$4:$J$491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88" i="2" l="1"/>
  <c r="I388" i="2" s="1"/>
  <c r="J388" i="2" s="1"/>
  <c r="I29" i="2"/>
  <c r="J29" i="2" s="1"/>
  <c r="H6" i="2"/>
  <c r="I6" i="2" s="1"/>
  <c r="J6" i="2" s="1"/>
  <c r="H7" i="2"/>
  <c r="I7" i="2" s="1"/>
  <c r="J7" i="2" s="1"/>
  <c r="H8" i="2"/>
  <c r="I8" i="2" s="1"/>
  <c r="J8" i="2" s="1"/>
  <c r="H9" i="2"/>
  <c r="I9" i="2" s="1"/>
  <c r="J9" i="2" s="1"/>
  <c r="H10" i="2"/>
  <c r="I10" i="2" s="1"/>
  <c r="J10" i="2" s="1"/>
  <c r="H11" i="2"/>
  <c r="I11" i="2" s="1"/>
  <c r="J11" i="2" s="1"/>
  <c r="H12" i="2"/>
  <c r="I12" i="2" s="1"/>
  <c r="J12" i="2" s="1"/>
  <c r="H13" i="2"/>
  <c r="I13" i="2" s="1"/>
  <c r="J13" i="2" s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H18" i="2"/>
  <c r="I18" i="2" s="1"/>
  <c r="J18" i="2" s="1"/>
  <c r="H19" i="2"/>
  <c r="I19" i="2" s="1"/>
  <c r="J19" i="2" s="1"/>
  <c r="H20" i="2"/>
  <c r="I20" i="2" s="1"/>
  <c r="J20" i="2" s="1"/>
  <c r="H21" i="2"/>
  <c r="I21" i="2" s="1"/>
  <c r="J21" i="2" s="1"/>
  <c r="H22" i="2"/>
  <c r="I22" i="2" s="1"/>
  <c r="J22" i="2" s="1"/>
  <c r="H23" i="2"/>
  <c r="I23" i="2" s="1"/>
  <c r="J23" i="2" s="1"/>
  <c r="H24" i="2"/>
  <c r="I24" i="2" s="1"/>
  <c r="J24" i="2" s="1"/>
  <c r="H25" i="2"/>
  <c r="I25" i="2" s="1"/>
  <c r="J25" i="2" s="1"/>
  <c r="H26" i="2"/>
  <c r="I26" i="2" s="1"/>
  <c r="J26" i="2" s="1"/>
  <c r="H27" i="2"/>
  <c r="I27" i="2" s="1"/>
  <c r="J27" i="2" s="1"/>
  <c r="H28" i="2"/>
  <c r="I28" i="2" s="1"/>
  <c r="J28" i="2" s="1"/>
  <c r="H30" i="2"/>
  <c r="I30" i="2" s="1"/>
  <c r="J30" i="2" s="1"/>
  <c r="H31" i="2"/>
  <c r="I31" i="2" s="1"/>
  <c r="J31" i="2" s="1"/>
  <c r="H32" i="2"/>
  <c r="I32" i="2" s="1"/>
  <c r="J32" i="2" s="1"/>
  <c r="H33" i="2"/>
  <c r="I33" i="2" s="1"/>
  <c r="J33" i="2" s="1"/>
  <c r="H34" i="2"/>
  <c r="I34" i="2" s="1"/>
  <c r="J34" i="2" s="1"/>
  <c r="H35" i="2"/>
  <c r="I35" i="2" s="1"/>
  <c r="J35" i="2" s="1"/>
  <c r="H36" i="2"/>
  <c r="I36" i="2" s="1"/>
  <c r="J36" i="2" s="1"/>
  <c r="H37" i="2"/>
  <c r="I37" i="2" s="1"/>
  <c r="J37" i="2" s="1"/>
  <c r="H38" i="2"/>
  <c r="I38" i="2" s="1"/>
  <c r="J38" i="2" s="1"/>
  <c r="H39" i="2"/>
  <c r="I39" i="2" s="1"/>
  <c r="J39" i="2" s="1"/>
  <c r="H40" i="2"/>
  <c r="I40" i="2" s="1"/>
  <c r="J40" i="2" s="1"/>
  <c r="H41" i="2"/>
  <c r="I41" i="2" s="1"/>
  <c r="J41" i="2" s="1"/>
  <c r="H42" i="2"/>
  <c r="I42" i="2" s="1"/>
  <c r="J42" i="2" s="1"/>
  <c r="H43" i="2"/>
  <c r="I43" i="2" s="1"/>
  <c r="J43" i="2" s="1"/>
  <c r="H44" i="2"/>
  <c r="I44" i="2" s="1"/>
  <c r="J44" i="2" s="1"/>
  <c r="H45" i="2"/>
  <c r="I45" i="2" s="1"/>
  <c r="J45" i="2" s="1"/>
  <c r="H46" i="2"/>
  <c r="I46" i="2" s="1"/>
  <c r="J46" i="2" s="1"/>
  <c r="H47" i="2"/>
  <c r="I47" i="2" s="1"/>
  <c r="J47" i="2" s="1"/>
  <c r="H48" i="2"/>
  <c r="I48" i="2" s="1"/>
  <c r="J48" i="2" s="1"/>
  <c r="H49" i="2"/>
  <c r="I49" i="2" s="1"/>
  <c r="J49" i="2" s="1"/>
  <c r="H50" i="2"/>
  <c r="I50" i="2" s="1"/>
  <c r="J50" i="2" s="1"/>
  <c r="H51" i="2"/>
  <c r="I51" i="2" s="1"/>
  <c r="J51" i="2" s="1"/>
  <c r="H52" i="2"/>
  <c r="I52" i="2" s="1"/>
  <c r="J52" i="2" s="1"/>
  <c r="H53" i="2"/>
  <c r="I53" i="2" s="1"/>
  <c r="J53" i="2" s="1"/>
  <c r="H54" i="2"/>
  <c r="I54" i="2" s="1"/>
  <c r="J54" i="2" s="1"/>
  <c r="H55" i="2"/>
  <c r="I55" i="2" s="1"/>
  <c r="J55" i="2" s="1"/>
  <c r="H56" i="2"/>
  <c r="I56" i="2" s="1"/>
  <c r="J56" i="2" s="1"/>
  <c r="H57" i="2"/>
  <c r="I57" i="2" s="1"/>
  <c r="J57" i="2" s="1"/>
  <c r="H58" i="2"/>
  <c r="I58" i="2" s="1"/>
  <c r="J58" i="2" s="1"/>
  <c r="H59" i="2"/>
  <c r="I59" i="2" s="1"/>
  <c r="J59" i="2" s="1"/>
  <c r="H60" i="2"/>
  <c r="I60" i="2" s="1"/>
  <c r="J60" i="2" s="1"/>
  <c r="H61" i="2"/>
  <c r="I61" i="2" s="1"/>
  <c r="J61" i="2" s="1"/>
  <c r="H62" i="2"/>
  <c r="I62" i="2" s="1"/>
  <c r="J62" i="2" s="1"/>
  <c r="H63" i="2"/>
  <c r="I63" i="2" s="1"/>
  <c r="J63" i="2" s="1"/>
  <c r="H64" i="2"/>
  <c r="I64" i="2" s="1"/>
  <c r="J64" i="2" s="1"/>
  <c r="H65" i="2"/>
  <c r="I65" i="2" s="1"/>
  <c r="J65" i="2" s="1"/>
  <c r="H66" i="2"/>
  <c r="I66" i="2" s="1"/>
  <c r="J66" i="2" s="1"/>
  <c r="H67" i="2"/>
  <c r="I67" i="2" s="1"/>
  <c r="J67" i="2" s="1"/>
  <c r="H68" i="2"/>
  <c r="I68" i="2" s="1"/>
  <c r="J68" i="2" s="1"/>
  <c r="H69" i="2"/>
  <c r="I69" i="2" s="1"/>
  <c r="J69" i="2" s="1"/>
  <c r="H70" i="2"/>
  <c r="I70" i="2" s="1"/>
  <c r="J70" i="2" s="1"/>
  <c r="I71" i="2"/>
  <c r="J71" i="2" s="1"/>
  <c r="H72" i="2"/>
  <c r="I72" i="2" s="1"/>
  <c r="J72" i="2" s="1"/>
  <c r="H73" i="2"/>
  <c r="I73" i="2" s="1"/>
  <c r="J73" i="2" s="1"/>
  <c r="H74" i="2"/>
  <c r="I74" i="2" s="1"/>
  <c r="J74" i="2" s="1"/>
  <c r="H75" i="2"/>
  <c r="I75" i="2" s="1"/>
  <c r="J75" i="2" s="1"/>
  <c r="H76" i="2"/>
  <c r="I76" i="2" s="1"/>
  <c r="J76" i="2" s="1"/>
  <c r="H77" i="2"/>
  <c r="I77" i="2" s="1"/>
  <c r="J77" i="2" s="1"/>
  <c r="I78" i="2"/>
  <c r="J78" i="2" s="1"/>
  <c r="I79" i="2"/>
  <c r="J79" i="2" s="1"/>
  <c r="H80" i="2"/>
  <c r="I80" i="2" s="1"/>
  <c r="J80" i="2" s="1"/>
  <c r="H81" i="2"/>
  <c r="I81" i="2" s="1"/>
  <c r="J81" i="2" s="1"/>
  <c r="H82" i="2"/>
  <c r="I82" i="2" s="1"/>
  <c r="J82" i="2" s="1"/>
  <c r="H83" i="2"/>
  <c r="I83" i="2" s="1"/>
  <c r="J83" i="2" s="1"/>
  <c r="I84" i="2"/>
  <c r="J84" i="2" s="1"/>
  <c r="H85" i="2"/>
  <c r="I85" i="2" s="1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H98" i="2"/>
  <c r="I98" i="2" s="1"/>
  <c r="J98" i="2" s="1"/>
  <c r="H99" i="2"/>
  <c r="I99" i="2" s="1"/>
  <c r="J99" i="2" s="1"/>
  <c r="H100" i="2"/>
  <c r="I100" i="2" s="1"/>
  <c r="J100" i="2" s="1"/>
  <c r="H101" i="2"/>
  <c r="I101" i="2" s="1"/>
  <c r="J101" i="2" s="1"/>
  <c r="H102" i="2"/>
  <c r="I102" i="2" s="1"/>
  <c r="J102" i="2" s="1"/>
  <c r="H103" i="2"/>
  <c r="I103" i="2" s="1"/>
  <c r="J103" i="2" s="1"/>
  <c r="H104" i="2"/>
  <c r="I104" i="2" s="1"/>
  <c r="J104" i="2" s="1"/>
  <c r="H105" i="2"/>
  <c r="I105" i="2" s="1"/>
  <c r="J105" i="2" s="1"/>
  <c r="H106" i="2"/>
  <c r="I106" i="2" s="1"/>
  <c r="J106" i="2" s="1"/>
  <c r="H107" i="2"/>
  <c r="I107" i="2" s="1"/>
  <c r="J107" i="2" s="1"/>
  <c r="H108" i="2"/>
  <c r="I108" i="2" s="1"/>
  <c r="J108" i="2" s="1"/>
  <c r="H109" i="2"/>
  <c r="I109" i="2" s="1"/>
  <c r="J109" i="2" s="1"/>
  <c r="H110" i="2"/>
  <c r="I110" i="2" s="1"/>
  <c r="J110" i="2" s="1"/>
  <c r="H111" i="2"/>
  <c r="I111" i="2" s="1"/>
  <c r="J111" i="2" s="1"/>
  <c r="H112" i="2"/>
  <c r="I112" i="2" s="1"/>
  <c r="J112" i="2" s="1"/>
  <c r="H113" i="2"/>
  <c r="I113" i="2" s="1"/>
  <c r="J113" i="2" s="1"/>
  <c r="H114" i="2"/>
  <c r="I114" i="2" s="1"/>
  <c r="J114" i="2" s="1"/>
  <c r="H115" i="2"/>
  <c r="I115" i="2" s="1"/>
  <c r="J115" i="2" s="1"/>
  <c r="H116" i="2"/>
  <c r="I116" i="2" s="1"/>
  <c r="J116" i="2" s="1"/>
  <c r="H117" i="2"/>
  <c r="I117" i="2" s="1"/>
  <c r="J117" i="2" s="1"/>
  <c r="H118" i="2"/>
  <c r="I118" i="2" s="1"/>
  <c r="J118" i="2" s="1"/>
  <c r="H119" i="2"/>
  <c r="I119" i="2" s="1"/>
  <c r="J119" i="2" s="1"/>
  <c r="H120" i="2"/>
  <c r="I120" i="2" s="1"/>
  <c r="J120" i="2" s="1"/>
  <c r="H121" i="2"/>
  <c r="I121" i="2" s="1"/>
  <c r="J121" i="2" s="1"/>
  <c r="H122" i="2"/>
  <c r="I122" i="2" s="1"/>
  <c r="J122" i="2" s="1"/>
  <c r="H123" i="2"/>
  <c r="I123" i="2" s="1"/>
  <c r="J123" i="2" s="1"/>
  <c r="H124" i="2"/>
  <c r="I124" i="2" s="1"/>
  <c r="J124" i="2" s="1"/>
  <c r="H125" i="2"/>
  <c r="I125" i="2" s="1"/>
  <c r="J125" i="2" s="1"/>
  <c r="H126" i="2"/>
  <c r="I126" i="2" s="1"/>
  <c r="J126" i="2" s="1"/>
  <c r="H127" i="2"/>
  <c r="I127" i="2" s="1"/>
  <c r="J127" i="2" s="1"/>
  <c r="H128" i="2"/>
  <c r="I128" i="2" s="1"/>
  <c r="J128" i="2" s="1"/>
  <c r="H129" i="2"/>
  <c r="I129" i="2" s="1"/>
  <c r="J129" i="2" s="1"/>
  <c r="H130" i="2"/>
  <c r="I130" i="2" s="1"/>
  <c r="J130" i="2" s="1"/>
  <c r="H131" i="2"/>
  <c r="I131" i="2" s="1"/>
  <c r="J131" i="2" s="1"/>
  <c r="H132" i="2"/>
  <c r="I132" i="2" s="1"/>
  <c r="J132" i="2" s="1"/>
  <c r="H133" i="2"/>
  <c r="I133" i="2" s="1"/>
  <c r="J133" i="2" s="1"/>
  <c r="H134" i="2"/>
  <c r="I134" i="2" s="1"/>
  <c r="J134" i="2" s="1"/>
  <c r="H135" i="2"/>
  <c r="I135" i="2" s="1"/>
  <c r="J135" i="2" s="1"/>
  <c r="H136" i="2"/>
  <c r="I136" i="2" s="1"/>
  <c r="J136" i="2" s="1"/>
  <c r="H137" i="2"/>
  <c r="I137" i="2" s="1"/>
  <c r="J137" i="2" s="1"/>
  <c r="H138" i="2"/>
  <c r="I138" i="2" s="1"/>
  <c r="J138" i="2" s="1"/>
  <c r="H139" i="2"/>
  <c r="I139" i="2" s="1"/>
  <c r="J139" i="2" s="1"/>
  <c r="H140" i="2"/>
  <c r="I140" i="2" s="1"/>
  <c r="J140" i="2" s="1"/>
  <c r="H141" i="2"/>
  <c r="I141" i="2" s="1"/>
  <c r="J141" i="2" s="1"/>
  <c r="H142" i="2"/>
  <c r="I142" i="2" s="1"/>
  <c r="J142" i="2" s="1"/>
  <c r="H143" i="2"/>
  <c r="I143" i="2" s="1"/>
  <c r="J143" i="2" s="1"/>
  <c r="H144" i="2"/>
  <c r="I144" i="2" s="1"/>
  <c r="J144" i="2" s="1"/>
  <c r="H145" i="2"/>
  <c r="I145" i="2" s="1"/>
  <c r="J145" i="2" s="1"/>
  <c r="H146" i="2"/>
  <c r="I146" i="2" s="1"/>
  <c r="J146" i="2" s="1"/>
  <c r="H147" i="2"/>
  <c r="I147" i="2" s="1"/>
  <c r="J147" i="2" s="1"/>
  <c r="H148" i="2"/>
  <c r="I148" i="2" s="1"/>
  <c r="J148" i="2" s="1"/>
  <c r="H149" i="2"/>
  <c r="I149" i="2" s="1"/>
  <c r="J149" i="2" s="1"/>
  <c r="H150" i="2"/>
  <c r="I150" i="2" s="1"/>
  <c r="J150" i="2" s="1"/>
  <c r="H151" i="2"/>
  <c r="I151" i="2" s="1"/>
  <c r="J151" i="2" s="1"/>
  <c r="H152" i="2"/>
  <c r="I152" i="2" s="1"/>
  <c r="J152" i="2" s="1"/>
  <c r="H153" i="2"/>
  <c r="I153" i="2" s="1"/>
  <c r="J153" i="2" s="1"/>
  <c r="H154" i="2"/>
  <c r="I154" i="2" s="1"/>
  <c r="J154" i="2" s="1"/>
  <c r="H155" i="2"/>
  <c r="I155" i="2" s="1"/>
  <c r="J155" i="2" s="1"/>
  <c r="H156" i="2"/>
  <c r="I156" i="2" s="1"/>
  <c r="J156" i="2" s="1"/>
  <c r="H157" i="2"/>
  <c r="I157" i="2" s="1"/>
  <c r="J157" i="2" s="1"/>
  <c r="H158" i="2"/>
  <c r="I158" i="2" s="1"/>
  <c r="J158" i="2" s="1"/>
  <c r="H159" i="2"/>
  <c r="I159" i="2" s="1"/>
  <c r="J159" i="2" s="1"/>
  <c r="H160" i="2"/>
  <c r="I160" i="2" s="1"/>
  <c r="J160" i="2" s="1"/>
  <c r="H161" i="2"/>
  <c r="I161" i="2" s="1"/>
  <c r="J161" i="2" s="1"/>
  <c r="H162" i="2"/>
  <c r="I162" i="2" s="1"/>
  <c r="J162" i="2" s="1"/>
  <c r="H163" i="2"/>
  <c r="I163" i="2" s="1"/>
  <c r="J163" i="2" s="1"/>
  <c r="H164" i="2"/>
  <c r="I164" i="2" s="1"/>
  <c r="J164" i="2" s="1"/>
  <c r="H165" i="2"/>
  <c r="I165" i="2" s="1"/>
  <c r="J165" i="2" s="1"/>
  <c r="H166" i="2"/>
  <c r="I166" i="2" s="1"/>
  <c r="J166" i="2" s="1"/>
  <c r="H167" i="2"/>
  <c r="I167" i="2" s="1"/>
  <c r="J167" i="2" s="1"/>
  <c r="H168" i="2"/>
  <c r="I168" i="2" s="1"/>
  <c r="J168" i="2" s="1"/>
  <c r="H169" i="2"/>
  <c r="I169" i="2" s="1"/>
  <c r="J169" i="2" s="1"/>
  <c r="H170" i="2"/>
  <c r="I170" i="2" s="1"/>
  <c r="J170" i="2" s="1"/>
  <c r="H171" i="2"/>
  <c r="I171" i="2" s="1"/>
  <c r="J171" i="2" s="1"/>
  <c r="H172" i="2"/>
  <c r="I172" i="2" s="1"/>
  <c r="J172" i="2" s="1"/>
  <c r="H173" i="2"/>
  <c r="I173" i="2" s="1"/>
  <c r="J173" i="2" s="1"/>
  <c r="H174" i="2"/>
  <c r="I174" i="2" s="1"/>
  <c r="J174" i="2" s="1"/>
  <c r="H175" i="2"/>
  <c r="I175" i="2" s="1"/>
  <c r="J175" i="2" s="1"/>
  <c r="H176" i="2"/>
  <c r="I176" i="2" s="1"/>
  <c r="J176" i="2" s="1"/>
  <c r="H177" i="2"/>
  <c r="I177" i="2" s="1"/>
  <c r="J177" i="2" s="1"/>
  <c r="H178" i="2"/>
  <c r="I178" i="2" s="1"/>
  <c r="J178" i="2" s="1"/>
  <c r="H179" i="2"/>
  <c r="I179" i="2" s="1"/>
  <c r="J179" i="2" s="1"/>
  <c r="H180" i="2"/>
  <c r="I180" i="2" s="1"/>
  <c r="J180" i="2" s="1"/>
  <c r="H181" i="2"/>
  <c r="I181" i="2" s="1"/>
  <c r="J181" i="2" s="1"/>
  <c r="H182" i="2"/>
  <c r="I182" i="2" s="1"/>
  <c r="J182" i="2" s="1"/>
  <c r="H183" i="2"/>
  <c r="I183" i="2" s="1"/>
  <c r="J183" i="2" s="1"/>
  <c r="H184" i="2"/>
  <c r="I184" i="2" s="1"/>
  <c r="J184" i="2" s="1"/>
  <c r="H185" i="2"/>
  <c r="I185" i="2" s="1"/>
  <c r="J185" i="2" s="1"/>
  <c r="H186" i="2"/>
  <c r="I186" i="2" s="1"/>
  <c r="J186" i="2" s="1"/>
  <c r="H187" i="2"/>
  <c r="I187" i="2" s="1"/>
  <c r="J187" i="2" s="1"/>
  <c r="H188" i="2"/>
  <c r="I188" i="2" s="1"/>
  <c r="J188" i="2" s="1"/>
  <c r="H189" i="2"/>
  <c r="I189" i="2" s="1"/>
  <c r="J189" i="2" s="1"/>
  <c r="H190" i="2"/>
  <c r="I190" i="2" s="1"/>
  <c r="J190" i="2" s="1"/>
  <c r="H191" i="2"/>
  <c r="I191" i="2" s="1"/>
  <c r="J191" i="2" s="1"/>
  <c r="H192" i="2"/>
  <c r="I192" i="2" s="1"/>
  <c r="J192" i="2" s="1"/>
  <c r="H193" i="2"/>
  <c r="I193" i="2" s="1"/>
  <c r="J193" i="2" s="1"/>
  <c r="H194" i="2"/>
  <c r="I194" i="2" s="1"/>
  <c r="J194" i="2" s="1"/>
  <c r="H195" i="2"/>
  <c r="I195" i="2" s="1"/>
  <c r="J195" i="2" s="1"/>
  <c r="H196" i="2"/>
  <c r="I196" i="2" s="1"/>
  <c r="J196" i="2" s="1"/>
  <c r="H197" i="2"/>
  <c r="I197" i="2" s="1"/>
  <c r="J197" i="2" s="1"/>
  <c r="H198" i="2"/>
  <c r="I198" i="2" s="1"/>
  <c r="J198" i="2" s="1"/>
  <c r="H199" i="2"/>
  <c r="I199" i="2" s="1"/>
  <c r="J199" i="2" s="1"/>
  <c r="H200" i="2"/>
  <c r="I200" i="2" s="1"/>
  <c r="J200" i="2" s="1"/>
  <c r="H201" i="2"/>
  <c r="I201" i="2" s="1"/>
  <c r="J201" i="2" s="1"/>
  <c r="H202" i="2"/>
  <c r="I202" i="2" s="1"/>
  <c r="J202" i="2" s="1"/>
  <c r="H203" i="2"/>
  <c r="I203" i="2" s="1"/>
  <c r="J203" i="2" s="1"/>
  <c r="H204" i="2"/>
  <c r="I204" i="2" s="1"/>
  <c r="J204" i="2" s="1"/>
  <c r="H205" i="2"/>
  <c r="I205" i="2" s="1"/>
  <c r="J205" i="2" s="1"/>
  <c r="H206" i="2"/>
  <c r="I206" i="2" s="1"/>
  <c r="J206" i="2" s="1"/>
  <c r="H207" i="2"/>
  <c r="I207" i="2" s="1"/>
  <c r="J207" i="2" s="1"/>
  <c r="H208" i="2"/>
  <c r="I208" i="2" s="1"/>
  <c r="J208" i="2" s="1"/>
  <c r="H209" i="2"/>
  <c r="I209" i="2" s="1"/>
  <c r="J209" i="2" s="1"/>
  <c r="H210" i="2"/>
  <c r="I210" i="2" s="1"/>
  <c r="J210" i="2" s="1"/>
  <c r="H211" i="2"/>
  <c r="I211" i="2" s="1"/>
  <c r="J211" i="2" s="1"/>
  <c r="H212" i="2"/>
  <c r="I212" i="2" s="1"/>
  <c r="J212" i="2" s="1"/>
  <c r="H213" i="2"/>
  <c r="I213" i="2" s="1"/>
  <c r="J213" i="2" s="1"/>
  <c r="H214" i="2"/>
  <c r="I214" i="2" s="1"/>
  <c r="J214" i="2" s="1"/>
  <c r="H215" i="2"/>
  <c r="I215" i="2" s="1"/>
  <c r="J215" i="2" s="1"/>
  <c r="H216" i="2"/>
  <c r="I216" i="2" s="1"/>
  <c r="J216" i="2" s="1"/>
  <c r="H217" i="2"/>
  <c r="I217" i="2" s="1"/>
  <c r="J217" i="2" s="1"/>
  <c r="H218" i="2"/>
  <c r="I218" i="2" s="1"/>
  <c r="J218" i="2" s="1"/>
  <c r="H219" i="2"/>
  <c r="I219" i="2" s="1"/>
  <c r="J219" i="2" s="1"/>
  <c r="H220" i="2"/>
  <c r="I220" i="2" s="1"/>
  <c r="J220" i="2" s="1"/>
  <c r="H221" i="2"/>
  <c r="I221" i="2" s="1"/>
  <c r="J221" i="2" s="1"/>
  <c r="H222" i="2"/>
  <c r="I222" i="2" s="1"/>
  <c r="J222" i="2" s="1"/>
  <c r="H223" i="2"/>
  <c r="I223" i="2" s="1"/>
  <c r="J223" i="2" s="1"/>
  <c r="H224" i="2"/>
  <c r="I224" i="2" s="1"/>
  <c r="J224" i="2" s="1"/>
  <c r="H225" i="2"/>
  <c r="I225" i="2" s="1"/>
  <c r="J225" i="2" s="1"/>
  <c r="H226" i="2"/>
  <c r="I226" i="2" s="1"/>
  <c r="J226" i="2" s="1"/>
  <c r="H227" i="2"/>
  <c r="I227" i="2" s="1"/>
  <c r="J227" i="2" s="1"/>
  <c r="H228" i="2"/>
  <c r="I228" i="2" s="1"/>
  <c r="J228" i="2" s="1"/>
  <c r="H229" i="2"/>
  <c r="I229" i="2" s="1"/>
  <c r="J229" i="2" s="1"/>
  <c r="H230" i="2"/>
  <c r="I230" i="2" s="1"/>
  <c r="J230" i="2" s="1"/>
  <c r="H231" i="2"/>
  <c r="I231" i="2" s="1"/>
  <c r="J231" i="2" s="1"/>
  <c r="H232" i="2"/>
  <c r="I232" i="2" s="1"/>
  <c r="J232" i="2" s="1"/>
  <c r="H233" i="2"/>
  <c r="I233" i="2" s="1"/>
  <c r="J233" i="2" s="1"/>
  <c r="H234" i="2"/>
  <c r="I234" i="2" s="1"/>
  <c r="J234" i="2" s="1"/>
  <c r="H235" i="2"/>
  <c r="I235" i="2" s="1"/>
  <c r="J235" i="2" s="1"/>
  <c r="H236" i="2"/>
  <c r="I236" i="2" s="1"/>
  <c r="J236" i="2" s="1"/>
  <c r="H237" i="2"/>
  <c r="I237" i="2" s="1"/>
  <c r="J237" i="2" s="1"/>
  <c r="H238" i="2"/>
  <c r="I238" i="2" s="1"/>
  <c r="J238" i="2" s="1"/>
  <c r="H239" i="2"/>
  <c r="I239" i="2" s="1"/>
  <c r="J239" i="2" s="1"/>
  <c r="H240" i="2"/>
  <c r="I240" i="2" s="1"/>
  <c r="J240" i="2" s="1"/>
  <c r="H241" i="2"/>
  <c r="I241" i="2" s="1"/>
  <c r="J241" i="2" s="1"/>
  <c r="H242" i="2"/>
  <c r="I242" i="2" s="1"/>
  <c r="J242" i="2" s="1"/>
  <c r="H243" i="2"/>
  <c r="I243" i="2" s="1"/>
  <c r="J243" i="2" s="1"/>
  <c r="H244" i="2"/>
  <c r="I244" i="2" s="1"/>
  <c r="J244" i="2" s="1"/>
  <c r="H245" i="2"/>
  <c r="I245" i="2" s="1"/>
  <c r="J245" i="2" s="1"/>
  <c r="H246" i="2"/>
  <c r="I246" i="2" s="1"/>
  <c r="J246" i="2" s="1"/>
  <c r="H247" i="2"/>
  <c r="I247" i="2" s="1"/>
  <c r="J247" i="2" s="1"/>
  <c r="H248" i="2"/>
  <c r="I248" i="2" s="1"/>
  <c r="J248" i="2" s="1"/>
  <c r="H249" i="2"/>
  <c r="I249" i="2" s="1"/>
  <c r="J249" i="2" s="1"/>
  <c r="H250" i="2"/>
  <c r="I250" i="2" s="1"/>
  <c r="J250" i="2" s="1"/>
  <c r="H251" i="2"/>
  <c r="I251" i="2" s="1"/>
  <c r="J251" i="2" s="1"/>
  <c r="H252" i="2"/>
  <c r="I252" i="2" s="1"/>
  <c r="J252" i="2" s="1"/>
  <c r="H253" i="2"/>
  <c r="I253" i="2" s="1"/>
  <c r="J253" i="2" s="1"/>
  <c r="H254" i="2"/>
  <c r="I254" i="2" s="1"/>
  <c r="J254" i="2" s="1"/>
  <c r="H255" i="2"/>
  <c r="I255" i="2" s="1"/>
  <c r="J255" i="2" s="1"/>
  <c r="H256" i="2"/>
  <c r="I256" i="2" s="1"/>
  <c r="J256" i="2" s="1"/>
  <c r="H257" i="2"/>
  <c r="I257" i="2" s="1"/>
  <c r="J257" i="2" s="1"/>
  <c r="H258" i="2"/>
  <c r="I258" i="2" s="1"/>
  <c r="J258" i="2" s="1"/>
  <c r="H259" i="2"/>
  <c r="I259" i="2" s="1"/>
  <c r="J259" i="2" s="1"/>
  <c r="H260" i="2"/>
  <c r="I260" i="2" s="1"/>
  <c r="J260" i="2" s="1"/>
  <c r="H261" i="2"/>
  <c r="I261" i="2" s="1"/>
  <c r="J261" i="2" s="1"/>
  <c r="H262" i="2"/>
  <c r="I262" i="2" s="1"/>
  <c r="J262" i="2" s="1"/>
  <c r="H263" i="2"/>
  <c r="I263" i="2" s="1"/>
  <c r="J263" i="2" s="1"/>
  <c r="H264" i="2"/>
  <c r="I264" i="2" s="1"/>
  <c r="J264" i="2" s="1"/>
  <c r="H265" i="2"/>
  <c r="I265" i="2" s="1"/>
  <c r="J265" i="2" s="1"/>
  <c r="H266" i="2"/>
  <c r="I266" i="2" s="1"/>
  <c r="J266" i="2" s="1"/>
  <c r="H267" i="2"/>
  <c r="I267" i="2" s="1"/>
  <c r="J267" i="2" s="1"/>
  <c r="H268" i="2"/>
  <c r="I268" i="2" s="1"/>
  <c r="J268" i="2" s="1"/>
  <c r="H269" i="2"/>
  <c r="I269" i="2" s="1"/>
  <c r="J269" i="2" s="1"/>
  <c r="H270" i="2"/>
  <c r="I270" i="2" s="1"/>
  <c r="J270" i="2" s="1"/>
  <c r="H271" i="2"/>
  <c r="I271" i="2" s="1"/>
  <c r="J271" i="2" s="1"/>
  <c r="H272" i="2"/>
  <c r="I272" i="2" s="1"/>
  <c r="J272" i="2" s="1"/>
  <c r="H273" i="2"/>
  <c r="I273" i="2" s="1"/>
  <c r="J273" i="2" s="1"/>
  <c r="H274" i="2"/>
  <c r="I274" i="2" s="1"/>
  <c r="J274" i="2" s="1"/>
  <c r="H275" i="2"/>
  <c r="I275" i="2" s="1"/>
  <c r="J275" i="2" s="1"/>
  <c r="H276" i="2"/>
  <c r="I276" i="2" s="1"/>
  <c r="J276" i="2" s="1"/>
  <c r="H277" i="2"/>
  <c r="I277" i="2" s="1"/>
  <c r="J277" i="2" s="1"/>
  <c r="H278" i="2"/>
  <c r="I278" i="2" s="1"/>
  <c r="J278" i="2" s="1"/>
  <c r="H279" i="2"/>
  <c r="I279" i="2" s="1"/>
  <c r="J279" i="2" s="1"/>
  <c r="H280" i="2"/>
  <c r="I280" i="2" s="1"/>
  <c r="J280" i="2" s="1"/>
  <c r="H281" i="2"/>
  <c r="I281" i="2" s="1"/>
  <c r="J281" i="2" s="1"/>
  <c r="H282" i="2"/>
  <c r="I282" i="2" s="1"/>
  <c r="J282" i="2" s="1"/>
  <c r="H283" i="2"/>
  <c r="I283" i="2" s="1"/>
  <c r="J283" i="2" s="1"/>
  <c r="H284" i="2"/>
  <c r="I284" i="2" s="1"/>
  <c r="J284" i="2" s="1"/>
  <c r="H285" i="2"/>
  <c r="I285" i="2" s="1"/>
  <c r="J285" i="2" s="1"/>
  <c r="H286" i="2"/>
  <c r="I286" i="2" s="1"/>
  <c r="J286" i="2" s="1"/>
  <c r="H287" i="2"/>
  <c r="I287" i="2" s="1"/>
  <c r="J287" i="2" s="1"/>
  <c r="H288" i="2"/>
  <c r="I288" i="2" s="1"/>
  <c r="J288" i="2" s="1"/>
  <c r="H289" i="2"/>
  <c r="I289" i="2" s="1"/>
  <c r="J289" i="2" s="1"/>
  <c r="H290" i="2"/>
  <c r="I290" i="2" s="1"/>
  <c r="J290" i="2" s="1"/>
  <c r="H291" i="2"/>
  <c r="I291" i="2" s="1"/>
  <c r="J291" i="2" s="1"/>
  <c r="H292" i="2"/>
  <c r="I292" i="2" s="1"/>
  <c r="J292" i="2" s="1"/>
  <c r="H293" i="2"/>
  <c r="I293" i="2" s="1"/>
  <c r="J293" i="2" s="1"/>
  <c r="H294" i="2"/>
  <c r="I294" i="2" s="1"/>
  <c r="J294" i="2" s="1"/>
  <c r="H295" i="2"/>
  <c r="I295" i="2" s="1"/>
  <c r="J295" i="2" s="1"/>
  <c r="H296" i="2"/>
  <c r="I296" i="2" s="1"/>
  <c r="J296" i="2" s="1"/>
  <c r="H297" i="2"/>
  <c r="I297" i="2" s="1"/>
  <c r="J297" i="2" s="1"/>
  <c r="H298" i="2"/>
  <c r="I298" i="2" s="1"/>
  <c r="J298" i="2" s="1"/>
  <c r="H299" i="2"/>
  <c r="I299" i="2" s="1"/>
  <c r="J299" i="2" s="1"/>
  <c r="H300" i="2"/>
  <c r="I300" i="2" s="1"/>
  <c r="J300" i="2" s="1"/>
  <c r="H301" i="2"/>
  <c r="I301" i="2" s="1"/>
  <c r="J301" i="2" s="1"/>
  <c r="H302" i="2"/>
  <c r="I302" i="2" s="1"/>
  <c r="J302" i="2" s="1"/>
  <c r="H303" i="2"/>
  <c r="I303" i="2" s="1"/>
  <c r="J303" i="2" s="1"/>
  <c r="H304" i="2"/>
  <c r="I304" i="2" s="1"/>
  <c r="J304" i="2" s="1"/>
  <c r="H305" i="2"/>
  <c r="I305" i="2" s="1"/>
  <c r="J305" i="2" s="1"/>
  <c r="H306" i="2"/>
  <c r="I306" i="2" s="1"/>
  <c r="J306" i="2" s="1"/>
  <c r="H307" i="2"/>
  <c r="I307" i="2" s="1"/>
  <c r="J307" i="2" s="1"/>
  <c r="H308" i="2"/>
  <c r="I308" i="2" s="1"/>
  <c r="J308" i="2" s="1"/>
  <c r="H309" i="2"/>
  <c r="I309" i="2" s="1"/>
  <c r="J309" i="2" s="1"/>
  <c r="H310" i="2"/>
  <c r="I310" i="2" s="1"/>
  <c r="J310" i="2" s="1"/>
  <c r="H311" i="2"/>
  <c r="I311" i="2" s="1"/>
  <c r="J311" i="2" s="1"/>
  <c r="H312" i="2"/>
  <c r="I312" i="2" s="1"/>
  <c r="J312" i="2" s="1"/>
  <c r="H313" i="2"/>
  <c r="I313" i="2" s="1"/>
  <c r="J313" i="2" s="1"/>
  <c r="H314" i="2"/>
  <c r="I314" i="2" s="1"/>
  <c r="J314" i="2" s="1"/>
  <c r="H315" i="2"/>
  <c r="I315" i="2" s="1"/>
  <c r="J315" i="2" s="1"/>
  <c r="H316" i="2"/>
  <c r="I316" i="2" s="1"/>
  <c r="J316" i="2" s="1"/>
  <c r="H317" i="2"/>
  <c r="I317" i="2" s="1"/>
  <c r="J317" i="2" s="1"/>
  <c r="H318" i="2"/>
  <c r="I318" i="2" s="1"/>
  <c r="J318" i="2" s="1"/>
  <c r="H319" i="2"/>
  <c r="I319" i="2" s="1"/>
  <c r="J319" i="2" s="1"/>
  <c r="H320" i="2"/>
  <c r="I320" i="2" s="1"/>
  <c r="J320" i="2" s="1"/>
  <c r="I321" i="2"/>
  <c r="J321" i="2" s="1"/>
  <c r="H322" i="2"/>
  <c r="I322" i="2" s="1"/>
  <c r="J322" i="2" s="1"/>
  <c r="H323" i="2"/>
  <c r="I323" i="2" s="1"/>
  <c r="J323" i="2" s="1"/>
  <c r="H324" i="2"/>
  <c r="I324" i="2" s="1"/>
  <c r="J324" i="2" s="1"/>
  <c r="H325" i="2"/>
  <c r="I325" i="2" s="1"/>
  <c r="J325" i="2" s="1"/>
  <c r="H326" i="2"/>
  <c r="I326" i="2" s="1"/>
  <c r="J326" i="2" s="1"/>
  <c r="H327" i="2"/>
  <c r="I327" i="2" s="1"/>
  <c r="J327" i="2" s="1"/>
  <c r="H328" i="2"/>
  <c r="I328" i="2" s="1"/>
  <c r="J328" i="2" s="1"/>
  <c r="H329" i="2"/>
  <c r="I329" i="2" s="1"/>
  <c r="J329" i="2" s="1"/>
  <c r="I330" i="2"/>
  <c r="J330" i="2" s="1"/>
  <c r="H331" i="2"/>
  <c r="I331" i="2" s="1"/>
  <c r="J331" i="2" s="1"/>
  <c r="H332" i="2"/>
  <c r="I332" i="2" s="1"/>
  <c r="J332" i="2" s="1"/>
  <c r="H333" i="2"/>
  <c r="I333" i="2" s="1"/>
  <c r="J333" i="2" s="1"/>
  <c r="H334" i="2"/>
  <c r="I334" i="2" s="1"/>
  <c r="J334" i="2" s="1"/>
  <c r="H335" i="2"/>
  <c r="I335" i="2" s="1"/>
  <c r="J335" i="2" s="1"/>
  <c r="H336" i="2"/>
  <c r="I336" i="2" s="1"/>
  <c r="J336" i="2" s="1"/>
  <c r="H337" i="2"/>
  <c r="I337" i="2" s="1"/>
  <c r="J337" i="2" s="1"/>
  <c r="H338" i="2"/>
  <c r="I338" i="2" s="1"/>
  <c r="J338" i="2" s="1"/>
  <c r="H339" i="2"/>
  <c r="I339" i="2" s="1"/>
  <c r="J339" i="2" s="1"/>
  <c r="H340" i="2"/>
  <c r="I340" i="2" s="1"/>
  <c r="J340" i="2" s="1"/>
  <c r="H341" i="2"/>
  <c r="I341" i="2" s="1"/>
  <c r="J341" i="2" s="1"/>
  <c r="H342" i="2"/>
  <c r="I342" i="2" s="1"/>
  <c r="J342" i="2" s="1"/>
  <c r="H343" i="2"/>
  <c r="I343" i="2" s="1"/>
  <c r="J343" i="2" s="1"/>
  <c r="H344" i="2"/>
  <c r="I344" i="2" s="1"/>
  <c r="J344" i="2" s="1"/>
  <c r="H345" i="2"/>
  <c r="I345" i="2" s="1"/>
  <c r="J345" i="2" s="1"/>
  <c r="H346" i="2"/>
  <c r="I346" i="2" s="1"/>
  <c r="J346" i="2" s="1"/>
  <c r="H347" i="2"/>
  <c r="I347" i="2" s="1"/>
  <c r="J347" i="2" s="1"/>
  <c r="H348" i="2"/>
  <c r="I348" i="2" s="1"/>
  <c r="J348" i="2" s="1"/>
  <c r="H349" i="2"/>
  <c r="I349" i="2" s="1"/>
  <c r="J349" i="2" s="1"/>
  <c r="H350" i="2"/>
  <c r="I350" i="2" s="1"/>
  <c r="J350" i="2" s="1"/>
  <c r="H351" i="2"/>
  <c r="I351" i="2" s="1"/>
  <c r="J351" i="2" s="1"/>
  <c r="H352" i="2"/>
  <c r="I352" i="2" s="1"/>
  <c r="J352" i="2" s="1"/>
  <c r="H353" i="2"/>
  <c r="I353" i="2" s="1"/>
  <c r="J353" i="2" s="1"/>
  <c r="H354" i="2"/>
  <c r="I354" i="2" s="1"/>
  <c r="J354" i="2" s="1"/>
  <c r="H355" i="2"/>
  <c r="I355" i="2" s="1"/>
  <c r="J355" i="2" s="1"/>
  <c r="H356" i="2"/>
  <c r="I356" i="2" s="1"/>
  <c r="J356" i="2" s="1"/>
  <c r="H357" i="2"/>
  <c r="I357" i="2" s="1"/>
  <c r="J357" i="2" s="1"/>
  <c r="H358" i="2"/>
  <c r="I358" i="2" s="1"/>
  <c r="J358" i="2" s="1"/>
  <c r="H359" i="2"/>
  <c r="I359" i="2" s="1"/>
  <c r="J359" i="2" s="1"/>
  <c r="H360" i="2"/>
  <c r="I360" i="2" s="1"/>
  <c r="J360" i="2" s="1"/>
  <c r="H361" i="2"/>
  <c r="I361" i="2" s="1"/>
  <c r="J361" i="2" s="1"/>
  <c r="H362" i="2"/>
  <c r="I362" i="2" s="1"/>
  <c r="J362" i="2" s="1"/>
  <c r="H363" i="2"/>
  <c r="I363" i="2" s="1"/>
  <c r="J363" i="2" s="1"/>
  <c r="H364" i="2"/>
  <c r="I364" i="2" s="1"/>
  <c r="J364" i="2" s="1"/>
  <c r="H365" i="2"/>
  <c r="I365" i="2" s="1"/>
  <c r="J365" i="2" s="1"/>
  <c r="H366" i="2"/>
  <c r="I366" i="2" s="1"/>
  <c r="J366" i="2" s="1"/>
  <c r="H367" i="2"/>
  <c r="I367" i="2" s="1"/>
  <c r="J367" i="2" s="1"/>
  <c r="H368" i="2"/>
  <c r="I368" i="2" s="1"/>
  <c r="J368" i="2" s="1"/>
  <c r="H369" i="2"/>
  <c r="I369" i="2" s="1"/>
  <c r="J369" i="2" s="1"/>
  <c r="H370" i="2"/>
  <c r="I370" i="2" s="1"/>
  <c r="J370" i="2" s="1"/>
  <c r="H371" i="2"/>
  <c r="I371" i="2" s="1"/>
  <c r="J371" i="2" s="1"/>
  <c r="H372" i="2"/>
  <c r="I372" i="2" s="1"/>
  <c r="J372" i="2" s="1"/>
  <c r="H373" i="2"/>
  <c r="I373" i="2" s="1"/>
  <c r="J373" i="2" s="1"/>
  <c r="H374" i="2"/>
  <c r="I374" i="2" s="1"/>
  <c r="J374" i="2" s="1"/>
  <c r="H375" i="2"/>
  <c r="I375" i="2" s="1"/>
  <c r="J375" i="2" s="1"/>
  <c r="H376" i="2"/>
  <c r="I376" i="2" s="1"/>
  <c r="J376" i="2" s="1"/>
  <c r="H377" i="2"/>
  <c r="I377" i="2" s="1"/>
  <c r="J377" i="2" s="1"/>
  <c r="H378" i="2"/>
  <c r="I378" i="2" s="1"/>
  <c r="J378" i="2" s="1"/>
  <c r="H379" i="2"/>
  <c r="I379" i="2" s="1"/>
  <c r="J379" i="2" s="1"/>
  <c r="H380" i="2"/>
  <c r="I380" i="2" s="1"/>
  <c r="J380" i="2" s="1"/>
  <c r="H381" i="2"/>
  <c r="I381" i="2" s="1"/>
  <c r="J381" i="2" s="1"/>
  <c r="H382" i="2"/>
  <c r="I382" i="2" s="1"/>
  <c r="J382" i="2" s="1"/>
  <c r="H383" i="2"/>
  <c r="I383" i="2" s="1"/>
  <c r="J383" i="2" s="1"/>
  <c r="I384" i="2"/>
  <c r="J384" i="2" s="1"/>
  <c r="H385" i="2"/>
  <c r="I385" i="2" s="1"/>
  <c r="J385" i="2" s="1"/>
  <c r="H386" i="2"/>
  <c r="I386" i="2" s="1"/>
  <c r="J386" i="2" s="1"/>
  <c r="H387" i="2"/>
  <c r="I387" i="2" s="1"/>
  <c r="J387" i="2" s="1"/>
  <c r="H389" i="2"/>
  <c r="I389" i="2" s="1"/>
  <c r="J389" i="2" s="1"/>
  <c r="H390" i="2"/>
  <c r="I390" i="2" s="1"/>
  <c r="J390" i="2" s="1"/>
  <c r="H391" i="2"/>
  <c r="I391" i="2" s="1"/>
  <c r="J391" i="2" s="1"/>
  <c r="H392" i="2"/>
  <c r="I392" i="2" s="1"/>
  <c r="J392" i="2" s="1"/>
  <c r="H393" i="2"/>
  <c r="I393" i="2" s="1"/>
  <c r="J393" i="2" s="1"/>
  <c r="H394" i="2"/>
  <c r="I394" i="2" s="1"/>
  <c r="J394" i="2" s="1"/>
  <c r="H395" i="2"/>
  <c r="I395" i="2" s="1"/>
  <c r="J395" i="2" s="1"/>
  <c r="I396" i="2"/>
  <c r="J396" i="2" s="1"/>
  <c r="H397" i="2"/>
  <c r="I397" i="2" s="1"/>
  <c r="J397" i="2" s="1"/>
  <c r="H398" i="2"/>
  <c r="I398" i="2" s="1"/>
  <c r="J398" i="2" s="1"/>
  <c r="H399" i="2"/>
  <c r="I399" i="2" s="1"/>
  <c r="J399" i="2" s="1"/>
  <c r="H400" i="2"/>
  <c r="I400" i="2" s="1"/>
  <c r="J400" i="2" s="1"/>
  <c r="H401" i="2"/>
  <c r="I401" i="2" s="1"/>
  <c r="J401" i="2" s="1"/>
  <c r="H402" i="2"/>
  <c r="I402" i="2" s="1"/>
  <c r="J402" i="2" s="1"/>
  <c r="H403" i="2"/>
  <c r="I403" i="2" s="1"/>
  <c r="J403" i="2" s="1"/>
  <c r="H404" i="2"/>
  <c r="I404" i="2" s="1"/>
  <c r="J404" i="2" s="1"/>
  <c r="H405" i="2"/>
  <c r="I405" i="2" s="1"/>
  <c r="J405" i="2" s="1"/>
  <c r="H406" i="2"/>
  <c r="I406" i="2" s="1"/>
  <c r="J406" i="2" s="1"/>
  <c r="H407" i="2"/>
  <c r="I407" i="2" s="1"/>
  <c r="J407" i="2" s="1"/>
  <c r="H408" i="2"/>
  <c r="I408" i="2" s="1"/>
  <c r="J408" i="2" s="1"/>
  <c r="H409" i="2"/>
  <c r="I409" i="2" s="1"/>
  <c r="J409" i="2" s="1"/>
  <c r="H410" i="2"/>
  <c r="I410" i="2" s="1"/>
  <c r="J410" i="2" s="1"/>
  <c r="I411" i="2"/>
  <c r="J411" i="2" s="1"/>
  <c r="H412" i="2"/>
  <c r="I412" i="2" s="1"/>
  <c r="J412" i="2" s="1"/>
  <c r="H413" i="2"/>
  <c r="I413" i="2" s="1"/>
  <c r="J413" i="2" s="1"/>
  <c r="H414" i="2"/>
  <c r="I414" i="2" s="1"/>
  <c r="J414" i="2" s="1"/>
  <c r="H415" i="2"/>
  <c r="I415" i="2" s="1"/>
  <c r="J415" i="2" s="1"/>
  <c r="H416" i="2"/>
  <c r="I416" i="2" s="1"/>
  <c r="J416" i="2" s="1"/>
  <c r="H417" i="2"/>
  <c r="I417" i="2" s="1"/>
  <c r="J417" i="2" s="1"/>
  <c r="H418" i="2"/>
  <c r="I418" i="2" s="1"/>
  <c r="J418" i="2" s="1"/>
  <c r="H419" i="2"/>
  <c r="I419" i="2" s="1"/>
  <c r="J419" i="2" s="1"/>
  <c r="H420" i="2"/>
  <c r="I420" i="2" s="1"/>
  <c r="J420" i="2" s="1"/>
  <c r="H421" i="2"/>
  <c r="I421" i="2" s="1"/>
  <c r="J421" i="2" s="1"/>
  <c r="H422" i="2"/>
  <c r="I422" i="2" s="1"/>
  <c r="J422" i="2" s="1"/>
  <c r="H423" i="2"/>
  <c r="I423" i="2" s="1"/>
  <c r="J423" i="2" s="1"/>
  <c r="H424" i="2"/>
  <c r="I424" i="2" s="1"/>
  <c r="J424" i="2" s="1"/>
  <c r="H425" i="2"/>
  <c r="I425" i="2" s="1"/>
  <c r="J425" i="2" s="1"/>
  <c r="H426" i="2"/>
  <c r="I426" i="2" s="1"/>
  <c r="J426" i="2" s="1"/>
  <c r="H427" i="2"/>
  <c r="I427" i="2" s="1"/>
  <c r="J427" i="2" s="1"/>
  <c r="I428" i="2"/>
  <c r="J428" i="2" s="1"/>
  <c r="I429" i="2"/>
  <c r="J429" i="2" s="1"/>
  <c r="H430" i="2"/>
  <c r="I430" i="2" s="1"/>
  <c r="J430" i="2" s="1"/>
  <c r="H431" i="2"/>
  <c r="I431" i="2" s="1"/>
  <c r="J431" i="2" s="1"/>
  <c r="H432" i="2"/>
  <c r="I432" i="2" s="1"/>
  <c r="J432" i="2" s="1"/>
  <c r="H433" i="2"/>
  <c r="I433" i="2" s="1"/>
  <c r="J433" i="2" s="1"/>
  <c r="H434" i="2"/>
  <c r="I434" i="2" s="1"/>
  <c r="J434" i="2" s="1"/>
  <c r="H435" i="2"/>
  <c r="I435" i="2" s="1"/>
  <c r="J435" i="2" s="1"/>
  <c r="H436" i="2"/>
  <c r="I436" i="2" s="1"/>
  <c r="J436" i="2" s="1"/>
  <c r="H437" i="2"/>
  <c r="I437" i="2" s="1"/>
  <c r="J437" i="2" s="1"/>
  <c r="H438" i="2"/>
  <c r="I438" i="2" s="1"/>
  <c r="J438" i="2" s="1"/>
  <c r="H439" i="2"/>
  <c r="I439" i="2" s="1"/>
  <c r="J439" i="2" s="1"/>
  <c r="I440" i="2"/>
  <c r="J440" i="2" s="1"/>
  <c r="H441" i="2"/>
  <c r="I441" i="2" s="1"/>
  <c r="J441" i="2" s="1"/>
  <c r="H442" i="2"/>
  <c r="I442" i="2" s="1"/>
  <c r="J442" i="2" s="1"/>
  <c r="I443" i="2"/>
  <c r="J443" i="2" s="1"/>
  <c r="H444" i="2"/>
  <c r="I444" i="2" s="1"/>
  <c r="J444" i="2" s="1"/>
  <c r="H445" i="2"/>
  <c r="I445" i="2" s="1"/>
  <c r="J445" i="2" s="1"/>
  <c r="H446" i="2"/>
  <c r="I446" i="2" s="1"/>
  <c r="J446" i="2" s="1"/>
  <c r="H447" i="2"/>
  <c r="I447" i="2" s="1"/>
  <c r="J447" i="2" s="1"/>
  <c r="H448" i="2"/>
  <c r="I448" i="2" s="1"/>
  <c r="J448" i="2" s="1"/>
  <c r="H449" i="2"/>
  <c r="I449" i="2" s="1"/>
  <c r="J449" i="2" s="1"/>
  <c r="H450" i="2"/>
  <c r="I450" i="2" s="1"/>
  <c r="J450" i="2" s="1"/>
  <c r="H451" i="2"/>
  <c r="I451" i="2" s="1"/>
  <c r="J451" i="2" s="1"/>
  <c r="H452" i="2"/>
  <c r="I452" i="2" s="1"/>
  <c r="J452" i="2" s="1"/>
  <c r="H453" i="2"/>
  <c r="I453" i="2" s="1"/>
  <c r="J453" i="2" s="1"/>
  <c r="H454" i="2"/>
  <c r="I454" i="2" s="1"/>
  <c r="J454" i="2" s="1"/>
  <c r="H455" i="2"/>
  <c r="I455" i="2" s="1"/>
  <c r="J455" i="2" s="1"/>
  <c r="H456" i="2"/>
  <c r="I456" i="2" s="1"/>
  <c r="J456" i="2" s="1"/>
  <c r="H457" i="2"/>
  <c r="I457" i="2" s="1"/>
  <c r="J457" i="2" s="1"/>
  <c r="H458" i="2"/>
  <c r="I458" i="2" s="1"/>
  <c r="J458" i="2" s="1"/>
  <c r="H459" i="2"/>
  <c r="I459" i="2" s="1"/>
  <c r="J459" i="2" s="1"/>
  <c r="H460" i="2"/>
  <c r="I460" i="2" s="1"/>
  <c r="J460" i="2" s="1"/>
  <c r="H461" i="2"/>
  <c r="I461" i="2" s="1"/>
  <c r="J461" i="2" s="1"/>
  <c r="H462" i="2"/>
  <c r="I462" i="2" s="1"/>
  <c r="J462" i="2" s="1"/>
  <c r="H463" i="2"/>
  <c r="I463" i="2" s="1"/>
  <c r="J463" i="2" s="1"/>
  <c r="H464" i="2"/>
  <c r="I464" i="2" s="1"/>
  <c r="J464" i="2" s="1"/>
  <c r="H465" i="2"/>
  <c r="I465" i="2" s="1"/>
  <c r="J465" i="2" s="1"/>
  <c r="H466" i="2"/>
  <c r="I466" i="2" s="1"/>
  <c r="J466" i="2" s="1"/>
  <c r="H467" i="2"/>
  <c r="I467" i="2" s="1"/>
  <c r="J467" i="2" s="1"/>
  <c r="H468" i="2"/>
  <c r="I468" i="2" s="1"/>
  <c r="J468" i="2" s="1"/>
  <c r="H469" i="2"/>
  <c r="I469" i="2" s="1"/>
  <c r="J469" i="2" s="1"/>
  <c r="I470" i="2"/>
  <c r="J470" i="2" s="1"/>
  <c r="H471" i="2"/>
  <c r="I471" i="2" s="1"/>
  <c r="J471" i="2" s="1"/>
  <c r="H472" i="2"/>
  <c r="I472" i="2" s="1"/>
  <c r="J472" i="2" s="1"/>
  <c r="H473" i="2"/>
  <c r="I473" i="2" s="1"/>
  <c r="J473" i="2" s="1"/>
  <c r="I474" i="2"/>
  <c r="J474" i="2" s="1"/>
  <c r="H475" i="2"/>
  <c r="I475" i="2" s="1"/>
  <c r="J475" i="2" s="1"/>
  <c r="H476" i="2"/>
  <c r="I476" i="2" s="1"/>
  <c r="J476" i="2" s="1"/>
  <c r="H477" i="2"/>
  <c r="I477" i="2" s="1"/>
  <c r="J477" i="2" s="1"/>
  <c r="H478" i="2"/>
  <c r="I478" i="2" s="1"/>
  <c r="J478" i="2" s="1"/>
  <c r="H479" i="2"/>
  <c r="I479" i="2" s="1"/>
  <c r="J479" i="2" s="1"/>
  <c r="H480" i="2"/>
  <c r="I480" i="2" s="1"/>
  <c r="J480" i="2" s="1"/>
  <c r="H481" i="2"/>
  <c r="I481" i="2" s="1"/>
  <c r="J481" i="2" s="1"/>
  <c r="H482" i="2"/>
  <c r="I482" i="2" s="1"/>
  <c r="J482" i="2" s="1"/>
  <c r="H483" i="2"/>
  <c r="I483" i="2" s="1"/>
  <c r="J483" i="2" s="1"/>
  <c r="H484" i="2"/>
  <c r="I484" i="2" s="1"/>
  <c r="J484" i="2" s="1"/>
  <c r="H485" i="2"/>
  <c r="I485" i="2" s="1"/>
  <c r="J485" i="2" s="1"/>
  <c r="H486" i="2"/>
  <c r="I486" i="2" s="1"/>
  <c r="J486" i="2" s="1"/>
  <c r="H487" i="2"/>
  <c r="I487" i="2" s="1"/>
  <c r="J487" i="2" s="1"/>
  <c r="H488" i="2"/>
  <c r="I488" i="2" s="1"/>
  <c r="J488" i="2" s="1"/>
  <c r="H489" i="2"/>
  <c r="I489" i="2" s="1"/>
  <c r="J489" i="2" s="1"/>
  <c r="H490" i="2"/>
  <c r="I490" i="2" s="1"/>
  <c r="J490" i="2" s="1"/>
  <c r="H491" i="2"/>
  <c r="I491" i="2" s="1"/>
  <c r="J491" i="2" s="1"/>
  <c r="H5" i="2"/>
  <c r="I5" i="2" s="1"/>
  <c r="J5" i="2" s="1"/>
  <c r="J492" i="2" s="1"/>
  <c r="H6" i="1"/>
  <c r="I6" i="1" s="1"/>
  <c r="J6" i="1" s="1"/>
  <c r="H7" i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I26" i="1" s="1"/>
  <c r="J26" i="1" s="1"/>
  <c r="H27" i="1"/>
  <c r="I27" i="1" s="1"/>
  <c r="J27" i="1" s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I39" i="1" s="1"/>
  <c r="J39" i="1" s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I44" i="1" s="1"/>
  <c r="J44" i="1" s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H57" i="1"/>
  <c r="I57" i="1" s="1"/>
  <c r="J57" i="1" s="1"/>
  <c r="H58" i="1"/>
  <c r="I58" i="1" s="1"/>
  <c r="J58" i="1" s="1"/>
  <c r="H59" i="1"/>
  <c r="I59" i="1" s="1"/>
  <c r="J59" i="1" s="1"/>
  <c r="H60" i="1"/>
  <c r="I60" i="1" s="1"/>
  <c r="J60" i="1" s="1"/>
  <c r="H61" i="1"/>
  <c r="I61" i="1" s="1"/>
  <c r="J61" i="1" s="1"/>
  <c r="H62" i="1"/>
  <c r="I62" i="1" s="1"/>
  <c r="J62" i="1" s="1"/>
  <c r="H63" i="1"/>
  <c r="I63" i="1" s="1"/>
  <c r="J63" i="1" s="1"/>
  <c r="H64" i="1"/>
  <c r="I64" i="1" s="1"/>
  <c r="J64" i="1" s="1"/>
  <c r="I65" i="1"/>
  <c r="J65" i="1" s="1"/>
  <c r="H66" i="1"/>
  <c r="I66" i="1" s="1"/>
  <c r="J66" i="1" s="1"/>
  <c r="H67" i="1"/>
  <c r="I67" i="1" s="1"/>
  <c r="J67" i="1" s="1"/>
  <c r="H68" i="1"/>
  <c r="I68" i="1" s="1"/>
  <c r="J68" i="1" s="1"/>
  <c r="H69" i="1"/>
  <c r="I69" i="1" s="1"/>
  <c r="J69" i="1" s="1"/>
  <c r="H70" i="1"/>
  <c r="I70" i="1" s="1"/>
  <c r="J70" i="1" s="1"/>
  <c r="H71" i="1"/>
  <c r="I71" i="1" s="1"/>
  <c r="J71" i="1" s="1"/>
  <c r="H72" i="1"/>
  <c r="I72" i="1" s="1"/>
  <c r="J72" i="1" s="1"/>
  <c r="H73" i="1"/>
  <c r="I73" i="1" s="1"/>
  <c r="J73" i="1" s="1"/>
  <c r="H74" i="1"/>
  <c r="I74" i="1" s="1"/>
  <c r="J74" i="1" s="1"/>
  <c r="H75" i="1"/>
  <c r="I75" i="1" s="1"/>
  <c r="J75" i="1" s="1"/>
  <c r="H76" i="1"/>
  <c r="I76" i="1" s="1"/>
  <c r="J76" i="1" s="1"/>
  <c r="H77" i="1"/>
  <c r="I77" i="1" s="1"/>
  <c r="J77" i="1" s="1"/>
  <c r="H78" i="1"/>
  <c r="I78" i="1" s="1"/>
  <c r="J78" i="1" s="1"/>
  <c r="H79" i="1"/>
  <c r="I79" i="1" s="1"/>
  <c r="J79" i="1" s="1"/>
  <c r="H80" i="1"/>
  <c r="I80" i="1" s="1"/>
  <c r="J80" i="1" s="1"/>
  <c r="H81" i="1"/>
  <c r="I81" i="1" s="1"/>
  <c r="J81" i="1" s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86" i="1"/>
  <c r="I86" i="1" s="1"/>
  <c r="J86" i="1" s="1"/>
  <c r="H87" i="1"/>
  <c r="I87" i="1" s="1"/>
  <c r="J87" i="1" s="1"/>
  <c r="H88" i="1"/>
  <c r="I88" i="1" s="1"/>
  <c r="J88" i="1" s="1"/>
  <c r="H89" i="1"/>
  <c r="I89" i="1" s="1"/>
  <c r="J89" i="1" s="1"/>
  <c r="H90" i="1"/>
  <c r="I90" i="1" s="1"/>
  <c r="J90" i="1" s="1"/>
  <c r="H91" i="1"/>
  <c r="I91" i="1" s="1"/>
  <c r="J91" i="1" s="1"/>
  <c r="H92" i="1"/>
  <c r="I92" i="1" s="1"/>
  <c r="J92" i="1" s="1"/>
  <c r="H93" i="1"/>
  <c r="I93" i="1" s="1"/>
  <c r="J93" i="1" s="1"/>
  <c r="H94" i="1"/>
  <c r="I94" i="1" s="1"/>
  <c r="J94" i="1" s="1"/>
  <c r="H95" i="1"/>
  <c r="I95" i="1" s="1"/>
  <c r="J95" i="1" s="1"/>
  <c r="H96" i="1"/>
  <c r="I96" i="1" s="1"/>
  <c r="J96" i="1" s="1"/>
  <c r="H97" i="1"/>
  <c r="I97" i="1" s="1"/>
  <c r="J97" i="1" s="1"/>
  <c r="H98" i="1"/>
  <c r="I98" i="1" s="1"/>
  <c r="J98" i="1" s="1"/>
  <c r="H99" i="1"/>
  <c r="I99" i="1" s="1"/>
  <c r="J99" i="1" s="1"/>
  <c r="H100" i="1"/>
  <c r="I100" i="1" s="1"/>
  <c r="J100" i="1" s="1"/>
  <c r="H101" i="1"/>
  <c r="I101" i="1" s="1"/>
  <c r="J101" i="1" s="1"/>
  <c r="H102" i="1"/>
  <c r="I102" i="1" s="1"/>
  <c r="J102" i="1" s="1"/>
  <c r="H103" i="1"/>
  <c r="I103" i="1" s="1"/>
  <c r="J103" i="1" s="1"/>
  <c r="H104" i="1"/>
  <c r="I104" i="1" s="1"/>
  <c r="J104" i="1" s="1"/>
  <c r="H105" i="1"/>
  <c r="I105" i="1" s="1"/>
  <c r="J105" i="1" s="1"/>
  <c r="H106" i="1"/>
  <c r="I106" i="1" s="1"/>
  <c r="J106" i="1" s="1"/>
  <c r="H107" i="1"/>
  <c r="I107" i="1" s="1"/>
  <c r="J107" i="1" s="1"/>
  <c r="H108" i="1"/>
  <c r="I108" i="1" s="1"/>
  <c r="J108" i="1" s="1"/>
  <c r="H109" i="1"/>
  <c r="I109" i="1" s="1"/>
  <c r="J109" i="1" s="1"/>
  <c r="H110" i="1"/>
  <c r="I110" i="1" s="1"/>
  <c r="J110" i="1" s="1"/>
  <c r="H111" i="1"/>
  <c r="I111" i="1" s="1"/>
  <c r="J111" i="1" s="1"/>
  <c r="H112" i="1"/>
  <c r="I112" i="1" s="1"/>
  <c r="J112" i="1" s="1"/>
  <c r="I113" i="1"/>
  <c r="J113" i="1" s="1"/>
  <c r="H114" i="1"/>
  <c r="I114" i="1" s="1"/>
  <c r="J114" i="1" s="1"/>
  <c r="H115" i="1"/>
  <c r="I115" i="1" s="1"/>
  <c r="J115" i="1" s="1"/>
  <c r="H116" i="1"/>
  <c r="I116" i="1" s="1"/>
  <c r="J116" i="1" s="1"/>
  <c r="H117" i="1"/>
  <c r="I117" i="1" s="1"/>
  <c r="J117" i="1" s="1"/>
  <c r="H118" i="1"/>
  <c r="I118" i="1" s="1"/>
  <c r="J118" i="1" s="1"/>
  <c r="H119" i="1"/>
  <c r="I119" i="1" s="1"/>
  <c r="J119" i="1" s="1"/>
  <c r="H120" i="1"/>
  <c r="I120" i="1" s="1"/>
  <c r="J120" i="1" s="1"/>
  <c r="H121" i="1"/>
  <c r="I121" i="1" s="1"/>
  <c r="J121" i="1" s="1"/>
  <c r="H122" i="1"/>
  <c r="I122" i="1" s="1"/>
  <c r="J122" i="1" s="1"/>
  <c r="H123" i="1"/>
  <c r="I123" i="1" s="1"/>
  <c r="J123" i="1" s="1"/>
  <c r="H124" i="1"/>
  <c r="I124" i="1" s="1"/>
  <c r="J124" i="1" s="1"/>
  <c r="H125" i="1"/>
  <c r="I125" i="1" s="1"/>
  <c r="J125" i="1" s="1"/>
  <c r="I126" i="1"/>
  <c r="J126" i="1" s="1"/>
  <c r="H127" i="1"/>
  <c r="I127" i="1" s="1"/>
  <c r="J127" i="1" s="1"/>
  <c r="H128" i="1"/>
  <c r="I128" i="1" s="1"/>
  <c r="J128" i="1" s="1"/>
  <c r="H129" i="1"/>
  <c r="I129" i="1" s="1"/>
  <c r="J129" i="1" s="1"/>
  <c r="H130" i="1"/>
  <c r="I130" i="1" s="1"/>
  <c r="J130" i="1" s="1"/>
  <c r="H131" i="1"/>
  <c r="I131" i="1" s="1"/>
  <c r="J131" i="1" s="1"/>
  <c r="H132" i="1"/>
  <c r="I132" i="1" s="1"/>
  <c r="J132" i="1" s="1"/>
  <c r="H133" i="1"/>
  <c r="I133" i="1" s="1"/>
  <c r="J133" i="1" s="1"/>
  <c r="H134" i="1"/>
  <c r="I134" i="1" s="1"/>
  <c r="J134" i="1" s="1"/>
  <c r="H135" i="1"/>
  <c r="I135" i="1" s="1"/>
  <c r="J135" i="1" s="1"/>
  <c r="H136" i="1"/>
  <c r="I136" i="1" s="1"/>
  <c r="J136" i="1" s="1"/>
  <c r="H137" i="1"/>
  <c r="I137" i="1" s="1"/>
  <c r="J137" i="1" s="1"/>
  <c r="H138" i="1"/>
  <c r="I138" i="1" s="1"/>
  <c r="J138" i="1" s="1"/>
  <c r="H139" i="1"/>
  <c r="I139" i="1" s="1"/>
  <c r="J139" i="1" s="1"/>
  <c r="H140" i="1"/>
  <c r="I140" i="1" s="1"/>
  <c r="J140" i="1" s="1"/>
  <c r="H141" i="1"/>
  <c r="I141" i="1" s="1"/>
  <c r="J141" i="1" s="1"/>
  <c r="H142" i="1"/>
  <c r="I142" i="1" s="1"/>
  <c r="J142" i="1" s="1"/>
  <c r="H143" i="1"/>
  <c r="I143" i="1" s="1"/>
  <c r="J143" i="1" s="1"/>
  <c r="H144" i="1"/>
  <c r="I144" i="1" s="1"/>
  <c r="J144" i="1" s="1"/>
  <c r="H145" i="1"/>
  <c r="I145" i="1" s="1"/>
  <c r="J145" i="1" s="1"/>
  <c r="H146" i="1"/>
  <c r="I146" i="1" s="1"/>
  <c r="J146" i="1" s="1"/>
  <c r="H147" i="1"/>
  <c r="I147" i="1" s="1"/>
  <c r="J147" i="1" s="1"/>
  <c r="H148" i="1"/>
  <c r="I148" i="1" s="1"/>
  <c r="J148" i="1" s="1"/>
  <c r="H149" i="1"/>
  <c r="I149" i="1" s="1"/>
  <c r="J149" i="1" s="1"/>
  <c r="H150" i="1"/>
  <c r="I150" i="1" s="1"/>
  <c r="J150" i="1" s="1"/>
  <c r="H151" i="1"/>
  <c r="I151" i="1" s="1"/>
  <c r="J151" i="1" s="1"/>
  <c r="H152" i="1"/>
  <c r="I152" i="1" s="1"/>
  <c r="J152" i="1" s="1"/>
  <c r="H153" i="1"/>
  <c r="I153" i="1" s="1"/>
  <c r="J153" i="1" s="1"/>
  <c r="H154" i="1"/>
  <c r="I154" i="1" s="1"/>
  <c r="J154" i="1" s="1"/>
  <c r="H155" i="1"/>
  <c r="I155" i="1" s="1"/>
  <c r="J155" i="1" s="1"/>
  <c r="H156" i="1"/>
  <c r="I156" i="1" s="1"/>
  <c r="J156" i="1" s="1"/>
  <c r="H157" i="1"/>
  <c r="I157" i="1" s="1"/>
  <c r="J157" i="1" s="1"/>
  <c r="H158" i="1"/>
  <c r="I158" i="1" s="1"/>
  <c r="J158" i="1" s="1"/>
  <c r="H159" i="1"/>
  <c r="I159" i="1" s="1"/>
  <c r="J159" i="1" s="1"/>
  <c r="H160" i="1"/>
  <c r="I160" i="1" s="1"/>
  <c r="J160" i="1" s="1"/>
  <c r="H161" i="1"/>
  <c r="I161" i="1" s="1"/>
  <c r="J161" i="1" s="1"/>
  <c r="H162" i="1"/>
  <c r="I162" i="1" s="1"/>
  <c r="J162" i="1" s="1"/>
  <c r="H163" i="1"/>
  <c r="I163" i="1" s="1"/>
  <c r="J163" i="1" s="1"/>
  <c r="H164" i="1"/>
  <c r="I164" i="1" s="1"/>
  <c r="J164" i="1" s="1"/>
  <c r="H165" i="1"/>
  <c r="I165" i="1" s="1"/>
  <c r="J165" i="1" s="1"/>
  <c r="H166" i="1"/>
  <c r="I166" i="1" s="1"/>
  <c r="J166" i="1" s="1"/>
  <c r="H167" i="1"/>
  <c r="I167" i="1" s="1"/>
  <c r="J167" i="1" s="1"/>
  <c r="H168" i="1"/>
  <c r="I168" i="1" s="1"/>
  <c r="J168" i="1" s="1"/>
  <c r="H169" i="1"/>
  <c r="I169" i="1" s="1"/>
  <c r="J169" i="1" s="1"/>
  <c r="H170" i="1"/>
  <c r="I170" i="1" s="1"/>
  <c r="J170" i="1" s="1"/>
  <c r="H171" i="1"/>
  <c r="I171" i="1" s="1"/>
  <c r="J171" i="1" s="1"/>
  <c r="H172" i="1"/>
  <c r="I172" i="1" s="1"/>
  <c r="J172" i="1" s="1"/>
  <c r="H173" i="1"/>
  <c r="I173" i="1" s="1"/>
  <c r="J173" i="1" s="1"/>
  <c r="H174" i="1"/>
  <c r="I174" i="1" s="1"/>
  <c r="J174" i="1" s="1"/>
  <c r="H175" i="1"/>
  <c r="I175" i="1" s="1"/>
  <c r="J175" i="1" s="1"/>
  <c r="H176" i="1"/>
  <c r="I176" i="1" s="1"/>
  <c r="J176" i="1" s="1"/>
  <c r="H177" i="1"/>
  <c r="I177" i="1" s="1"/>
  <c r="J177" i="1" s="1"/>
  <c r="H178" i="1"/>
  <c r="I178" i="1" s="1"/>
  <c r="J178" i="1" s="1"/>
  <c r="H179" i="1"/>
  <c r="I179" i="1" s="1"/>
  <c r="J179" i="1" s="1"/>
  <c r="H180" i="1"/>
  <c r="I180" i="1" s="1"/>
  <c r="J180" i="1" s="1"/>
  <c r="H181" i="1"/>
  <c r="I181" i="1" s="1"/>
  <c r="J181" i="1" s="1"/>
  <c r="H182" i="1"/>
  <c r="I182" i="1" s="1"/>
  <c r="J182" i="1" s="1"/>
  <c r="H183" i="1"/>
  <c r="I183" i="1" s="1"/>
  <c r="J183" i="1" s="1"/>
  <c r="H184" i="1"/>
  <c r="I184" i="1" s="1"/>
  <c r="J184" i="1" s="1"/>
  <c r="H185" i="1"/>
  <c r="I185" i="1" s="1"/>
  <c r="J185" i="1" s="1"/>
  <c r="H186" i="1"/>
  <c r="I186" i="1" s="1"/>
  <c r="J186" i="1" s="1"/>
  <c r="H187" i="1"/>
  <c r="I187" i="1" s="1"/>
  <c r="J187" i="1" s="1"/>
  <c r="H188" i="1"/>
  <c r="I188" i="1" s="1"/>
  <c r="J188" i="1" s="1"/>
  <c r="H189" i="1"/>
  <c r="I189" i="1" s="1"/>
  <c r="J189" i="1" s="1"/>
  <c r="H190" i="1"/>
  <c r="I190" i="1" s="1"/>
  <c r="J190" i="1" s="1"/>
  <c r="H191" i="1"/>
  <c r="I191" i="1" s="1"/>
  <c r="J191" i="1" s="1"/>
  <c r="H192" i="1"/>
  <c r="I192" i="1" s="1"/>
  <c r="J192" i="1" s="1"/>
  <c r="H193" i="1"/>
  <c r="I193" i="1" s="1"/>
  <c r="J193" i="1" s="1"/>
  <c r="H194" i="1"/>
  <c r="I194" i="1" s="1"/>
  <c r="J194" i="1" s="1"/>
  <c r="H195" i="1"/>
  <c r="I195" i="1" s="1"/>
  <c r="J195" i="1" s="1"/>
  <c r="H196" i="1"/>
  <c r="I196" i="1" s="1"/>
  <c r="J196" i="1" s="1"/>
  <c r="H197" i="1"/>
  <c r="I197" i="1" s="1"/>
  <c r="J197" i="1" s="1"/>
  <c r="H198" i="1"/>
  <c r="I198" i="1" s="1"/>
  <c r="J198" i="1" s="1"/>
  <c r="H199" i="1"/>
  <c r="I199" i="1" s="1"/>
  <c r="J199" i="1" s="1"/>
  <c r="H200" i="1"/>
  <c r="I200" i="1" s="1"/>
  <c r="J200" i="1" s="1"/>
  <c r="H201" i="1"/>
  <c r="I201" i="1" s="1"/>
  <c r="J201" i="1" s="1"/>
  <c r="H202" i="1"/>
  <c r="I202" i="1" s="1"/>
  <c r="J202" i="1" s="1"/>
  <c r="H203" i="1"/>
  <c r="I203" i="1" s="1"/>
  <c r="J203" i="1" s="1"/>
  <c r="H204" i="1"/>
  <c r="I204" i="1" s="1"/>
  <c r="J204" i="1" s="1"/>
  <c r="H205" i="1"/>
  <c r="I205" i="1" s="1"/>
  <c r="J205" i="1" s="1"/>
  <c r="H206" i="1"/>
  <c r="I206" i="1" s="1"/>
  <c r="J206" i="1" s="1"/>
  <c r="H207" i="1"/>
  <c r="I207" i="1" s="1"/>
  <c r="J207" i="1" s="1"/>
  <c r="H208" i="1"/>
  <c r="I208" i="1" s="1"/>
  <c r="J208" i="1" s="1"/>
  <c r="H209" i="1"/>
  <c r="I209" i="1" s="1"/>
  <c r="J209" i="1" s="1"/>
  <c r="I210" i="1"/>
  <c r="J210" i="1" s="1"/>
  <c r="H211" i="1"/>
  <c r="I211" i="1" s="1"/>
  <c r="J211" i="1" s="1"/>
  <c r="H212" i="1"/>
  <c r="I212" i="1" s="1"/>
  <c r="J212" i="1" s="1"/>
  <c r="H213" i="1"/>
  <c r="I213" i="1" s="1"/>
  <c r="J213" i="1" s="1"/>
  <c r="H214" i="1"/>
  <c r="I214" i="1" s="1"/>
  <c r="J214" i="1" s="1"/>
  <c r="H215" i="1"/>
  <c r="I215" i="1" s="1"/>
  <c r="J215" i="1" s="1"/>
  <c r="H216" i="1"/>
  <c r="I216" i="1" s="1"/>
  <c r="J216" i="1" s="1"/>
  <c r="H217" i="1"/>
  <c r="I217" i="1" s="1"/>
  <c r="J217" i="1" s="1"/>
  <c r="H218" i="1"/>
  <c r="I218" i="1" s="1"/>
  <c r="J218" i="1" s="1"/>
  <c r="H219" i="1"/>
  <c r="I219" i="1" s="1"/>
  <c r="J219" i="1" s="1"/>
  <c r="H220" i="1"/>
  <c r="I220" i="1" s="1"/>
  <c r="J220" i="1" s="1"/>
  <c r="H221" i="1"/>
  <c r="I221" i="1" s="1"/>
  <c r="J221" i="1" s="1"/>
  <c r="H222" i="1"/>
  <c r="I222" i="1" s="1"/>
  <c r="J222" i="1" s="1"/>
  <c r="H223" i="1"/>
  <c r="I223" i="1" s="1"/>
  <c r="J223" i="1" s="1"/>
  <c r="H224" i="1"/>
  <c r="I224" i="1" s="1"/>
  <c r="J224" i="1" s="1"/>
  <c r="H225" i="1"/>
  <c r="I225" i="1" s="1"/>
  <c r="J225" i="1" s="1"/>
  <c r="H226" i="1"/>
  <c r="I226" i="1" s="1"/>
  <c r="J226" i="1" s="1"/>
  <c r="H227" i="1"/>
  <c r="I227" i="1" s="1"/>
  <c r="J227" i="1" s="1"/>
  <c r="H228" i="1"/>
  <c r="I228" i="1" s="1"/>
  <c r="J228" i="1" s="1"/>
  <c r="H229" i="1"/>
  <c r="I229" i="1" s="1"/>
  <c r="J229" i="1" s="1"/>
  <c r="H230" i="1"/>
  <c r="I230" i="1" s="1"/>
  <c r="J230" i="1" s="1"/>
  <c r="H231" i="1"/>
  <c r="I231" i="1" s="1"/>
  <c r="J231" i="1" s="1"/>
  <c r="H232" i="1"/>
  <c r="I232" i="1" s="1"/>
  <c r="J232" i="1" s="1"/>
  <c r="H233" i="1"/>
  <c r="I233" i="1" s="1"/>
  <c r="J233" i="1" s="1"/>
  <c r="H234" i="1"/>
  <c r="I234" i="1" s="1"/>
  <c r="J234" i="1" s="1"/>
  <c r="H235" i="1"/>
  <c r="I235" i="1" s="1"/>
  <c r="J235" i="1" s="1"/>
  <c r="H236" i="1"/>
  <c r="I236" i="1" s="1"/>
  <c r="J236" i="1" s="1"/>
  <c r="H237" i="1"/>
  <c r="I237" i="1" s="1"/>
  <c r="J237" i="1" s="1"/>
  <c r="H238" i="1"/>
  <c r="I238" i="1" s="1"/>
  <c r="J238" i="1" s="1"/>
  <c r="H239" i="1"/>
  <c r="I239" i="1" s="1"/>
  <c r="J239" i="1" s="1"/>
  <c r="H240" i="1"/>
  <c r="I240" i="1" s="1"/>
  <c r="J240" i="1" s="1"/>
  <c r="H241" i="1"/>
  <c r="I241" i="1" s="1"/>
  <c r="J241" i="1" s="1"/>
  <c r="H242" i="1"/>
  <c r="I242" i="1" s="1"/>
  <c r="J242" i="1" s="1"/>
  <c r="H243" i="1"/>
  <c r="I243" i="1" s="1"/>
  <c r="J243" i="1" s="1"/>
  <c r="H244" i="1"/>
  <c r="I244" i="1" s="1"/>
  <c r="J244" i="1" s="1"/>
  <c r="H245" i="1"/>
  <c r="I245" i="1" s="1"/>
  <c r="J245" i="1" s="1"/>
  <c r="H246" i="1"/>
  <c r="I246" i="1" s="1"/>
  <c r="J246" i="1" s="1"/>
  <c r="H247" i="1"/>
  <c r="I247" i="1" s="1"/>
  <c r="J247" i="1" s="1"/>
  <c r="H248" i="1"/>
  <c r="I248" i="1" s="1"/>
  <c r="J248" i="1" s="1"/>
  <c r="H249" i="1"/>
  <c r="I249" i="1" s="1"/>
  <c r="J249" i="1" s="1"/>
  <c r="H250" i="1"/>
  <c r="I250" i="1" s="1"/>
  <c r="J250" i="1" s="1"/>
  <c r="H251" i="1"/>
  <c r="I251" i="1" s="1"/>
  <c r="J251" i="1" s="1"/>
  <c r="H252" i="1"/>
  <c r="I252" i="1" s="1"/>
  <c r="J252" i="1" s="1"/>
  <c r="H253" i="1"/>
  <c r="I253" i="1" s="1"/>
  <c r="J253" i="1" s="1"/>
  <c r="H254" i="1"/>
  <c r="I254" i="1" s="1"/>
  <c r="J254" i="1" s="1"/>
  <c r="I255" i="1"/>
  <c r="J255" i="1" s="1"/>
  <c r="H256" i="1"/>
  <c r="I256" i="1" s="1"/>
  <c r="J256" i="1" s="1"/>
  <c r="H257" i="1"/>
  <c r="I257" i="1" s="1"/>
  <c r="J257" i="1" s="1"/>
  <c r="H258" i="1"/>
  <c r="I258" i="1" s="1"/>
  <c r="J258" i="1" s="1"/>
  <c r="H259" i="1"/>
  <c r="I259" i="1" s="1"/>
  <c r="J259" i="1" s="1"/>
  <c r="H260" i="1"/>
  <c r="I260" i="1" s="1"/>
  <c r="J260" i="1" s="1"/>
  <c r="H261" i="1"/>
  <c r="I261" i="1" s="1"/>
  <c r="J261" i="1" s="1"/>
  <c r="H262" i="1"/>
  <c r="I262" i="1" s="1"/>
  <c r="J262" i="1" s="1"/>
  <c r="H263" i="1"/>
  <c r="I263" i="1" s="1"/>
  <c r="J263" i="1" s="1"/>
  <c r="H264" i="1"/>
  <c r="I264" i="1" s="1"/>
  <c r="J264" i="1" s="1"/>
  <c r="H265" i="1"/>
  <c r="I265" i="1" s="1"/>
  <c r="J265" i="1" s="1"/>
  <c r="H266" i="1"/>
  <c r="I266" i="1" s="1"/>
  <c r="J266" i="1" s="1"/>
  <c r="H267" i="1"/>
  <c r="I267" i="1" s="1"/>
  <c r="J267" i="1" s="1"/>
  <c r="H268" i="1"/>
  <c r="I268" i="1" s="1"/>
  <c r="J268" i="1" s="1"/>
  <c r="H269" i="1"/>
  <c r="I269" i="1" s="1"/>
  <c r="J269" i="1" s="1"/>
  <c r="H270" i="1"/>
  <c r="I270" i="1" s="1"/>
  <c r="J270" i="1" s="1"/>
  <c r="H271" i="1"/>
  <c r="I271" i="1" s="1"/>
  <c r="J271" i="1" s="1"/>
  <c r="H272" i="1"/>
  <c r="I272" i="1" s="1"/>
  <c r="J272" i="1" s="1"/>
  <c r="H273" i="1"/>
  <c r="I273" i="1" s="1"/>
  <c r="J273" i="1" s="1"/>
  <c r="H274" i="1"/>
  <c r="I274" i="1" s="1"/>
  <c r="J274" i="1" s="1"/>
  <c r="H275" i="1"/>
  <c r="I275" i="1" s="1"/>
  <c r="J275" i="1" s="1"/>
  <c r="H276" i="1"/>
  <c r="I276" i="1" s="1"/>
  <c r="J276" i="1" s="1"/>
  <c r="H277" i="1"/>
  <c r="I277" i="1" s="1"/>
  <c r="J277" i="1" s="1"/>
  <c r="H278" i="1"/>
  <c r="I278" i="1" s="1"/>
  <c r="J278" i="1" s="1"/>
  <c r="H279" i="1"/>
  <c r="I279" i="1" s="1"/>
  <c r="J279" i="1" s="1"/>
  <c r="H280" i="1"/>
  <c r="I280" i="1" s="1"/>
  <c r="J280" i="1" s="1"/>
  <c r="H281" i="1"/>
  <c r="I281" i="1" s="1"/>
  <c r="J281" i="1" s="1"/>
  <c r="H282" i="1"/>
  <c r="I282" i="1" s="1"/>
  <c r="J282" i="1" s="1"/>
  <c r="H283" i="1"/>
  <c r="I283" i="1" s="1"/>
  <c r="J283" i="1" s="1"/>
  <c r="H284" i="1"/>
  <c r="I284" i="1" s="1"/>
  <c r="J284" i="1" s="1"/>
  <c r="H285" i="1"/>
  <c r="I285" i="1" s="1"/>
  <c r="J285" i="1" s="1"/>
  <c r="H286" i="1"/>
  <c r="I286" i="1" s="1"/>
  <c r="J286" i="1" s="1"/>
  <c r="H287" i="1"/>
  <c r="I287" i="1" s="1"/>
  <c r="J287" i="1" s="1"/>
  <c r="H288" i="1"/>
  <c r="I288" i="1" s="1"/>
  <c r="J288" i="1" s="1"/>
  <c r="H289" i="1"/>
  <c r="I289" i="1" s="1"/>
  <c r="J289" i="1" s="1"/>
  <c r="H290" i="1"/>
  <c r="I290" i="1" s="1"/>
  <c r="J290" i="1" s="1"/>
  <c r="H291" i="1"/>
  <c r="I291" i="1" s="1"/>
  <c r="J291" i="1" s="1"/>
  <c r="H292" i="1"/>
  <c r="I292" i="1" s="1"/>
  <c r="J292" i="1" s="1"/>
  <c r="H293" i="1"/>
  <c r="I293" i="1" s="1"/>
  <c r="J293" i="1" s="1"/>
  <c r="H294" i="1"/>
  <c r="I294" i="1" s="1"/>
  <c r="J294" i="1" s="1"/>
  <c r="H295" i="1"/>
  <c r="I295" i="1" s="1"/>
  <c r="J295" i="1" s="1"/>
  <c r="H296" i="1"/>
  <c r="I296" i="1" s="1"/>
  <c r="J296" i="1" s="1"/>
  <c r="H297" i="1"/>
  <c r="I297" i="1" s="1"/>
  <c r="J297" i="1" s="1"/>
  <c r="H298" i="1"/>
  <c r="I298" i="1" s="1"/>
  <c r="J298" i="1" s="1"/>
  <c r="H299" i="1"/>
  <c r="I299" i="1" s="1"/>
  <c r="J299" i="1" s="1"/>
  <c r="H300" i="1"/>
  <c r="I300" i="1" s="1"/>
  <c r="J300" i="1" s="1"/>
  <c r="H301" i="1"/>
  <c r="I301" i="1" s="1"/>
  <c r="J301" i="1" s="1"/>
  <c r="H302" i="1"/>
  <c r="I302" i="1" s="1"/>
  <c r="J302" i="1" s="1"/>
  <c r="H303" i="1"/>
  <c r="I303" i="1" s="1"/>
  <c r="J303" i="1" s="1"/>
  <c r="H304" i="1"/>
  <c r="I304" i="1" s="1"/>
  <c r="J304" i="1" s="1"/>
  <c r="H305" i="1"/>
  <c r="I305" i="1" s="1"/>
  <c r="J305" i="1" s="1"/>
  <c r="H306" i="1"/>
  <c r="I306" i="1" s="1"/>
  <c r="J306" i="1" s="1"/>
  <c r="H307" i="1"/>
  <c r="I307" i="1" s="1"/>
  <c r="J307" i="1" s="1"/>
  <c r="H308" i="1"/>
  <c r="I308" i="1" s="1"/>
  <c r="J308" i="1" s="1"/>
  <c r="H309" i="1"/>
  <c r="I309" i="1" s="1"/>
  <c r="J309" i="1" s="1"/>
  <c r="H310" i="1"/>
  <c r="I310" i="1" s="1"/>
  <c r="J310" i="1" s="1"/>
  <c r="H311" i="1"/>
  <c r="I311" i="1" s="1"/>
  <c r="J311" i="1" s="1"/>
  <c r="H312" i="1"/>
  <c r="I312" i="1" s="1"/>
  <c r="J312" i="1" s="1"/>
  <c r="H313" i="1"/>
  <c r="I313" i="1" s="1"/>
  <c r="J313" i="1" s="1"/>
  <c r="H314" i="1"/>
  <c r="I314" i="1" s="1"/>
  <c r="J314" i="1" s="1"/>
  <c r="H315" i="1"/>
  <c r="I315" i="1" s="1"/>
  <c r="J315" i="1" s="1"/>
  <c r="H316" i="1"/>
  <c r="I316" i="1" s="1"/>
  <c r="J316" i="1" s="1"/>
  <c r="H317" i="1"/>
  <c r="I317" i="1" s="1"/>
  <c r="J317" i="1" s="1"/>
  <c r="H318" i="1"/>
  <c r="I318" i="1" s="1"/>
  <c r="J318" i="1" s="1"/>
  <c r="H319" i="1"/>
  <c r="I319" i="1" s="1"/>
  <c r="J319" i="1" s="1"/>
  <c r="H320" i="1"/>
  <c r="I320" i="1" s="1"/>
  <c r="J320" i="1" s="1"/>
  <c r="H321" i="1"/>
  <c r="I321" i="1" s="1"/>
  <c r="J321" i="1" s="1"/>
  <c r="H322" i="1"/>
  <c r="I322" i="1" s="1"/>
  <c r="J322" i="1" s="1"/>
  <c r="H323" i="1"/>
  <c r="I323" i="1" s="1"/>
  <c r="J323" i="1" s="1"/>
  <c r="H324" i="1"/>
  <c r="I324" i="1" s="1"/>
  <c r="J324" i="1" s="1"/>
  <c r="H325" i="1"/>
  <c r="I325" i="1" s="1"/>
  <c r="J325" i="1" s="1"/>
  <c r="H326" i="1"/>
  <c r="I326" i="1" s="1"/>
  <c r="J326" i="1" s="1"/>
  <c r="H327" i="1"/>
  <c r="I327" i="1" s="1"/>
  <c r="J327" i="1" s="1"/>
  <c r="H328" i="1"/>
  <c r="I328" i="1" s="1"/>
  <c r="J328" i="1" s="1"/>
  <c r="H329" i="1"/>
  <c r="I329" i="1" s="1"/>
  <c r="J329" i="1" s="1"/>
  <c r="H330" i="1"/>
  <c r="I330" i="1" s="1"/>
  <c r="J330" i="1" s="1"/>
  <c r="H331" i="1"/>
  <c r="I331" i="1" s="1"/>
  <c r="J331" i="1" s="1"/>
  <c r="H332" i="1"/>
  <c r="I332" i="1" s="1"/>
  <c r="J332" i="1" s="1"/>
  <c r="H333" i="1"/>
  <c r="I333" i="1" s="1"/>
  <c r="J333" i="1" s="1"/>
  <c r="H334" i="1"/>
  <c r="I334" i="1" s="1"/>
  <c r="J334" i="1" s="1"/>
  <c r="H335" i="1"/>
  <c r="I335" i="1" s="1"/>
  <c r="J335" i="1" s="1"/>
  <c r="H336" i="1"/>
  <c r="I336" i="1" s="1"/>
  <c r="J336" i="1" s="1"/>
  <c r="H337" i="1"/>
  <c r="I337" i="1" s="1"/>
  <c r="J337" i="1" s="1"/>
  <c r="H338" i="1"/>
  <c r="I338" i="1" s="1"/>
  <c r="J338" i="1" s="1"/>
  <c r="H339" i="1"/>
  <c r="I339" i="1" s="1"/>
  <c r="J339" i="1" s="1"/>
  <c r="H340" i="1"/>
  <c r="I340" i="1" s="1"/>
  <c r="J340" i="1" s="1"/>
  <c r="H341" i="1"/>
  <c r="I341" i="1" s="1"/>
  <c r="J341" i="1" s="1"/>
  <c r="H342" i="1"/>
  <c r="I342" i="1" s="1"/>
  <c r="J342" i="1" s="1"/>
  <c r="H343" i="1"/>
  <c r="I343" i="1" s="1"/>
  <c r="J343" i="1" s="1"/>
  <c r="H344" i="1"/>
  <c r="I344" i="1" s="1"/>
  <c r="J344" i="1" s="1"/>
  <c r="H345" i="1"/>
  <c r="I345" i="1" s="1"/>
  <c r="J345" i="1" s="1"/>
  <c r="H346" i="1"/>
  <c r="I346" i="1" s="1"/>
  <c r="J346" i="1" s="1"/>
  <c r="H347" i="1"/>
  <c r="I347" i="1" s="1"/>
  <c r="J347" i="1" s="1"/>
  <c r="H348" i="1"/>
  <c r="I348" i="1" s="1"/>
  <c r="J348" i="1" s="1"/>
  <c r="I349" i="1"/>
  <c r="J349" i="1" s="1"/>
  <c r="H350" i="1"/>
  <c r="I350" i="1" s="1"/>
  <c r="J350" i="1" s="1"/>
  <c r="H351" i="1"/>
  <c r="I351" i="1" s="1"/>
  <c r="J351" i="1" s="1"/>
  <c r="H352" i="1"/>
  <c r="I352" i="1" s="1"/>
  <c r="J352" i="1" s="1"/>
  <c r="H353" i="1"/>
  <c r="I353" i="1" s="1"/>
  <c r="J353" i="1" s="1"/>
  <c r="H354" i="1"/>
  <c r="I354" i="1" s="1"/>
  <c r="J354" i="1" s="1"/>
  <c r="H355" i="1"/>
  <c r="I355" i="1" s="1"/>
  <c r="J355" i="1" s="1"/>
  <c r="H356" i="1"/>
  <c r="I356" i="1" s="1"/>
  <c r="J356" i="1" s="1"/>
  <c r="H357" i="1"/>
  <c r="I357" i="1" s="1"/>
  <c r="J357" i="1" s="1"/>
  <c r="H358" i="1"/>
  <c r="I358" i="1" s="1"/>
  <c r="J358" i="1" s="1"/>
  <c r="H359" i="1"/>
  <c r="I359" i="1" s="1"/>
  <c r="J359" i="1" s="1"/>
  <c r="H360" i="1"/>
  <c r="I360" i="1" s="1"/>
  <c r="J360" i="1" s="1"/>
  <c r="H361" i="1"/>
  <c r="I361" i="1" s="1"/>
  <c r="J361" i="1" s="1"/>
  <c r="H362" i="1"/>
  <c r="I362" i="1" s="1"/>
  <c r="J362" i="1" s="1"/>
  <c r="H363" i="1"/>
  <c r="I363" i="1" s="1"/>
  <c r="J363" i="1" s="1"/>
  <c r="H364" i="1"/>
  <c r="I364" i="1" s="1"/>
  <c r="J364" i="1" s="1"/>
  <c r="H365" i="1"/>
  <c r="I365" i="1" s="1"/>
  <c r="J365" i="1" s="1"/>
  <c r="H366" i="1"/>
  <c r="I366" i="1" s="1"/>
  <c r="J366" i="1" s="1"/>
  <c r="H367" i="1"/>
  <c r="I367" i="1" s="1"/>
  <c r="J367" i="1" s="1"/>
  <c r="H368" i="1"/>
  <c r="I368" i="1" s="1"/>
  <c r="J368" i="1" s="1"/>
  <c r="H369" i="1"/>
  <c r="I369" i="1" s="1"/>
  <c r="J369" i="1" s="1"/>
  <c r="H370" i="1"/>
  <c r="I370" i="1" s="1"/>
  <c r="J370" i="1" s="1"/>
  <c r="H371" i="1"/>
  <c r="I371" i="1" s="1"/>
  <c r="J371" i="1" s="1"/>
  <c r="H372" i="1"/>
  <c r="I372" i="1" s="1"/>
  <c r="J372" i="1" s="1"/>
  <c r="H373" i="1"/>
  <c r="I373" i="1" s="1"/>
  <c r="J373" i="1" s="1"/>
  <c r="H374" i="1"/>
  <c r="I374" i="1" s="1"/>
  <c r="J374" i="1" s="1"/>
  <c r="H375" i="1"/>
  <c r="I375" i="1" s="1"/>
  <c r="J375" i="1" s="1"/>
  <c r="H376" i="1"/>
  <c r="I376" i="1" s="1"/>
  <c r="J376" i="1" s="1"/>
  <c r="I377" i="1"/>
  <c r="J377" i="1" s="1"/>
  <c r="H378" i="1"/>
  <c r="I378" i="1" s="1"/>
  <c r="J378" i="1" s="1"/>
  <c r="I379" i="1"/>
  <c r="J379" i="1" s="1"/>
  <c r="H380" i="1"/>
  <c r="I380" i="1" s="1"/>
  <c r="J380" i="1" s="1"/>
  <c r="H381" i="1"/>
  <c r="I381" i="1" s="1"/>
  <c r="J381" i="1" s="1"/>
  <c r="H382" i="1"/>
  <c r="I382" i="1" s="1"/>
  <c r="J382" i="1" s="1"/>
  <c r="H383" i="1"/>
  <c r="I383" i="1" s="1"/>
  <c r="J383" i="1" s="1"/>
  <c r="H384" i="1"/>
  <c r="I384" i="1" s="1"/>
  <c r="J384" i="1" s="1"/>
  <c r="H385" i="1"/>
  <c r="I385" i="1" s="1"/>
  <c r="J385" i="1" s="1"/>
  <c r="H386" i="1"/>
  <c r="I386" i="1" s="1"/>
  <c r="J386" i="1" s="1"/>
  <c r="H387" i="1"/>
  <c r="I387" i="1" s="1"/>
  <c r="J387" i="1" s="1"/>
  <c r="H388" i="1"/>
  <c r="I388" i="1" s="1"/>
  <c r="J388" i="1" s="1"/>
  <c r="H389" i="1"/>
  <c r="I389" i="1" s="1"/>
  <c r="J389" i="1" s="1"/>
  <c r="H390" i="1"/>
  <c r="I390" i="1" s="1"/>
  <c r="J390" i="1" s="1"/>
  <c r="H391" i="1"/>
  <c r="I391" i="1" s="1"/>
  <c r="J391" i="1" s="1"/>
  <c r="H392" i="1"/>
  <c r="I392" i="1" s="1"/>
  <c r="J392" i="1" s="1"/>
  <c r="H393" i="1"/>
  <c r="I393" i="1" s="1"/>
  <c r="J393" i="1" s="1"/>
  <c r="H394" i="1"/>
  <c r="I394" i="1" s="1"/>
  <c r="J394" i="1" s="1"/>
  <c r="H395" i="1"/>
  <c r="I395" i="1" s="1"/>
  <c r="J395" i="1" s="1"/>
  <c r="H396" i="1"/>
  <c r="I396" i="1" s="1"/>
  <c r="J396" i="1" s="1"/>
  <c r="H397" i="1"/>
  <c r="I397" i="1" s="1"/>
  <c r="J397" i="1" s="1"/>
  <c r="H398" i="1"/>
  <c r="I398" i="1" s="1"/>
  <c r="J398" i="1" s="1"/>
  <c r="H399" i="1"/>
  <c r="I399" i="1" s="1"/>
  <c r="J399" i="1" s="1"/>
  <c r="H400" i="1"/>
  <c r="I400" i="1" s="1"/>
  <c r="J400" i="1" s="1"/>
  <c r="H401" i="1"/>
  <c r="I401" i="1" s="1"/>
  <c r="J401" i="1" s="1"/>
  <c r="H402" i="1"/>
  <c r="I402" i="1" s="1"/>
  <c r="J402" i="1" s="1"/>
  <c r="H403" i="1"/>
  <c r="I403" i="1" s="1"/>
  <c r="J403" i="1" s="1"/>
  <c r="H404" i="1"/>
  <c r="I404" i="1" s="1"/>
  <c r="J404" i="1" s="1"/>
  <c r="H405" i="1"/>
  <c r="I405" i="1" s="1"/>
  <c r="J405" i="1" s="1"/>
  <c r="H406" i="1"/>
  <c r="I406" i="1" s="1"/>
  <c r="J406" i="1" s="1"/>
  <c r="H407" i="1"/>
  <c r="I407" i="1" s="1"/>
  <c r="J407" i="1" s="1"/>
  <c r="H408" i="1"/>
  <c r="I408" i="1" s="1"/>
  <c r="J408" i="1" s="1"/>
  <c r="H409" i="1"/>
  <c r="I409" i="1" s="1"/>
  <c r="J409" i="1" s="1"/>
  <c r="H410" i="1"/>
  <c r="I410" i="1" s="1"/>
  <c r="J410" i="1" s="1"/>
  <c r="H411" i="1"/>
  <c r="I411" i="1" s="1"/>
  <c r="J411" i="1" s="1"/>
  <c r="H412" i="1"/>
  <c r="I412" i="1" s="1"/>
  <c r="J412" i="1" s="1"/>
  <c r="H413" i="1"/>
  <c r="I413" i="1" s="1"/>
  <c r="J413" i="1" s="1"/>
  <c r="H414" i="1"/>
  <c r="I414" i="1" s="1"/>
  <c r="J414" i="1" s="1"/>
  <c r="H415" i="1"/>
  <c r="I415" i="1" s="1"/>
  <c r="J415" i="1" s="1"/>
  <c r="H416" i="1"/>
  <c r="I416" i="1" s="1"/>
  <c r="J416" i="1" s="1"/>
  <c r="H5" i="1"/>
  <c r="I5" i="1" s="1"/>
  <c r="J5" i="1" s="1"/>
  <c r="J417" i="1" l="1"/>
</calcChain>
</file>

<file path=xl/sharedStrings.xml><?xml version="1.0" encoding="utf-8"?>
<sst xmlns="http://schemas.openxmlformats.org/spreadsheetml/2006/main" count="3450" uniqueCount="2033">
  <si>
    <t>ÍTEM</t>
  </si>
  <si>
    <t xml:space="preserve">DESCRIPCION TECNICA OFERTADA </t>
  </si>
  <si>
    <t>MARCA OFERTADA</t>
  </si>
  <si>
    <t xml:space="preserve">REFERENCIA OFERTADAD </t>
  </si>
  <si>
    <t>PRESENTACIÓN COTIZADA</t>
  </si>
  <si>
    <t>AGUJA DESECHABLE 16 G X 1½"</t>
  </si>
  <si>
    <t xml:space="preserve">ZB0108 </t>
  </si>
  <si>
    <t>CJ X 100</t>
  </si>
  <si>
    <t>AGUJA DESECHABLE DE 18G X 1 1/2"</t>
  </si>
  <si>
    <t>ZB0002</t>
  </si>
  <si>
    <t>AGUJA DESECHABLE PARA TOMA DE MUESTRAS DE 20 G X 1 1/2"</t>
  </si>
  <si>
    <t>04400064 (360215)</t>
  </si>
  <si>
    <t xml:space="preserve">ANILLO DE VERTIDO AZUL GL 32 EN PP AUTOCLAVABLE </t>
  </si>
  <si>
    <t xml:space="preserve"> 490009-888 (292421907)</t>
  </si>
  <si>
    <t>UND</t>
  </si>
  <si>
    <t xml:space="preserve">ANILLO DE VERTIDO AZUL TAPA GL 45 EN PP AUTOCLAVABLE </t>
  </si>
  <si>
    <t>490009-890 (292422809)</t>
  </si>
  <si>
    <t xml:space="preserve">ASA Y AGUJAS DE INOCULACIÓN ESTERIL DE 10 UL </t>
  </si>
  <si>
    <t>76544-926</t>
  </si>
  <si>
    <t>CJ X 1000</t>
  </si>
  <si>
    <t xml:space="preserve">DISPERSOR CELULAR EN FORMA DE L DESECHABLE </t>
  </si>
  <si>
    <t>76207-748</t>
  </si>
  <si>
    <t>CJ X 500</t>
  </si>
  <si>
    <t>BALÓN FONDO PLANO BOCA ESMERILADA 24/40 ASTM - 250 ML</t>
  </si>
  <si>
    <t>25055-250 (89001-264)</t>
  </si>
  <si>
    <t xml:space="preserve">BARRA AGITADORA MAGNETICA FORMA CILINDRICA CON ANILLO CENTRAL 20 MM X 6 MM APROX </t>
  </si>
  <si>
    <t>137415-B</t>
  </si>
  <si>
    <t xml:space="preserve">BARRA AGITADORA MAGNETICA CON ANILLO CENTRAL DE 40 MM DE LONGITUD POR 8 MM APROX. </t>
  </si>
  <si>
    <t>137430-B</t>
  </si>
  <si>
    <t xml:space="preserve">BARRA AGITADORA MAGNETICA FORMA CILINDRICA CON ANILLO CENTRAL 70 MM X 8.5 MM APROX </t>
  </si>
  <si>
    <t>137445-B</t>
  </si>
  <si>
    <t xml:space="preserve">VARILLA AGITADORA MAGNETICA DE 30 MM X 6 MM EN PTFE  </t>
  </si>
  <si>
    <t>137125-B</t>
  </si>
  <si>
    <t xml:space="preserve">PILA RECARGABLE AAA </t>
  </si>
  <si>
    <t>CJ X 2</t>
  </si>
  <si>
    <t xml:space="preserve">BATERIA AA RECARGABLE </t>
  </si>
  <si>
    <t xml:space="preserve">BATERIA CUADRADA 9V RECARGABLE </t>
  </si>
  <si>
    <t xml:space="preserve">BOLSA DE RESIUDOS AUTOCLAVABLES ROJAS CON ESTAMPADO DE 14 X 19 PULGADAS </t>
  </si>
  <si>
    <t>01-828B</t>
  </si>
  <si>
    <t>PAQ X 200</t>
  </si>
  <si>
    <t xml:space="preserve">BOLSA DE RESIDUOS AUTOCLAVABLE ROJA EN PP, TAMAÑO DE 23 X 19 PULGADAS </t>
  </si>
  <si>
    <t>01-828-C</t>
  </si>
  <si>
    <t>AV03332</t>
  </si>
  <si>
    <t>PAQ X 100</t>
  </si>
  <si>
    <t xml:space="preserve">BOLSA ESTERIL FONDO REDONDO </t>
  </si>
  <si>
    <t>0677A01 (B01239WA)</t>
  </si>
  <si>
    <t xml:space="preserve">BULBO PARA PIPETA DE 2 ML EN LATEX </t>
  </si>
  <si>
    <t>S29389 (CH0232DPK72)</t>
  </si>
  <si>
    <t>CJ X 72</t>
  </si>
  <si>
    <t xml:space="preserve">CAJA PETRI DESECHABLE ESTERIL 100 X 15 MM </t>
  </si>
  <si>
    <t>89022-320</t>
  </si>
  <si>
    <t>CAJA ORGANIZADORA EN PLASTICO CON TAPA CIERRE HERMETICO (LARGO X ANCHO X ALTO) 50 X 37 X 22 CM APROX</t>
  </si>
  <si>
    <t>08722</t>
  </si>
  <si>
    <t>CARGADOR DE PILAS AA Y AAA</t>
  </si>
  <si>
    <t xml:space="preserve">CINTA DE COLORES PARA ETIQUETAR (LARGO X ANCHO) 14 YARDAS X 0.5 PULGADAS RESISTENTE AL ACEITE, IMPERMEABLE, A LOS ACIDOS. </t>
  </si>
  <si>
    <t>15-901R</t>
  </si>
  <si>
    <t>CJ X 24</t>
  </si>
  <si>
    <t xml:space="preserve">CINTA DE ENMASCARAR DE 12 MM X 40 METROS </t>
  </si>
  <si>
    <t xml:space="preserve">ROLLO </t>
  </si>
  <si>
    <t xml:space="preserve">CINTA DE ENMASCARAR DE 48 MM X 40 METROS </t>
  </si>
  <si>
    <t>CINTA INDICADORA DE ESTERILIDAD ROLLO  60 YARDAS</t>
  </si>
  <si>
    <t>10127-460</t>
  </si>
  <si>
    <t xml:space="preserve">	13-874-850 (030021490)</t>
  </si>
  <si>
    <t>CARTUCHO BOND ELUT C18, 500 MG, 6 ML, 40 ΜM</t>
  </si>
  <si>
    <t>CJ X 30</t>
  </si>
  <si>
    <t>COLUMNA C18 (150 MM, 4.6 X 5 U)</t>
  </si>
  <si>
    <t>883952-702</t>
  </si>
  <si>
    <t>CRIOCAJA ES POLICARBONATO PARA ALMACENAMIENTO DE 81 TUBOS DE 1.2 A 2 ML CON RANGO DE TEMPERATURA DE -196°C A 121°C</t>
  </si>
  <si>
    <t>55709-968 (5026-0909)</t>
  </si>
  <si>
    <t>CRIOMARCADOR PUNTA GRUESA COLOR NEGRO CON RESISTENCIA TERMICA DE-196°C A 200°C</t>
  </si>
  <si>
    <t>22A00H985 (CW-1B-3)</t>
  </si>
  <si>
    <t>CRIOVIAL EN PP ESTERIL DE 2 ML CON TAPA ROSCA INTERNA BASE PLANA RESISTE HASTA -196°C, GRADUADO DE 12.4 X 48.9 AREAS PARA ESCRIBIR FACILITANDO LA IDENTIFICACIÓN</t>
  </si>
  <si>
    <t>VWR</t>
  </si>
  <si>
    <t>VWRI210-000014</t>
  </si>
  <si>
    <t xml:space="preserve">CRISOL CON TAPA DE 20 ML </t>
  </si>
  <si>
    <t>CUCHILLO PARA DISECCION CON CACHA BLANCA EN PP LAMINA EN ACERO INOXIDABLE DE 5"</t>
  </si>
  <si>
    <t>CUCHILLO PARA DISECCION CON CACHA BLANCA EN PP LAMINA EN ACERO INOXIDABLE DE 10"</t>
  </si>
  <si>
    <t>149.209.03</t>
  </si>
  <si>
    <t>ETIQUETA TERMINA PARA IDENTIFICAR VIALES M6-30-499</t>
  </si>
  <si>
    <t>23A00J783 (M6-30-499)</t>
  </si>
  <si>
    <t>ROLLO X 250</t>
  </si>
  <si>
    <t xml:space="preserve">FILTRO PARA JERINGA 0.2 UM ESTERIL DIAMETRO DE 25 MM PVDF EMPAQUE INDIVIDUAL </t>
  </si>
  <si>
    <t>9913-2502</t>
  </si>
  <si>
    <t xml:space="preserve">FILTRO PARA JERINGA NO ESTERIL DE 0.45 DIAMETRO DE 13 MM EN PVDF </t>
  </si>
  <si>
    <t>6779-1304</t>
  </si>
  <si>
    <t xml:space="preserve">FRASCO DE VIDRIO AMBAR DE 25 ML CON TAPA ROSCA, GRADUADO, ESTERILIZABLEISO 4796-I, USO </t>
  </si>
  <si>
    <t>FRASCO DE VIDRIO TRANSPARENTE DE 25 ML CON TAPON DE ROSCA EN PP,  GRADUADO, ESTERILIZABLE, BORO 3.3. DIN ISO 4796</t>
  </si>
  <si>
    <t xml:space="preserve">FUNDA PARA VACUTAINER </t>
  </si>
  <si>
    <t>04401069</t>
  </si>
  <si>
    <t xml:space="preserve">GASA HOSPITALARIO </t>
  </si>
  <si>
    <t xml:space="preserve">ZIBOJECT </t>
  </si>
  <si>
    <t>ZB0102</t>
  </si>
  <si>
    <t>ROLLO X 100 YARDAS</t>
  </si>
  <si>
    <t xml:space="preserve">GRADILLA EN PP PARA TUBOS CONICOS DE 50 ML </t>
  </si>
  <si>
    <t>10026-308</t>
  </si>
  <si>
    <t xml:space="preserve">GUANTES ANTICORTE CARNICERIA </t>
  </si>
  <si>
    <t>B0963SBR1K</t>
  </si>
  <si>
    <t>PAR</t>
  </si>
  <si>
    <t>GUANTE DESECHABLE DE LATEX SIN TALCO TALLA S</t>
  </si>
  <si>
    <t>ZB0360</t>
  </si>
  <si>
    <t>GUANTE DESECHABLE DE LATEX SIN TALCO TALLA M</t>
  </si>
  <si>
    <t>ZB0361</t>
  </si>
  <si>
    <t>GUANTES DESECHABLES  DE LATEX ESTERILES  TALLA 7.0  SIN TALCO</t>
  </si>
  <si>
    <t>ZB0298</t>
  </si>
  <si>
    <t xml:space="preserve">CJ X 50 PARES </t>
  </si>
  <si>
    <t xml:space="preserve">RECOLECTOR DE ELEMENTOS PUNZOCORTANTES DE 1 LITRO </t>
  </si>
  <si>
    <t>01004992-02</t>
  </si>
  <si>
    <t>RECOLECTOR DE ELEMENTOS CORTOPUNZANTES DE 0,5 LITROS</t>
  </si>
  <si>
    <t>01004992-01</t>
  </si>
  <si>
    <t xml:space="preserve">INSERTO PARA VIAL DE CROMATOGRAFIA 300 UL, EN PP DE 6 X 30 MM </t>
  </si>
  <si>
    <t>82028-450A</t>
  </si>
  <si>
    <t>1003565 (300318)</t>
  </si>
  <si>
    <t xml:space="preserve">JERINGA DESECHABLE DE 50 ML </t>
  </si>
  <si>
    <t>ZB0166</t>
  </si>
  <si>
    <t xml:space="preserve">CJ X 100 </t>
  </si>
  <si>
    <t xml:space="preserve">JERINGA DE VIDRIO DE 1 ML </t>
  </si>
  <si>
    <t>80089-544</t>
  </si>
  <si>
    <t>PAQ X 12</t>
  </si>
  <si>
    <t>LAMINILLAS DE CUARZO PARA CAMARA NEWBAUER</t>
  </si>
  <si>
    <t>0326</t>
  </si>
  <si>
    <t>CJ X 10</t>
  </si>
  <si>
    <t>MARCADOR PERMANENTE COLOR NEGRO PUNTA DELGADA</t>
  </si>
  <si>
    <t xml:space="preserve">MICROPIPETA DE 100 A 1000 UL CON CERTIFICADO DE CALIBRACION </t>
  </si>
  <si>
    <t>706880-B</t>
  </si>
  <si>
    <t xml:space="preserve">MICROPLACA DE 1000 - 10000 UL CON CERTIFICADO DE CALIBRACION </t>
  </si>
  <si>
    <t>705870-B + SMTK01</t>
  </si>
  <si>
    <t>MICROPLACAS MAXISORP CERTIFICADA</t>
  </si>
  <si>
    <t>CJ X 60</t>
  </si>
  <si>
    <t xml:space="preserve">PIPETA PASTEUR DE VIDRIO DE 2 ML LONGITUD TOTAL DE 225 MM </t>
  </si>
  <si>
    <t>13-678-20D</t>
  </si>
  <si>
    <t>PIPETA PASTEUR VIDRIO 2 ML LONGITUD OTAL DE 225 MM</t>
  </si>
  <si>
    <t>747720-B</t>
  </si>
  <si>
    <t>CJ X 1440</t>
  </si>
  <si>
    <t>PROBETA DE VIRDIO BORO 3.3 BASE HEXAGONAL CON CERTIFICADO DIN EN ISO 4788, CONTROL DE GARANTIA 0.4, RESISTE TEMPERATURAS HASSTA DE 250°C</t>
  </si>
  <si>
    <t>32120-B</t>
  </si>
  <si>
    <t xml:space="preserve">PROBETA DE VIDRIO GRADUADA DE 100 ML CON BASE HEXAGONAL BORO 3.3. DIN EN ISO 4788 CON TAPON </t>
  </si>
  <si>
    <t>32438-B</t>
  </si>
  <si>
    <t xml:space="preserve">PROBETA DE VIDRIO BORO 3.3 GRADUADA DE 150 ML BASE HEXAGONAL DIN EN ISO 4788 CON TAPON </t>
  </si>
  <si>
    <t>32448-B</t>
  </si>
  <si>
    <t>PROBETA DE 50 ML CLASE B</t>
  </si>
  <si>
    <t>34828-B</t>
  </si>
  <si>
    <t>PROBETA DE VIDRIO CON BASE HEXAGONAL DE VIDRIO BORO 3.3. CLASE A DE 5 ML DIN EN ISO 4788</t>
  </si>
  <si>
    <t>32105-B</t>
  </si>
  <si>
    <t xml:space="preserve">PUNTA CON FILTRO DE 0.5 A 10 UL ESTERIL LONGITUD DE 46 MM LIBRE DE RNASA, DNASA Y PIROGENOS </t>
  </si>
  <si>
    <t>732724-B</t>
  </si>
  <si>
    <t>CJ X 10 RACKS X 96</t>
  </si>
  <si>
    <t xml:space="preserve">PUNTA DE 100 UL CON FILTRO </t>
  </si>
  <si>
    <t>732710-B</t>
  </si>
  <si>
    <t>CJ X 5 RACKS X 96</t>
  </si>
  <si>
    <t>PUNTA SIN FILTRO DE 1000 UL</t>
  </si>
  <si>
    <t>732212-B</t>
  </si>
  <si>
    <t xml:space="preserve">PUNTAS UNIVERSAL DE 250 UL AMARILLAS </t>
  </si>
  <si>
    <t xml:space="preserve">PUNTA DE 100 A 1000 UL </t>
  </si>
  <si>
    <t>1145N12</t>
  </si>
  <si>
    <t>PAQ X 1000</t>
  </si>
  <si>
    <t xml:space="preserve">RESERVORIO PARA REACTIVOS CAPACIDAD DE 50 ML ESTERIL </t>
  </si>
  <si>
    <t>1226Y93                    (3054-1007)</t>
  </si>
  <si>
    <t>PAQ X 10</t>
  </si>
  <si>
    <t>CARTUCHO BOND ELUT NH2, 500 MG, 3 ML, 40 ΜM</t>
  </si>
  <si>
    <t>CJ X 50</t>
  </si>
  <si>
    <t xml:space="preserve">TANQUE DE ALMACENAMIENTO DE NITROGENO DE 21 LITROS </t>
  </si>
  <si>
    <t>55709-238</t>
  </si>
  <si>
    <t xml:space="preserve">TAPA AZUL GL 32 EN PP, AUTOCLAVABLE </t>
  </si>
  <si>
    <t>490009-884 (292391907)</t>
  </si>
  <si>
    <t>TAPA AZUL GL 45 EN PP AUTOCLAVABLE A 140°C</t>
  </si>
  <si>
    <t xml:space="preserve">TIJERA PARA NECROPSIA DE AVES </t>
  </si>
  <si>
    <t>TN-M666(BP666)</t>
  </si>
  <si>
    <t>TUBO CONICO DE 0.5 EN PP, EXCENTRO DE RNASA DE AND Y DE ENDOTOXINAS ESTERILIZABLE EN AUTOCLAVE, FUERZA DE CENTRIFUGA DE 30.000G LIBRE DE PIROGENOS, RANGO DE TEMPERATURA DE -80°C A 121°C</t>
  </si>
  <si>
    <t>05-408-120</t>
  </si>
  <si>
    <t>PAQ X 500</t>
  </si>
  <si>
    <t>TUBO DE CENTRIFUGA DE 15 ML EN PP ESTERIL TAPA ROSCA CONICO, FONDO CONICO, VELOCIDAD DE 12.500 G AUTOCLAVABLE RANGO DE 121°C, GRADUADO</t>
  </si>
  <si>
    <t>89039-668</t>
  </si>
  <si>
    <t>TUBO TIPO VACUTAINER TAPA ROJA CON ACTIVADOR DE LA COAGULACION PAREDES INTERNAS SILICONIZADAS DE 6 ML</t>
  </si>
  <si>
    <t>04405463 (367815)</t>
  </si>
  <si>
    <t>CAJA X 100 UNDADES</t>
  </si>
  <si>
    <t xml:space="preserve">TUBO CONICO DE 2 ML TAPA PLANA BORDE ANCHO LIBRE DE DNASA, RNASA Y ENDOTOXINAS COLOR NATURAL, ALTA TRANSPARENCIA, RITULACION Y DIVISION PARA LECTURA APROXIMADA DEL VOLUMEN </t>
  </si>
  <si>
    <t>780546-B</t>
  </si>
  <si>
    <t>VASO PRECIPITADO DE 5 ML</t>
  </si>
  <si>
    <t>23A00X854 (CH0126A)</t>
  </si>
  <si>
    <t>VASO DE PRECIPITADO DE 50 ML FORMA BAJA BORO 3.3. ASTM E960  TIPO 1, ISO 3819 TIPO I</t>
  </si>
  <si>
    <t>10754-946</t>
  </si>
  <si>
    <t>VASO DE PRECIPITADO VIDRIO CLARO DE 25 ML BORO 3.3. DIN 12331 / ISO 3819</t>
  </si>
  <si>
    <t>91214-B</t>
  </si>
  <si>
    <t xml:space="preserve">VIAL AMBAR DE 2 ML CON TAPA Y SEPTA </t>
  </si>
  <si>
    <t>25A00A995 (9010002AMMS)</t>
  </si>
  <si>
    <t xml:space="preserve">VIAL DE CROMATOGRAFIA EN VIDRIO CLARO CON TAPA TIPO ROSCA DE  2 ML CERTIFICADO LCMS TAPA N PTFE CON SILICONA </t>
  </si>
  <si>
    <t>10804-054A</t>
  </si>
  <si>
    <t xml:space="preserve">CAJA X 100 UNIDADES </t>
  </si>
  <si>
    <t xml:space="preserve">VIAL CLARO TAPA ROSCA DE 2 ML TIPO LCMS </t>
  </si>
  <si>
    <t xml:space="preserve"> 10804-054A</t>
  </si>
  <si>
    <t xml:space="preserve">GUANTES DE CARNAZA REFORZADOS </t>
  </si>
  <si>
    <t xml:space="preserve">GORRO DESECHABLE PLEGADO FABRICADO EN PP, CON RESORTE NYLON BLANCO </t>
  </si>
  <si>
    <t>ZB0091</t>
  </si>
  <si>
    <t xml:space="preserve">NACIONAL </t>
  </si>
  <si>
    <t>BD</t>
  </si>
  <si>
    <t>DWK KIMBLE</t>
  </si>
  <si>
    <t>KIMAX</t>
  </si>
  <si>
    <t>BRAND</t>
  </si>
  <si>
    <t>NACIONAL</t>
  </si>
  <si>
    <t>ENERGIZER</t>
  </si>
  <si>
    <t xml:space="preserve">FISHER SCIENTIFIC </t>
  </si>
  <si>
    <t>WHIRL-PAK</t>
  </si>
  <si>
    <t>EISCO</t>
  </si>
  <si>
    <t>SEWARD</t>
  </si>
  <si>
    <t>AGILENT</t>
  </si>
  <si>
    <t>THERMO SCIENTIFIC</t>
  </si>
  <si>
    <t>GA INTERNATIONAL</t>
  </si>
  <si>
    <t xml:space="preserve">BRIXCO </t>
  </si>
  <si>
    <t>TRAMONTINA</t>
  </si>
  <si>
    <t>GLASSCO</t>
  </si>
  <si>
    <t>BRADY</t>
  </si>
  <si>
    <t>WHATMAN - CYTIVA</t>
  </si>
  <si>
    <t>DURAN</t>
  </si>
  <si>
    <t xml:space="preserve">ZIBOJET </t>
  </si>
  <si>
    <t>AIR-TITE</t>
  </si>
  <si>
    <t>OSSALUD</t>
  </si>
  <si>
    <t xml:space="preserve">SHARPIE </t>
  </si>
  <si>
    <t xml:space="preserve">LABFORCE THOMAS SCIENTIFIC </t>
  </si>
  <si>
    <t xml:space="preserve">VISTALAB </t>
  </si>
  <si>
    <t xml:space="preserve">BOECO </t>
  </si>
  <si>
    <t xml:space="preserve">GLOBE SCIENTIFIC </t>
  </si>
  <si>
    <t>V UNITARIO ANTES DE IVA</t>
  </si>
  <si>
    <t xml:space="preserve">V. UNITARIO OFERTADO INCLUIDO IVA </t>
  </si>
  <si>
    <t xml:space="preserve">V. TOTAL OFERTADO INCLUIDO IVA </t>
  </si>
  <si>
    <t>IVA</t>
  </si>
  <si>
    <t>CANTIDAD</t>
  </si>
  <si>
    <t xml:space="preserve">ADHESIVOS PARA MICROPLACAS </t>
  </si>
  <si>
    <t>AGUJA DESECHABLE DE 20G C 1 1/2"</t>
  </si>
  <si>
    <t xml:space="preserve">ALGODÓN DENTAL </t>
  </si>
  <si>
    <t>ANILLO PARA SOPORTE UNIVERSAL DE 75 MM</t>
  </si>
  <si>
    <t xml:space="preserve">ANILLO PLASTICO PARA INCLUSION DE PARAFINA </t>
  </si>
  <si>
    <t>HISOPO CON PUNTA DE RAYON MANGO EN POLIESTIRENO ESTERIL EMPACADOS INDIVIDUALMENTE</t>
  </si>
  <si>
    <t xml:space="preserve">APLICADORES DE MADERA SIN PUNTA DE ALGODÓN </t>
  </si>
  <si>
    <t xml:space="preserve">ASA BACTERIOLOGICA CURVA EN FERRONIQUEL </t>
  </si>
  <si>
    <t xml:space="preserve">ATOMIZADOR DE 250 ML PLASTICO DISPERSION TIPO SPRAY </t>
  </si>
  <si>
    <t>BALON DE VIDRIO 3.3. AFORADO DE 10 ML CLASE A AMBAR CON TAPON DE VIDRIO, CERTIFICADO DE LOTE, DIN EN ISO 1042 NS 10/19</t>
  </si>
  <si>
    <t xml:space="preserve">BANDEJA EN PP CON TAPA 27,9 X 15,5 X 8,3 CM APROX RESISTENTE A LA ESTERILIZACION </t>
  </si>
  <si>
    <t xml:space="preserve">BANDEJA PROFUNDA DE 245×305×69 MM APROX. </t>
  </si>
  <si>
    <t xml:space="preserve">BARRA MAGNETICA DE 50 MM LE LONGITUD </t>
  </si>
  <si>
    <t xml:space="preserve">BARRA MAGNETICA DE 60 MM LISA </t>
  </si>
  <si>
    <t xml:space="preserve">VARILLA AGITADORA MAGNETICA, 10 X 6 MM, CILINDRICA, PTFE </t>
  </si>
  <si>
    <t>BATERIA DE LITIO LS 14250 3,6V</t>
  </si>
  <si>
    <t xml:space="preserve">GARRAFA REDONDA CON GRIFO Y BOCA ESTRECHA DE 25 LITROS </t>
  </si>
  <si>
    <t xml:space="preserve">BIDON DE 20 LITROS PLASTICO CON TAPA Y SUBTAPA DE PEAD </t>
  </si>
  <si>
    <t xml:space="preserve">BOLSA DE RESIDUOS AUTOCLAVABLE ROJA CON ESTAMPADO DE 8" X 12" </t>
  </si>
  <si>
    <t xml:space="preserve">BOLSA DE RESIDUOS AUTOCLAVABLE ROJA EN PP, TAMAÑO DE 48 X 37 PULGADAS </t>
  </si>
  <si>
    <t xml:space="preserve">BOLSA ESTERIL DE 2 OZ </t>
  </si>
  <si>
    <t>BOLSA ESTERIL PARA MICROBIOLOGIA STAND UP, UTIL BANDA PARA ESCRIBIR 12.5 X 30.5 CM CAPACIDAD 27 ONZAS (798 ML)</t>
  </si>
  <si>
    <t>BOLSA ESTERIL PARA MICROBIOLOGIA CON BASE REFORZADA PARA MANTENER EN PIE, UTIL BANDA PARA ESCRIBIR 7.5 X 18.5 CM CAPACIDAD DE 4 OZ (118 ML)</t>
  </si>
  <si>
    <t>BOLSA PARA COLECTA DE SANGRE 450 ML</t>
  </si>
  <si>
    <t>BOLSA ESTERIL PARA STOMACHER CON FILTRO DE 400 ML</t>
  </si>
  <si>
    <t xml:space="preserve">BOTELLON REDONDO CON GRIFO EN LDPE DE 5 LITROS </t>
  </si>
  <si>
    <t xml:space="preserve">BOTELLON EN  LDPE DOSIFICAR DE 10 LITROS </t>
  </si>
  <si>
    <t>BROCHA DE 1"</t>
  </si>
  <si>
    <t>BROCHA DE 2"</t>
  </si>
  <si>
    <t>BROCHA DE 3"</t>
  </si>
  <si>
    <t xml:space="preserve">CAJA PETRI ESTERIL DESECHABLE DE 150 X 25 MM </t>
  </si>
  <si>
    <t xml:space="preserve">CAJA PETRI DESECHABLE ESTERIL DE 35 X 10 MM </t>
  </si>
  <si>
    <t>CAJA PETRO EN VIDRIO DE 100 X 15 MM</t>
  </si>
  <si>
    <t xml:space="preserve">CAJA ORGANIZADORA DE 3 NIVELES </t>
  </si>
  <si>
    <t xml:space="preserve">CAJA PLASTICA DE ALTA RESISTENCIA DE 60 X 40 X 13 CM COLOR GRIS </t>
  </si>
  <si>
    <t xml:space="preserve">CAJA PLASTICA ORGANIZADORA DE 55 LITROS 62X31X47 CM </t>
  </si>
  <si>
    <t xml:space="preserve">Caja plastica organizadoracon broche de cierre de 20 L </t>
  </si>
  <si>
    <t xml:space="preserve">CAJA PORTA LAMINAS DE CAPACIDAD DE 50 LAMINAS CON CIERRE PLASSTICO DE PESTILLO </t>
  </si>
  <si>
    <t xml:space="preserve">CANASTILLA EN ACERO INOXIDABLE DE 25 X 15 X 15 CM </t>
  </si>
  <si>
    <t>CANASTILLAS PLASTICA INDUSTRIAL 60x40x13 CM (LXANXAL)</t>
  </si>
  <si>
    <t>BIDON DE 55 GALONES COLOR AZUL CON TAPA Y ARO</t>
  </si>
  <si>
    <t xml:space="preserve">CANECA DE PEDAL ROJA DE 20 LITROS </t>
  </si>
  <si>
    <t xml:space="preserve">CASETTE DE INCLUSION PARA HISTOLOGIA </t>
  </si>
  <si>
    <t xml:space="preserve">CAVA DE ICOPOR DE 15 LITROS </t>
  </si>
  <si>
    <t xml:space="preserve">CAVA DE ICOPOR DE 5 LITROS </t>
  </si>
  <si>
    <t xml:space="preserve">CAVA DE ICOPOR DE 10 LITROS </t>
  </si>
  <si>
    <t>CELDA DE CUARSO DE  10 X 10 MM</t>
  </si>
  <si>
    <t>CELDAS PARA LECTURA EN UV SEMIMICRO, TRAYECTO OPTICO DE 10 MM</t>
  </si>
  <si>
    <t xml:space="preserve">CHUCURRUSCO PARA PROBETA DE 100 ML </t>
  </si>
  <si>
    <t>CHURRUSCO PARA LAVADO DE MATERIAL DE VIDRIO DE 30 CM PAROX.</t>
  </si>
  <si>
    <t>CHURRUSCO PARA LAVAR ERLENMEYER CABEZA DE 10 CM LONGITUD DE 40 CM APROX</t>
  </si>
  <si>
    <t xml:space="preserve">CINCEL PARA MADERA DE 25 MM </t>
  </si>
  <si>
    <t>COLADOR PLÁSTICO GRANDE DIÁMETRO ≥ 25 CM</t>
  </si>
  <si>
    <t xml:space="preserve">COLADOR PLASTICO DE 15.5 CM DE DIAMETRO APROXIMADAMENTE </t>
  </si>
  <si>
    <t xml:space="preserve">CONTADOR MANUAL PARA CELULAS </t>
  </si>
  <si>
    <t>COOLER CON TAPA PARA 12 TUBOS DE 0.5 A 2 ML TEMPERATURA MANTENIDA DE -20°C</t>
  </si>
  <si>
    <t>MINI MEVERA PORTATIL DE SOBREMESA DE 32 POSICIONES PARA 32 TUBOS DE 0.5 A 2.0 ML HASTA -20°C</t>
  </si>
  <si>
    <t xml:space="preserve">COOLERS CON TAPA PARA TUBOS PCR DE 0.2 ML DE 96 TUBOS </t>
  </si>
  <si>
    <t>CRIOCAJA EN PP PARA ALMACENAMIENTO DE TUBOS DE 0.5 ML FACIL IDENTIFICACION</t>
  </si>
  <si>
    <t xml:space="preserve">CRIOMARCAR PUNTA FINA COLOR AZUL OSCURO </t>
  </si>
  <si>
    <t>CRIOMARCADOR PUNTA GRUESA COLOR AZUL CON RESISTENCIA TERMICA DE-196°C A 200°C</t>
  </si>
  <si>
    <t>CRIOMARCADOR PUNTA ULTRAFINA COLOR NEGRO  CON RESISTENCIA TERMICA DE-196°C A - 80°C</t>
  </si>
  <si>
    <t xml:space="preserve">CRIOVIAL 5 ML ESTERIL, TAPA ROSCA EN PP, BASE PLANA, ROSCA INTERNA, LIBRE DE TOXICOS Y PIROGENOS, 12.4 A 92.8 MM </t>
  </si>
  <si>
    <t xml:space="preserve">CRIOVIAL DE 2.0 ML STERIL CON ROSCA EXTERNA </t>
  </si>
  <si>
    <t xml:space="preserve">CUCHARA PEQUEÑA LISA EN ACERO INOXIDABLE </t>
  </si>
  <si>
    <t xml:space="preserve">CUCHILLA MINORA CON PLATINO </t>
  </si>
  <si>
    <t>CUCHILLA PARA BISTURI DESECHABLE Y ESTERIL N. 11</t>
  </si>
  <si>
    <t xml:space="preserve">CUCHILLA PARA BISTURI N.22 </t>
  </si>
  <si>
    <t xml:space="preserve">CUCHILAS DE MICROTOMO DE ALTA CALIDAD </t>
  </si>
  <si>
    <t>CUCHILLO PARA DISECCION CON CACHA BLANCA EN PP LAMINA EN ACERO INOXIDABLE DE 12"</t>
  </si>
  <si>
    <t>CUCHILLO CON LAMINA EN ACERO INOXIDABLE MANGO EN PP DE 6"</t>
  </si>
  <si>
    <t>CUCHILLO CON LAMINA EN ACERO INOXIDABLE Y MANGO EN PP 8"</t>
  </si>
  <si>
    <t xml:space="preserve">DATALOGGER TRAZABLE RANGO DE TEMPERATURA -200°C + 105°CCON SONDA ALARMA VISUAL Y SONORA, EN ACERO INOXIDABLE. CON CERTIFICADO DE CALIBRACION </t>
  </si>
  <si>
    <t xml:space="preserve">DATALOGGER DE TEMPERATURA RANGO DE MEDICION -40°C A 70°C RESOLUCION 0.1°C TASA DE MUESTREO ENTRE 1S A 24H, PUNTOS DE DATOS MAXIMOS 16.350 DE TEMPERATURA Y 16.350 DE HUMEDAD, PUESTO USB PARA PC, SELECTOR INDICADOR MAX/MIN. CON CERTIFICADO DE CALIBRACION. </t>
  </si>
  <si>
    <t>DISPENSADOR DE 5 A 50 UL GRADUACION DE 0.2 ML EXACTITUD DE 0.5 UL REPRODUCIBILIDAD DE 0.1%, CON VALVULA DE PURGA.</t>
  </si>
  <si>
    <t xml:space="preserve">EMBUDO DE PP DIAMETRO EXTERIOR DE 45 MM </t>
  </si>
  <si>
    <t>EMBUDO EN PP DIAMETRO EXTERNO DE 80 MM</t>
  </si>
  <si>
    <t xml:space="preserve">EMBUDO DE VIDRIO DIAMETRO EXTERNO ENTRE 70 Y 75 MM </t>
  </si>
  <si>
    <t xml:space="preserve">EMBUDO PLASTICO DE 100 MM DE DIAMETRO </t>
  </si>
  <si>
    <t xml:space="preserve">ERLENMEYER CUELLO ANCHO DE 250 ML CON TAPA ROSCA EN PP </t>
  </si>
  <si>
    <t xml:space="preserve">ERLENMEYER BOCA ESTRECHA CON BORDE REFORZADO, GRADUADO, DE 125 ML BORO 3.3ASTM E438 TIPO 1 CLASE A ASTM 1404 TIPO I </t>
  </si>
  <si>
    <t xml:space="preserve">ERLENMEYER DE VIDRIO DE 1 LITRO </t>
  </si>
  <si>
    <t>ERLENMEYER DE 5000 ML, CON CERTIFICADO DE LOTE, BORO 3.3, DIN ISO 1773 CONTROL DE GARANTIA NCA 0.4, RESISTENTE A TEMPERATURAS HASTA 250°C</t>
  </si>
  <si>
    <t xml:space="preserve">ESCURRIDOR PARA MATERIAL DE LABORATORIO </t>
  </si>
  <si>
    <t>ESFERA DE CERAMICA DE 1/4"</t>
  </si>
  <si>
    <t xml:space="preserve">ESPATULA AUTOCLAVABLE DE PP RESISTENTE A ACIDOS Y BASES DILUIDOS 21 CM DE LONGITUD </t>
  </si>
  <si>
    <t xml:space="preserve">ESPATULA COMBINADA LONGITUD DE 180 MM </t>
  </si>
  <si>
    <t xml:space="preserve">ESPATULA COMBINADA DE 19.8 CM EN ACERO INOXIDABLE </t>
  </si>
  <si>
    <t xml:space="preserve">ESPATULA DE CUCHARA DE ACERO INOXIDABLE 210 MM </t>
  </si>
  <si>
    <t xml:space="preserve">ESPATULA EN ACERO INOXIDABLE CON MANGO PLASTICO HOJA DE 12 CMS X 2 CMS </t>
  </si>
  <si>
    <t xml:space="preserve">ESPATULA ESTERIL FORMA V 152 MM </t>
  </si>
  <si>
    <t xml:space="preserve">ESTANTE VERTICAL PARA CONGELADOR EN ACERO INOXIDABLE </t>
  </si>
  <si>
    <t>FILTRO DE JERINGA EN PVDF DE 0.2, DIAMETRO DE 13 MM NO ESTERIL.</t>
  </si>
  <si>
    <t xml:space="preserve">FILTRO PARA JERINGA 0.45 UM ESTERIL DIAMETRO DE 25 MM PVDF EMPAQUE INDIVIDUAL </t>
  </si>
  <si>
    <t xml:space="preserve">FILTRO PARA JERINGA NO ESTERIL DE 0.2 Y 30 MM EN PVDF </t>
  </si>
  <si>
    <t xml:space="preserve">FILTRO PARA MICROPIPETA MONOCANAL DE 2 ML, 2.5 ML Y 5 ML MARCA BRAND </t>
  </si>
  <si>
    <t xml:space="preserve">FRASCO DE VIDRIO AMBAR DE 2000 ML TAPA ROSCA, GRADUADO, ESTERILIZABLE, ANILLO DE VERTIDO EN PP </t>
  </si>
  <si>
    <t xml:space="preserve">FRASCO DE VIDRIO CILINDIRCO DE 125 ML TIPO MAYONESA CON TAPA </t>
  </si>
  <si>
    <t xml:space="preserve">FRASCO DE VIDRIO TRANSPARENTE DE 10 ML TAPA ROSCA </t>
  </si>
  <si>
    <t>FRASCO DE VIDRIO BORO 3.3.TRANSPARENTE DE 50 ML TAPA ROSCA, CON GRADUACION, AUTOCLAVABLE, TAPON DE ROSCA Y ANILLO VERTEDOR EN PP, DIN EN ISO 4796</t>
  </si>
  <si>
    <t>FRASCOS EN PP CON TAPA EN PE HERMETICAS PARA RECOLECCION DE ORINA ESTERIL DE 60 ML</t>
  </si>
  <si>
    <t>FRASCO EN PP BOCA ANCHA DE  250 ML TAPA ROSCA</t>
  </si>
  <si>
    <t>FRASCO GOTERO EN VIDRIO AMBAR DE 30 ML</t>
  </si>
  <si>
    <t>BOTELLA DE LAVADO DE LDPE 500 ML BOCA ANCHA</t>
  </si>
  <si>
    <t>FRASCO PARA CULTIVO CELULAR CON TAPA ESTANDAR, PLUG SEAL, ESTERIL, CUELLO INCLINADO APIROGENO, DE 75 CM2</t>
  </si>
  <si>
    <t>FRASCO PARA CULTIVO CELULAR CON TAPA SIN FILTRO, PLUG SEAL, ESTÉRIL, CUELLO INCLINADO Y NO PIROGÉNICA DE 150 CM²</t>
  </si>
  <si>
    <t xml:space="preserve">FRASCO PLASTICO CON TAPA ROSCA BOCA ANCHA DE 1 LITRO </t>
  </si>
  <si>
    <t xml:space="preserve">FRASCO PLASTICO DE 500 ML BOCA ANCHA TAPA ROSCA </t>
  </si>
  <si>
    <t xml:space="preserve">GOTERO PLASTICO PARA COLORANTES DE GRAM DE 120 ML </t>
  </si>
  <si>
    <t xml:space="preserve">GRADILLA PARA 96 TUBOS PCR DE 0.2 ML </t>
  </si>
  <si>
    <t xml:space="preserve">GRADILLA EN ACERO INOXIDABLE PARA BOLSA STOMACHER CPACIDAD DE 10 BOLSAS </t>
  </si>
  <si>
    <t>GRADILLA PARA 60 TUBOS DE 16 MM DE DIAMETRO FORMATO 5 X 12 COLOR AZUL MEDIDAS 246 X 104 X 64 MM APROX</t>
  </si>
  <si>
    <t xml:space="preserve">GRADILLA PARA 72 TUBOS DE 16 MM EN PP </t>
  </si>
  <si>
    <t xml:space="preserve">GRADILLA PARA 80 VIALES DE 1.5 A 20 ML EN PP AUTOCLAVABLE </t>
  </si>
  <si>
    <t xml:space="preserve">GRADILLA PARA 96 TUBOS DE 0.5, 1.7 ML, 2 ML AUTOCLAVABLE Y CONGELABLE </t>
  </si>
  <si>
    <t xml:space="preserve">GRADILLA PLASTICA AUTOCLAVABLE REVERSIBLE DE 96, PARA TUBOS PCR DE 0.2 ML, 1.5 ML Y 2.0 ML </t>
  </si>
  <si>
    <t xml:space="preserve">GRADILLA PLASTICA PARA TUBOS DE ENSAYO DE 20 MM CAPACIDAD DE 40 TUBOS </t>
  </si>
  <si>
    <t xml:space="preserve">GRADILLA PARA TUBO DE 15 ML, EN PP, ESTERILIZABLE EN AUTOCLAVE </t>
  </si>
  <si>
    <t xml:space="preserve">GUANTES DE NITRILO ANTICORTE NIVEL 5 - CERTIFICADO N 420:2003 + A1:2009 + EN 388:2016 </t>
  </si>
  <si>
    <t>GUANTES ESPECIALES PARA TRABAJOS DE SOLDADURA AL ARCO. PROTECCIÓN A CALOR RADIANTE</t>
  </si>
  <si>
    <t xml:space="preserve">HISOPO CON PUNTA DE RAYON CON MANGO EN POLIESTILENO </t>
  </si>
  <si>
    <t xml:space="preserve">IMPRESORA TERMICA PARA ETIQUETAS DE LABORATORIO </t>
  </si>
  <si>
    <t>JERINGA DE 5 ML CON AGUJA DE 21G 1 1/2" ESTERIL, DOS PARTES, LUER SLIP</t>
  </si>
  <si>
    <t xml:space="preserve">JERINGA DESECHABLE DE 20 ML </t>
  </si>
  <si>
    <t xml:space="preserve">JUEGO DE TARROS PLASTICOS CON TAPA PLASTICA X 6 UNIDADES </t>
  </si>
  <si>
    <t>KIT PARA CONTROL DE DERRAMES COMPUESTO POR: 2 ALMOHADILLAS DESECHABLES DE 25 X 25 CM OARA QUIMICOS. 3 CORDON TUBULAR 3 X 1.20 M PARA QUIMICOS. 6 MATERIAL ABSORVENTE PARTICULADO PARA QUIMICOS BOLSA X 1 KG. 1 GUANTES NITRILO 13. 1 MASCARILLA PARA VAPORES ACIDOS, DOBLE CARTUCHO. 1 GAFA DE SEGURIDAD. 1 CINTA DE PRECAUCION PARA SEÑALIZACION X 50 METROS. 4 BOLSA INDUSTRIAL PARA RESIDUOS ROJA. 1 CHALECO REFLECTIVO. 1 CONTENEDOR PLASTICO DE 45 GALONES CON DOS RUEDAS. 1 OVEROL DESECHABLE PARA QUIMICOS. 1 RECOGEDOR PLASTICO CON ESCOBILLA. 1 INSTRUCTIVO DE EMERGENCIAS.</t>
  </si>
  <si>
    <t xml:space="preserve">LAMINA PROBEON PLUS DE 25 X 75  X 1 MM </t>
  </si>
  <si>
    <t>LAMINA PORTAOBJETOS DE 75 X 25 MM BORDE ESMERILADO</t>
  </si>
  <si>
    <t xml:space="preserve">PORTAOBJETOS IMPRESO DE PTFE DE 76 X 26 MM DE 8 POSILLOS  </t>
  </si>
  <si>
    <t xml:space="preserve">CUBREOBJETO REDONDO DE 22 MM </t>
  </si>
  <si>
    <t xml:space="preserve">LAMINILLA CUBRE OBJETO DE 24 X 60 MM </t>
  </si>
  <si>
    <t xml:space="preserve">LAMINA CUBRE OBJETO 22X 22 MM </t>
  </si>
  <si>
    <t xml:space="preserve">LAMINILLA CUBREOBJETO 22 X 40 MM </t>
  </si>
  <si>
    <t>LAMINILLA CUBRE OBJETOS CIRCULAR DE 15 MM</t>
  </si>
  <si>
    <t>LIJAS DE 1000 GRANOS</t>
  </si>
  <si>
    <t>LIJAS DE 400 GRANOS</t>
  </si>
  <si>
    <t>LIJAS DE 600 GRANOS</t>
  </si>
  <si>
    <t>LYSING MATRIX A, 4,5 ML TUBE</t>
  </si>
  <si>
    <t>MACERADOR EN PP PARA VIALES DE 1.5 ML</t>
  </si>
  <si>
    <t>MANGO PARA BISTURI EN ACERO INOXIDABLE N. 3</t>
  </si>
  <si>
    <t>MANGO PARA BISTURI EN ACERO INOXIDABLE N. 4</t>
  </si>
  <si>
    <t xml:space="preserve">MASCARA Y CARTUCHOS </t>
  </si>
  <si>
    <t xml:space="preserve">MECHAS PARA MECHERO DE ALCOHOL </t>
  </si>
  <si>
    <t>MICROESPATULA EN ACERO INOXIDABLE TERMINALES EN CUCHARA Y ESPATULA DE 150 MM DE LONGITUD</t>
  </si>
  <si>
    <t xml:space="preserve">PLACAS PARA CULTIVO CELULAR DE 6 POZOS </t>
  </si>
  <si>
    <t xml:space="preserve">MICROPLACA DE PREDILUCION FONDO PLANO DE 96 POZOS ESTERIL </t>
  </si>
  <si>
    <t xml:space="preserve">MICROPLACA NEGRA FONDO PLANO </t>
  </si>
  <si>
    <t xml:space="preserve">MICROPLACA PARA CULTIVO DE 96 POZOS FONDO PLANO, ESTERIL CON TAPA, TRANSPARENTE EN PS, AREA DE CULTIVO DE 32 MM2 </t>
  </si>
  <si>
    <t xml:space="preserve">MORTERO CON PISTILO DE 160 MM DE DIAMETRO X 500 ML </t>
  </si>
  <si>
    <t xml:space="preserve">MOTERO DE 60 ML EN PORCERLANA CON PISTILO AUTOCLAVABLE DIAMETRO DE 80 MM </t>
  </si>
  <si>
    <t xml:space="preserve">MORTERO CON PISTILO DE PORCELANA 80 MM DE DIAMETRO X 60 ML </t>
  </si>
  <si>
    <t>MORTERO DE PORCELANA CON PISTILO FONDO PLANO DE 400 ML CON DIAMETRO DE 130 MM</t>
  </si>
  <si>
    <t xml:space="preserve">PAÑO ABSORVENTE PARA CONTROL DE DERRAMES SUPER VERSY DRY </t>
  </si>
  <si>
    <t xml:space="preserve">PAPEL DE ARROZ PARA LIMPIAR LENTES </t>
  </si>
  <si>
    <t>PAPEL DE GERMINACION DE SEMILLAS N. 38 (10" X 15")</t>
  </si>
  <si>
    <t>PAPEL DE GERMINACION DE SEMILLAS N. 76 (12" X 18")</t>
  </si>
  <si>
    <t xml:space="preserve">PAPEL INDICADOR DE PH 4.5 - 10 </t>
  </si>
  <si>
    <t>PAPEL INDICADOR DE PH 6.4 A 8</t>
  </si>
  <si>
    <t xml:space="preserve">PAPEL PARA ESTERILIZACION SIN FUELLE 10 CM </t>
  </si>
  <si>
    <t>PAPEL PARAFILM DE 38 M 100 MM</t>
  </si>
  <si>
    <t>PERLAS DE VIDRIO  DE 4MM</t>
  </si>
  <si>
    <t xml:space="preserve">PILA 3.6 VOLTIOS LITIO </t>
  </si>
  <si>
    <t>PINCEL N. 000</t>
  </si>
  <si>
    <t>PINZA DE DISECCION ESTANDAR DE 11,5 CM APROX  CON GARRA</t>
  </si>
  <si>
    <t xml:space="preserve">PINZA DE DISECCION CON GARRA EN ACERO INOXIDABLE DE 14.5 APROX </t>
  </si>
  <si>
    <t xml:space="preserve">PINZA DISECCION SIN GARRA, 14.5 CMS EN ACERO INOXIDABLE </t>
  </si>
  <si>
    <t>PINZA DISECCION SIN GARRA 20.5 CMS</t>
  </si>
  <si>
    <t>PINZA DE DISECCIÓN SIN GARRA EN ACERO INOXIDABLE RECTA DE 12,1 CM +/- 2 CM DE LONGITUD</t>
  </si>
  <si>
    <t>PINZA ENTOMOLÓGICA PUNTA FINA CURVA , ACERO INOXIDABLE</t>
  </si>
  <si>
    <t>PINZA ENTOMOLOGICA PUNTA ROMA DE ACERO 120 MM</t>
  </si>
  <si>
    <t xml:space="preserve">PINZA PARA ERLENMEYER EN ACERO CON PUNTA RECUBIERTA </t>
  </si>
  <si>
    <t xml:space="preserve">PINZA DE PRESION TIPO MOHR </t>
  </si>
  <si>
    <t xml:space="preserve">PIPETA PASTEUR VIDRIOISO 7712 DE 2 ML LONGITUD TOTAL DE 225 MM TUBO DE ASPIRACION CON ESTRECHAMIENTO PARA TAPON DE ALGODÓN </t>
  </si>
  <si>
    <t xml:space="preserve">PIPETA PASTEUR PLASTICA DE 1.5 ML </t>
  </si>
  <si>
    <t xml:space="preserve">PIPETA PLASTICA EN PS GRADUADA DE 10 ML ESTERIL </t>
  </si>
  <si>
    <t xml:space="preserve">PIPETA PLASTICA EN PS GRADUADA DE 25 ML ESTERIL </t>
  </si>
  <si>
    <t xml:space="preserve">PIPETAS PASTEUR ESTERIL EN LDPE GRADUADAS DE 7.5 ML </t>
  </si>
  <si>
    <t>PIPETEADOR AUTOMÁTICO PARA PIPETAS ELÉCTRICO, CON SISTEMA DE ASPIRACIÓN HASTA DE 25 ML, CON TOMA UNIVERSAL Y ADAPTADOR PARA BOCA DE PIPETA DE 1, 5, 10 Y 20 ML. INCLUYE FILTROS INCORPORADOS Y KIT DE REMPLAZO. PARA CORRIENTE 110V. 115V</t>
  </si>
  <si>
    <t xml:space="preserve">PIPETEADOR TIPO CREMALLETA DE 10 ML </t>
  </si>
  <si>
    <t xml:space="preserve">PISTILO EN PORCELANA DE 150 X 36 MM </t>
  </si>
  <si>
    <t xml:space="preserve">PLATO EN PS FORMA CUADRADA, ANTIESTATICO, DESECHABLE, CAPACIDAD DEL 7 ML, LONGITUD 45 MM, ANCHURA 45 MM, ALTURA 7 MM </t>
  </si>
  <si>
    <t xml:space="preserve">PROBETA DE 25 ML CLASE B </t>
  </si>
  <si>
    <t>PROBETA DE VIDRIO CLASE A DE 250 ML BORO 3.3. CON CERTIFICADO, DIN EN ISO 4788 CONTROL DE GARANTIA IGUAL O SUPERIOR A 0.4, RESISTENTE A TEMPERATURAS HASSTA DE 250°C</t>
  </si>
  <si>
    <t>PROBETA D VIDRIO GRADUADA POR 50 ML CON TAPA , GRADUADO. BORO 3.3, DIN EN ISO 4788, RESISTENTE A TEMPERATURAS HASTA 250 °C, NCA MENOR O IGUAL 0.4</t>
  </si>
  <si>
    <t xml:space="preserve">PUNTAS DE 0.5 A 5 ML SIN ESTERILIZAR </t>
  </si>
  <si>
    <t xml:space="preserve">PUNTAS DE 5 - 300 UL INCOLORAS NO ESTERIL </t>
  </si>
  <si>
    <t xml:space="preserve">PUNTAS CON FILTRO DE 0.5 - 10 UL </t>
  </si>
  <si>
    <t xml:space="preserve">PUNTA DE 10 ML FINNTIP </t>
  </si>
  <si>
    <t xml:space="preserve">PUNTA DE 250 UL UNIVERSAL SIN FILTROS FINNTIP </t>
  </si>
  <si>
    <t xml:space="preserve">PUNTAS DE PIPETA FILTRADAS ESTERILES DE 300 UL </t>
  </si>
  <si>
    <t>PUNTA DE 50 A 1000 UL LIBRE DE DNASA Y RNASA</t>
  </si>
  <si>
    <t xml:space="preserve">PUNTAS ESTERILES CON FILTRO DE 10 ML </t>
  </si>
  <si>
    <t>RACK PARA ALMACENAMIENTO DE PUNTAS DE 5 ML TIP BOX</t>
  </si>
  <si>
    <t xml:space="preserve">RASTRILLO BACTERIOLOGICO VIDRIO </t>
  </si>
  <si>
    <t xml:space="preserve">RECIPIENTE PLASTICO RECTANGULAR DE 4 LITROS </t>
  </si>
  <si>
    <t xml:space="preserve">RESPIRADOR QUIRURGICO PARA MATERIAL PARTICULADO N95 REF. 9010MX </t>
  </si>
  <si>
    <t>SOPORTE LINEAL PARA 6 MICROPIPETAS</t>
  </si>
  <si>
    <t xml:space="preserve">SOPORTE ORGANIZADOR PLASRTICO DE 6 POSICIONES Y 5 GANCHOS </t>
  </si>
  <si>
    <t xml:space="preserve">BASE RECTANGULAR CON VARILLAS </t>
  </si>
  <si>
    <t>TAMIZ MALLA NO. 18 (1 MM) CON MARCO DE ACERO INOXIDABLE DE 8 PULGADAS DE DIÁMETRO POR 2 PULGADAS DE ALTURA CON MALLA DE ACERO INOXIDABLE QUE CUMPLE CON LA NORMA ASTM E11.</t>
  </si>
  <si>
    <t>TAMIZ MALLA NO. 30 (600 µM) CON MARCO DE ACERO INOXIDABLE DE 8 PULGADAS DE DIÁMETRO POR 2 PULGADAS DE ALTURA CON MALLA DE ACERO INOXIDABLE QUE CUMPLE CON LA NORMA ASTM E11.</t>
  </si>
  <si>
    <t>TAMIZ MALLA NO. 325 (45 µM) CON MARCO DE ACERO INOXIDABLE DE 8 PULGADAS DE DIÁMETRO POR 2 PULGADAS DE ALTURA CON MALLA DE ACERO INOXIDABLE QUE CUMPLE CON LA NORMA ASTM E11.</t>
  </si>
  <si>
    <t>TAMIZ MALLA NO. 60 (250 ΜM) CON MARCO DE ACERO INOXIDABLE DE 8 PULGADAS DE DIÁMETRO POR 2 PULGADAS DE ALTURA CON MALLA DE ACERO INOXIDABLE QUE CUMPLE CON LA NORMA ASTM E11.</t>
  </si>
  <si>
    <t>TAMIZ NO 400 (38 ΜM) CON MARCO DE ACERO INOXIDABLE DE 8 PULGADAS DE DIÁMETRO POR 2 PULGADAS DE ALTURA CON MALLA DE ACERO INOXIDABLE QUE CUMPLE CON LA NORMA ASTM E11.</t>
  </si>
  <si>
    <t xml:space="preserve">TANQUE DE ALMACENAMIENTO DE NITROGENO DE 32 LITROS </t>
  </si>
  <si>
    <t xml:space="preserve">JUNTAS DE ALUMINIO CON TAPA ABATIBLE DE 20 MM </t>
  </si>
  <si>
    <t xml:space="preserve">TAPABOCAS DESECHABLE </t>
  </si>
  <si>
    <t xml:space="preserve">TENEDOR GRANDE DE ACERO INOXIDABLE </t>
  </si>
  <si>
    <t xml:space="preserve">TERMOHIGROMETRO DE 0°C A 50°C HUMEDAD RELATIVA DE 20 AL 90% RESOLUCION 0.1°C, TRAZABLE A NIST. CON CERTIFICADO DE CALIBRACION </t>
  </si>
  <si>
    <t>TERMOMETRO DIGITAL CON SENSOR EXTERNO RANGO -99°C - 199.9°C</t>
  </si>
  <si>
    <t xml:space="preserve">TERMOMETRO DIGITAL CON SENSOR EXTERNO RANGO DE TEMPERATURA DE 0 - 60°C RESOLUCION DE 0.1°. CON CERTIFICADO DE CALIBRACION </t>
  </si>
  <si>
    <t xml:space="preserve">TERMOMETRO DIGITAL CON SENSOR PT100 RANGO DE -100 A 199°C, RESOLUCION 0.1°, LONGITUD DE LA SONDA DE 3 METROS. </t>
  </si>
  <si>
    <t xml:space="preserve">TIJERA DE MAYO RECTA DE 15.2 APROX EN ACERO INOXIDABLE </t>
  </si>
  <si>
    <t xml:space="preserve">TIJERA MANGO ANTIDESLIZANTE, HOJA EN ACERO INOXIDABLE DE 24 CM </t>
  </si>
  <si>
    <t xml:space="preserve">TIMER DIGITAL 4 CANALES </t>
  </si>
  <si>
    <t>TIRA INDICADORA DE PH DE 0-14</t>
  </si>
  <si>
    <t>TIRAS INDICADORES DE PH RANGO: 4.5 - 10</t>
  </si>
  <si>
    <t>TUBO CONICO DE 1.5 ML EN PP DE ALTA TRANSPARENCIA LIBRE DE RNASA, DNASA NO ESTERIL, SOPORTA FUERZAS DE HASTA 30.000 G ESTERILIZABLE EN AUTOCLAVE, NO PIROGENO, RESISTENTE A TEMPERATURA DE -80°C A 121°C</t>
  </si>
  <si>
    <t>TUBO DE CENTRIFUGA DE  50 ML EN PP CON FLAT CAP FONDO CONICO, GRADUADO, VELOCIDAD DE CENTRIFUGACION DE 12.500 G AUTOCALVABLE A 121°C Y CONGELACION DE -80°C.</t>
  </si>
  <si>
    <t>TUBO DE CENTRIFUGA DE 50 ML OAK RIDGE, SOPORTA HASTA 50000 G, ESTERILIZABLE EN AUTOCLAVE.</t>
  </si>
  <si>
    <t xml:space="preserve">TUBO DE MICRODILUCION DE 1.2 ML </t>
  </si>
  <si>
    <t xml:space="preserve">TUBO CONICO DE 15 ML </t>
  </si>
  <si>
    <t xml:space="preserve">TUBO DE ENSAYO DE VIDRIO DE 20 ML 16 X 160 MM CON TAPA ROSCA </t>
  </si>
  <si>
    <t xml:space="preserve">TUBO TIPO EPPENDORFT DE 600 UL EN PP, LIBRE DE RNASA Y DNASA, FUERZA DE CENTRIFUGACION DE 30.000 G, ESTERILIZABLE EN AUTOCLAVE, NO PIROGENO, RANGO DE TEMPERATURA DE -80°C A 121°C </t>
  </si>
  <si>
    <t xml:space="preserve">VARAS PARA RETIRAR VARILLAS MAGNETICAS EN PTFE LONGITUD 350 MM DIAMETRO DE 8 MM APROX. </t>
  </si>
  <si>
    <t xml:space="preserve">VARILLA PARA AGITACION DE VIDRIO DE 220 A 330 MM APROX. </t>
  </si>
  <si>
    <t xml:space="preserve">VASO COPPLIN PARA 10 PORTAOBJETOS ACOPLADOS </t>
  </si>
  <si>
    <t xml:space="preserve">VASO DE PRECIPITADO DE 5000 ML VIDRIO FORMA BAJA EN BORO 3.3, GRADUADO </t>
  </si>
  <si>
    <t>VASO PRECIPITADO FORMA BAJA DE 100 ML BORO 3.3 DIN 12331/ISO 3819</t>
  </si>
  <si>
    <t xml:space="preserve">VASO DE PRECIPITADO EN ACERO INOXIDABLE </t>
  </si>
  <si>
    <t>VASO DE PRECIPITADO EN POLIPROPILENO DE 50 ML</t>
  </si>
  <si>
    <t xml:space="preserve">VASO PRECIPITADO EN PP DE 400 ML </t>
  </si>
  <si>
    <t>VASO PRECIPITADO EN PP DE 5000 ML CASI TRANSPARENTE CON GRADUACION AZUL</t>
  </si>
  <si>
    <t>VASO DE PRECIPITADO EN POLIPROPILENO DE 600 ML</t>
  </si>
  <si>
    <t>VASO PRECIPITADO EN VIDRIO BORO 3.3 DE 1000 ML FORMA ALTA DIAMETRO X ALTURA 95 X 180 MM DIN 12331 /ISO 3819</t>
  </si>
  <si>
    <t>VASO DE PRECIPITADO EN VIDRIO CLARO DE 2000 ML BORO 3.3. DIN EN ISO 12331 ISO 3819</t>
  </si>
  <si>
    <t>VASO DE PRECIPITADO DE 250 ML VIDRIO BORO 3.3. FORMA BAJA ASTM E438 TIPO I CLASE A DIN ISO 3585:1998</t>
  </si>
  <si>
    <t xml:space="preserve">VASO DE PRECIPITADO DE ALTA RESISTENCIA DE 600 ML </t>
  </si>
  <si>
    <t xml:space="preserve">VIAL AMBAR DE 25 ML TAPA ROSCA Y TAPON PLASTICO </t>
  </si>
  <si>
    <t xml:space="preserve">VIAL DE  40 ML TAPA ROSCA </t>
  </si>
  <si>
    <t xml:space="preserve">VIAL AMBAR DE 4 ML TAP SOLIDA CON TAPON PLASTICO </t>
  </si>
  <si>
    <t xml:space="preserve">VIAL AMBAR DE 5 ML TAPA ROSCA CON TAPON PLASTICO </t>
  </si>
  <si>
    <t>VIAL AMBAR DE VIDRIO DE 2 ML CON TAPA Y SEPTA, CON PARCHE DE IDENTIFICACION, 9 MM DIAMETRO</t>
  </si>
  <si>
    <t>VIAL DE VIDRIO DE 20ML DE CIERRE TIPO AGAFRE CON TAPA TIPO AGAFRE 20 MM EN ALUMINIO Y SEPTA PTFE/SILICONA</t>
  </si>
  <si>
    <t xml:space="preserve">FRASCO PLASTICO CON TAPA ROSCA BOCA ANCHA DE 100 ML </t>
  </si>
  <si>
    <t>FRASCO PLASTICO TAPA ROSCA BOCA ANCHA DE 250 ML</t>
  </si>
  <si>
    <t xml:space="preserve">FRASCO PLASTICO CON TAPA ROSCA BOCA ANCHA DE 1.5 LITROS </t>
  </si>
  <si>
    <t xml:space="preserve">FRASCO PLASTICO CON TAPA ROSCA DE 2 LITROS BOCA ANCHA </t>
  </si>
  <si>
    <t xml:space="preserve">PUNTAS CON FILTRO DE 5 - 200 UL ESTERILES LIBRE DE DNASA Y RNASA </t>
  </si>
  <si>
    <t>VIAL TRANSPARENTE DE 2 ML 12 X 32 MM ROSCA DE 9 MM</t>
  </si>
  <si>
    <t xml:space="preserve">VIDRIO RELOJ DE 100 ML </t>
  </si>
  <si>
    <t xml:space="preserve">MACHETE 20" BARRIGON MANGO BIOMATERIAL </t>
  </si>
  <si>
    <t xml:space="preserve">MECHERO DE VIDRIO DE 100 ML CON TAPA METALICA </t>
  </si>
  <si>
    <t xml:space="preserve">ELASTICO RESORTE DE 7 MM X 100 METROS COLOR BLANCO </t>
  </si>
  <si>
    <t>CINTA MICROPORE 24MM X 5M</t>
  </si>
  <si>
    <t>FRASCO PLASTICO REDONDO 500 ML TRANSPARENTE PET CON TAPA ROSCA 63</t>
  </si>
  <si>
    <t xml:space="preserve">GAFAS DE SEGURIDAD, ANSI Z87.1, ANTIEMPAÑANTE. </t>
  </si>
  <si>
    <t xml:space="preserve">BALÓN AFORADO DE 500 ML CLASE A TRASPARENTE,FONDO PLANO TAPÓN EN PP CERTIFICADO DE FÁBRICA BOROSILICATO 3.3  </t>
  </si>
  <si>
    <t>EMBUDO BUCHER PORCELANA 60 MM X 18 MM</t>
  </si>
  <si>
    <t>PAPEL FILTRO GRADO N. 40 DIAMETRO DE 125 MM CUANTITATIVO SIN CENIZA</t>
  </si>
  <si>
    <t xml:space="preserve">PAPEL DE FILTRO GRADO N. 42 DIAMETRO DE 125 MM CUANTITATIVO </t>
  </si>
  <si>
    <t xml:space="preserve">VIDRIO RELOJ DE 100 MM </t>
  </si>
  <si>
    <t xml:space="preserve">HIDROMETRO  DE SUELO  </t>
  </si>
  <si>
    <t xml:space="preserve">DESECADOR EN VIDRIO CON PLACA EN PORCELANA SIN LLAVE DE 1.9 LITROS </t>
  </si>
  <si>
    <t>ADAPTADOR DE CELULAR PARA LENTES MICROSCÓPICOS</t>
  </si>
  <si>
    <t>BOMBILLO EKE HALÓGENO PARA LÁMPARA DE LUZ FRÍA NIKON NI-150 150W, 21V.</t>
  </si>
  <si>
    <t>CARRO DE CARGA, DE TRES POSICIONES, 4 RUEDAS, SOPORTA HASTA 450 KG, FABRICADO EN ALUMINIO Y ACERO, PUEDE SER USADO COMO CARRETILLA DE 2 RUEDAS O CARRO DE 4 RUEDAS DE CAUCHO MACISAS.</t>
  </si>
  <si>
    <t>CLIP PARA CERRAR BOLSAS DE STOMACHER</t>
  </si>
  <si>
    <t>FRASCO DE VIDRIO DE 500 ML CON TAPA ROSCA DE CIERRE HERMÉTICO.</t>
  </si>
  <si>
    <t>JERINGA DESECHABLE DE 1 ML DE INSULINA ESTÉRIL, DOS PARTES. LIBRE DE PIRÓGENOS</t>
  </si>
  <si>
    <t>JERINGA DESECHABLE DE 2 ML CON AGUJA 21G X 1½", SIN ÉMBOLO DE CAUCHO</t>
  </si>
  <si>
    <t>SOLOMARK</t>
  </si>
  <si>
    <t>B07CVVJTYF</t>
  </si>
  <si>
    <t>7704-0001</t>
  </si>
  <si>
    <t xml:space="preserve">ENTHOS </t>
  </si>
  <si>
    <t>Paquete x 50</t>
  </si>
  <si>
    <t>ZB0005</t>
  </si>
  <si>
    <t xml:space="preserve"> ENTHOS </t>
  </si>
  <si>
    <t>Paquete x 100</t>
  </si>
  <si>
    <t>HIGIETEX</t>
  </si>
  <si>
    <t>O5050</t>
  </si>
  <si>
    <t>BRIXCO</t>
  </si>
  <si>
    <t>SIMPORT</t>
  </si>
  <si>
    <t>1149N26 (M460-6)</t>
  </si>
  <si>
    <t xml:space="preserve">PURITAN MEDICAL </t>
  </si>
  <si>
    <t>10808-146 (25-806 1PR)</t>
  </si>
  <si>
    <t>PRODEMA</t>
  </si>
  <si>
    <t>01000751</t>
  </si>
  <si>
    <t>AS-15</t>
  </si>
  <si>
    <t>0523CPB250  + 0326MGNT24</t>
  </si>
  <si>
    <t>0533FA0500 + 0012PPRA28</t>
  </si>
  <si>
    <t>37443-B</t>
  </si>
  <si>
    <t>BEL-ART</t>
  </si>
  <si>
    <t>9472F72 (F16189-0000)</t>
  </si>
  <si>
    <t>BURKLE INC</t>
  </si>
  <si>
    <t>10216-928  (4201-1824)</t>
  </si>
  <si>
    <t>137135-B</t>
  </si>
  <si>
    <t>137140-B</t>
  </si>
  <si>
    <t>137113-B</t>
  </si>
  <si>
    <t>SAFT</t>
  </si>
  <si>
    <t>LS14250</t>
  </si>
  <si>
    <t>75795-698</t>
  </si>
  <si>
    <t>0493G20LTN + TAPA(0494TG5GAL) + SUBTAPA 0494SUTP48</t>
  </si>
  <si>
    <t>01-828A</t>
  </si>
  <si>
    <t>01-828E</t>
  </si>
  <si>
    <t>1221T88 (B01064)</t>
  </si>
  <si>
    <t xml:space="preserve">NASCO </t>
  </si>
  <si>
    <t>1221T91 (B01491WA)</t>
  </si>
  <si>
    <t>1303R01 (B01364WA)</t>
  </si>
  <si>
    <t>FRESENIUS (NACIONAL)</t>
  </si>
  <si>
    <t>Caja x 64</t>
  </si>
  <si>
    <t>3436B36 (030020251)</t>
  </si>
  <si>
    <t>CJ X 200</t>
  </si>
  <si>
    <t>PAQ X 50</t>
  </si>
  <si>
    <t>AV04235</t>
  </si>
  <si>
    <t/>
  </si>
  <si>
    <t>AV04237</t>
  </si>
  <si>
    <t>OSRAM</t>
  </si>
  <si>
    <t>B01HZOVUU2 (93638)</t>
  </si>
  <si>
    <t>UN</t>
  </si>
  <si>
    <t>75795-676</t>
  </si>
  <si>
    <t>19A00M368 (7270010)</t>
  </si>
  <si>
    <t>NEST</t>
  </si>
  <si>
    <t>10799-192</t>
  </si>
  <si>
    <t>NORMAX</t>
  </si>
  <si>
    <t>455701-B</t>
  </si>
  <si>
    <t>UNIDAD</t>
  </si>
  <si>
    <t>Unidad</t>
  </si>
  <si>
    <t>BKP F 120</t>
  </si>
  <si>
    <t>ESTRA</t>
  </si>
  <si>
    <t>4-1000859</t>
  </si>
  <si>
    <t>4-1048113</t>
  </si>
  <si>
    <t xml:space="preserve">HEATHROW SCIENTIFIC </t>
  </si>
  <si>
    <t>6708F30 (HS15996A)</t>
  </si>
  <si>
    <t>89259-842</t>
  </si>
  <si>
    <t>UBERMANN</t>
  </si>
  <si>
    <t>BIO-PLAS</t>
  </si>
  <si>
    <t>1212L77 (6051)</t>
  </si>
  <si>
    <t>NEVERA-ICOPOR-15LTS</t>
  </si>
  <si>
    <t>NEVERA-ICOPOR-5LTS</t>
  </si>
  <si>
    <t>NEVERA-ICOPOR-10LTS</t>
  </si>
  <si>
    <t>414004-054</t>
  </si>
  <si>
    <t>759150-B</t>
  </si>
  <si>
    <t xml:space="preserve">JUSTMAN BRUSH </t>
  </si>
  <si>
    <t>1182K82
(610374)</t>
  </si>
  <si>
    <t xml:space="preserve">MARIENFELD </t>
  </si>
  <si>
    <t>03-565</t>
  </si>
  <si>
    <t>1197V70 (J610386)</t>
  </si>
  <si>
    <t>PAQ X 5</t>
  </si>
  <si>
    <t>SCOTH 3M</t>
  </si>
  <si>
    <t xml:space="preserve">	B002VL1SA2(810H2)</t>
  </si>
  <si>
    <t>HEALTHROW SCIENTIFIC</t>
  </si>
  <si>
    <t>470311-184</t>
  </si>
  <si>
    <t>114935-B</t>
  </si>
  <si>
    <t xml:space="preserve"> 470306-952</t>
  </si>
  <si>
    <t>781260-B</t>
  </si>
  <si>
    <t>LABNET</t>
  </si>
  <si>
    <t>2591G85 (R-7905)</t>
  </si>
  <si>
    <t>SHARPIE IRRADIATED</t>
  </si>
  <si>
    <t>22A00A485  (PEN-22IR)</t>
  </si>
  <si>
    <t>22A00H984  (CW-1BL-3)</t>
  </si>
  <si>
    <t>22A00H983  (MP-1B-6)</t>
  </si>
  <si>
    <t>VWRI210-000020</t>
  </si>
  <si>
    <t>CJ X 250</t>
  </si>
  <si>
    <t>5012-0020</t>
  </si>
  <si>
    <t>MINORA</t>
  </si>
  <si>
    <t>CARTON X 60 CJS X 5 UND</t>
  </si>
  <si>
    <t>PARAMOUNT</t>
  </si>
  <si>
    <t>01002008</t>
  </si>
  <si>
    <t xml:space="preserve">VWR INTERNACIONAL </t>
  </si>
  <si>
    <t>89508-402</t>
  </si>
  <si>
    <t>15-079-639</t>
  </si>
  <si>
    <t>EXTECH</t>
  </si>
  <si>
    <t>1218K46 (RHT20) + ST05881</t>
  </si>
  <si>
    <t>4630361-B</t>
  </si>
  <si>
    <t>148215-B</t>
  </si>
  <si>
    <t>148225-B</t>
  </si>
  <si>
    <t>148235-B</t>
  </si>
  <si>
    <t>93175-B</t>
  </si>
  <si>
    <t>10536-912</t>
  </si>
  <si>
    <t>GLASSAPPS</t>
  </si>
  <si>
    <t>GPS23120206</t>
  </si>
  <si>
    <t>92773-B</t>
  </si>
  <si>
    <t>60995-955 (188050000)</t>
  </si>
  <si>
    <t xml:space="preserve">MP BIOMEDICALS </t>
  </si>
  <si>
    <t>116540424 (1169K85)</t>
  </si>
  <si>
    <t>470204-676</t>
  </si>
  <si>
    <t>PAQ X 300</t>
  </si>
  <si>
    <t>BOECO</t>
  </si>
  <si>
    <t xml:space="preserve">GSC INTERNATIONAL </t>
  </si>
  <si>
    <t>1201G21 (4-18321-PK)</t>
  </si>
  <si>
    <t>1141W35(5320-0210)</t>
  </si>
  <si>
    <t>SAMPLING SYSTEMS</t>
  </si>
  <si>
    <t>77577-616(A104-210)</t>
  </si>
  <si>
    <t>KRAMER</t>
  </si>
  <si>
    <t>04401880</t>
  </si>
  <si>
    <t>56924-809 (H36930-0000)</t>
  </si>
  <si>
    <t>76051-770</t>
  </si>
  <si>
    <t>9909-1302</t>
  </si>
  <si>
    <t>9913-2504</t>
  </si>
  <si>
    <t>9925-3002</t>
  </si>
  <si>
    <t>704652-B</t>
  </si>
  <si>
    <t>PAQ X 25</t>
  </si>
  <si>
    <t xml:space="preserve">GLASSAPPS </t>
  </si>
  <si>
    <t>GPS27520205</t>
  </si>
  <si>
    <t xml:space="preserve">0711V125MA </t>
  </si>
  <si>
    <t>0711V500CU  +  0711TAPN63</t>
  </si>
  <si>
    <t>CJ X 12</t>
  </si>
  <si>
    <t>0711CICL10</t>
  </si>
  <si>
    <t>GPS27420200</t>
  </si>
  <si>
    <t>GLOBE SCIENTIFIC</t>
  </si>
  <si>
    <t>1202J65 (6523)</t>
  </si>
  <si>
    <t xml:space="preserve">UNITED SCIENTIFIC </t>
  </si>
  <si>
    <t>S15757 (81900)</t>
  </si>
  <si>
    <t>0082GLAM30</t>
  </si>
  <si>
    <t>23A00X553 (CHWB1002)</t>
  </si>
  <si>
    <t xml:space="preserve">PAQ X 5 </t>
  </si>
  <si>
    <t>10062-862</t>
  </si>
  <si>
    <t>CORNING</t>
  </si>
  <si>
    <t>29186-160 (430823)</t>
  </si>
  <si>
    <t>0343TB1000</t>
  </si>
  <si>
    <t>0493BAB500</t>
  </si>
  <si>
    <t>0092GB0120  + 0094STG013 + 0094TGS013</t>
  </si>
  <si>
    <t>781362-B</t>
  </si>
  <si>
    <t>11216-910</t>
  </si>
  <si>
    <t>9259L70
(F18747-0001)</t>
  </si>
  <si>
    <t>89215-822</t>
  </si>
  <si>
    <t xml:space="preserve">LABFORCE </t>
  </si>
  <si>
    <t>23A00A633</t>
  </si>
  <si>
    <t>PAQ X 20</t>
  </si>
  <si>
    <t>76337-382</t>
  </si>
  <si>
    <t>76170-190</t>
  </si>
  <si>
    <t xml:space="preserve">23A00Y185 (CH0710C) </t>
  </si>
  <si>
    <t xml:space="preserve">LABCON </t>
  </si>
  <si>
    <t>1141P49 (2715-220-000-9)</t>
  </si>
  <si>
    <t>PURITAN MEDICAL</t>
  </si>
  <si>
    <t>10808-146   (25-8061PR)</t>
  </si>
  <si>
    <t>77322-748 (M511)</t>
  </si>
  <si>
    <t>01003576-02 (326678)</t>
  </si>
  <si>
    <t>01003568-03 (300020 / 300512)</t>
  </si>
  <si>
    <t>01003572 (300296)</t>
  </si>
  <si>
    <t>CJ X 80</t>
  </si>
  <si>
    <t xml:space="preserve">JUEGO X 6 UNIDADES </t>
  </si>
  <si>
    <t>KITDERRAMES    (288062+AV5000+ 689126)</t>
  </si>
  <si>
    <t>22-230-900</t>
  </si>
  <si>
    <t>CJ X 144</t>
  </si>
  <si>
    <t>04402691</t>
  </si>
  <si>
    <t>ELECTRON MICROSCOPY SCIENCES</t>
  </si>
  <si>
    <t>50-292-05                         (63422-06)</t>
  </si>
  <si>
    <t>16004-338</t>
  </si>
  <si>
    <t>04402788</t>
  </si>
  <si>
    <t>OSSALUD (COVER GLASS)</t>
  </si>
  <si>
    <t>0094</t>
  </si>
  <si>
    <t>GLASS LAB</t>
  </si>
  <si>
    <t>04402696-02</t>
  </si>
  <si>
    <t>10026-136</t>
  </si>
  <si>
    <t>1177U37 (116970050)</t>
  </si>
  <si>
    <t>BIOPLAS</t>
  </si>
  <si>
    <t>1212M63 (4030-PB)</t>
  </si>
  <si>
    <t>HOSPITAL (NACIONAL)</t>
  </si>
  <si>
    <t>03301422</t>
  </si>
  <si>
    <t>DIMEDA</t>
  </si>
  <si>
    <t>02201687 (06.104.00)</t>
  </si>
  <si>
    <t>3M</t>
  </si>
  <si>
    <t>070406310 (6200 M)                   +                        070406360 (7093 B)                 +                        070406350 (6006)                 +                      070406330 (6002)</t>
  </si>
  <si>
    <t>KIT</t>
  </si>
  <si>
    <t>MP-67</t>
  </si>
  <si>
    <t>10062-892</t>
  </si>
  <si>
    <t>781662-B</t>
  </si>
  <si>
    <t>781608-B</t>
  </si>
  <si>
    <t>782082-B</t>
  </si>
  <si>
    <t>GSC INTERNATIONAL</t>
  </si>
  <si>
    <t>1201G17 (4-13023-12)</t>
  </si>
  <si>
    <t>1201G14
(4-13022-12)</t>
  </si>
  <si>
    <t xml:space="preserve">  89038-152</t>
  </si>
  <si>
    <t>SOOHALTER  PLASTICS</t>
  </si>
  <si>
    <t xml:space="preserve"> 
470020-502(799PP)</t>
  </si>
  <si>
    <t>Bolsa x 1000</t>
  </si>
  <si>
    <t>74050-00</t>
  </si>
  <si>
    <t>CJ X 4</t>
  </si>
  <si>
    <t>52845-009</t>
  </si>
  <si>
    <t>PAQUETE X 12 LIBROS X 50 HOJAS</t>
  </si>
  <si>
    <t>ANCHOR</t>
  </si>
  <si>
    <t>SD3818L</t>
  </si>
  <si>
    <t>SD1218</t>
  </si>
  <si>
    <t>2614-991</t>
  </si>
  <si>
    <t>2600-103A</t>
  </si>
  <si>
    <t>3FKFS230106</t>
  </si>
  <si>
    <t xml:space="preserve">ROLLO X 200 MTS </t>
  </si>
  <si>
    <t>701621-B</t>
  </si>
  <si>
    <t>LABSCIENT</t>
  </si>
  <si>
    <t>Frasco x 1 kg</t>
  </si>
  <si>
    <t>02202037 (10.120.11)</t>
  </si>
  <si>
    <t>03301730</t>
  </si>
  <si>
    <t>03301732</t>
  </si>
  <si>
    <t>NACIONAL (HOSPITAL)</t>
  </si>
  <si>
    <t>03301742</t>
  </si>
  <si>
    <t>10.104.12</t>
  </si>
  <si>
    <t>02202059 (10.104.12)</t>
  </si>
  <si>
    <t>PZ-89</t>
  </si>
  <si>
    <t xml:space="preserve">  16001-172</t>
  </si>
  <si>
    <t>89130-898</t>
  </si>
  <si>
    <t>89130-900</t>
  </si>
  <si>
    <t xml:space="preserve"> 
89130-896</t>
  </si>
  <si>
    <t xml:space="preserve"> 414004-013</t>
  </si>
  <si>
    <t>26353-B</t>
  </si>
  <si>
    <t xml:space="preserve">BAL SUPPLY </t>
  </si>
  <si>
    <t>1144B67</t>
  </si>
  <si>
    <t>JIPO</t>
  </si>
  <si>
    <t>155540-B</t>
  </si>
  <si>
    <t xml:space="preserve"> 1216G43(HS14251C)</t>
  </si>
  <si>
    <t>31920-B</t>
  </si>
  <si>
    <t>32148-B</t>
  </si>
  <si>
    <t>32428-B</t>
  </si>
  <si>
    <t>702595-B</t>
  </si>
  <si>
    <t>732010-B</t>
  </si>
  <si>
    <t>732704-B</t>
  </si>
  <si>
    <t>CJ X 5 RACKS X 24</t>
  </si>
  <si>
    <t>732012-B</t>
  </si>
  <si>
    <t>LABFORCE</t>
  </si>
  <si>
    <t>1148C05</t>
  </si>
  <si>
    <t>702605-B</t>
  </si>
  <si>
    <t>R-1</t>
  </si>
  <si>
    <t>4-1001858</t>
  </si>
  <si>
    <t>070406723 (9010MX)</t>
  </si>
  <si>
    <t xml:space="preserve">CAJA X 10 UNIDADES </t>
  </si>
  <si>
    <t>04404614 (9600006)</t>
  </si>
  <si>
    <t>S-91</t>
  </si>
  <si>
    <t>Bel-Art</t>
  </si>
  <si>
    <t>1226C03 (F13192-0001)</t>
  </si>
  <si>
    <t>PINZUAR</t>
  </si>
  <si>
    <t>G080527</t>
  </si>
  <si>
    <t>G080530</t>
  </si>
  <si>
    <t>G080545</t>
  </si>
  <si>
    <t>G080535</t>
  </si>
  <si>
    <t>G080546</t>
  </si>
  <si>
    <t>55709-240</t>
  </si>
  <si>
    <t>80079-900</t>
  </si>
  <si>
    <t>25A00B005</t>
  </si>
  <si>
    <t>ZB0101</t>
  </si>
  <si>
    <t xml:space="preserve">TRAMONTINA </t>
  </si>
  <si>
    <t>06-662-4</t>
  </si>
  <si>
    <t>36934-160</t>
  </si>
  <si>
    <t>1170C18</t>
  </si>
  <si>
    <t>HOSPOTAL (NACIONAL)</t>
  </si>
  <si>
    <t>03302945</t>
  </si>
  <si>
    <t>89203-042</t>
  </si>
  <si>
    <t>1149C99(R6010)</t>
  </si>
  <si>
    <t>2613-991</t>
  </si>
  <si>
    <t>05-408-129</t>
  </si>
  <si>
    <t>89039-656</t>
  </si>
  <si>
    <t>21009-386 (3119-0050)</t>
  </si>
  <si>
    <t>1148B58</t>
  </si>
  <si>
    <t>116930000 (1169K89)</t>
  </si>
  <si>
    <t>GLASSAPS</t>
  </si>
  <si>
    <t>GPS08220404</t>
  </si>
  <si>
    <t>FISHERBRAND</t>
  </si>
  <si>
    <t>05-408-128</t>
  </si>
  <si>
    <t>137720-B</t>
  </si>
  <si>
    <t>POLYLAB</t>
  </si>
  <si>
    <t>127.303.01</t>
  </si>
  <si>
    <t>91273-B</t>
  </si>
  <si>
    <t xml:space="preserve">DURAN </t>
  </si>
  <si>
    <t>91224-B</t>
  </si>
  <si>
    <t>COLE-PARMER</t>
  </si>
  <si>
    <t xml:space="preserve">NC0394632 (0720540) </t>
  </si>
  <si>
    <t>87612-B</t>
  </si>
  <si>
    <t>PAQ X 6</t>
  </si>
  <si>
    <t>87606-B</t>
  </si>
  <si>
    <t>87614-B</t>
  </si>
  <si>
    <t>87626-B</t>
  </si>
  <si>
    <t>87618-B</t>
  </si>
  <si>
    <t>PAQ X 4</t>
  </si>
  <si>
    <t>90654-B</t>
  </si>
  <si>
    <t>91263-B</t>
  </si>
  <si>
    <t>470149-360</t>
  </si>
  <si>
    <t>THOMAS SCIENTIFIC</t>
  </si>
  <si>
    <t>23A00V051</t>
  </si>
  <si>
    <t>5183-4428</t>
  </si>
  <si>
    <t>0711FADI25 + 0534TAN018 + 0554SUBP18</t>
  </si>
  <si>
    <t xml:space="preserve">GLASS VIALS </t>
  </si>
  <si>
    <t>1180W42</t>
  </si>
  <si>
    <t>CHEMGLASS</t>
  </si>
  <si>
    <t>1139G12 (CG-4908-A-01)</t>
  </si>
  <si>
    <t>0711FAT005  + 0714TSNE18 + 0554SUBP18</t>
  </si>
  <si>
    <t>TS6AK94W (6AK94W)</t>
  </si>
  <si>
    <t>75983-246A + 75983-256A</t>
  </si>
  <si>
    <t xml:space="preserve">0482TAC100 </t>
  </si>
  <si>
    <t xml:space="preserve">0603BAR250 </t>
  </si>
  <si>
    <t xml:space="preserve">0581BC1500 </t>
  </si>
  <si>
    <t>0491BA2000 + TAPA</t>
  </si>
  <si>
    <t>HOFFMANG MANUFACTURING</t>
  </si>
  <si>
    <t>AVC8X12X100-00</t>
  </si>
  <si>
    <t>AVC8X12X100-02</t>
  </si>
  <si>
    <t>AVC8X12X100-03</t>
  </si>
  <si>
    <t>AVC8X12X100-10</t>
  </si>
  <si>
    <t>PAQ X 120</t>
  </si>
  <si>
    <t>732732-B</t>
  </si>
  <si>
    <t>MICROLITER (KIMBLE) Y VWR</t>
  </si>
  <si>
    <t>97046-310 + 89239-016A</t>
  </si>
  <si>
    <t>150050-B</t>
  </si>
  <si>
    <t>FF-0000047588</t>
  </si>
  <si>
    <t>ROLLO X 100 MTS</t>
  </si>
  <si>
    <t>0513BA0500</t>
  </si>
  <si>
    <t xml:space="preserve">KRAMER </t>
  </si>
  <si>
    <t>11600520 + 11600632 + 11110980+ 11600434</t>
  </si>
  <si>
    <t>11600524+ 11600632 + 11110982+ 11600434</t>
  </si>
  <si>
    <t>KIM</t>
  </si>
  <si>
    <t>BFX180</t>
  </si>
  <si>
    <t>37252-B</t>
  </si>
  <si>
    <t xml:space="preserve">GSC INTERNACIONAL </t>
  </si>
  <si>
    <t>1201F96</t>
  </si>
  <si>
    <t xml:space="preserve">UNIDAD </t>
  </si>
  <si>
    <t>1440-125</t>
  </si>
  <si>
    <t>1442-125</t>
  </si>
  <si>
    <t xml:space="preserve">GILSON </t>
  </si>
  <si>
    <t>NC0655296(sa-2)</t>
  </si>
  <si>
    <t>4104-1150</t>
  </si>
  <si>
    <t>AGUJA DE DISECCIÓN CABO DE MADERA Y AGUJA EN ACERO INOXIDABLE CALIBRE 01</t>
  </si>
  <si>
    <t>ALFILER ENTOMOLÓGICO NO. 4 (EN ACERO INOXIDABLE)</t>
  </si>
  <si>
    <t xml:space="preserve">ATOMIZADOR PLASSTICO (PP) CON DISPERSION TIPO SPRAY DE 500 ML </t>
  </si>
  <si>
    <t>BATERÍA 1/2AA DE CLORURO DE TIONILO-LITIO O DIÓXIDO DE MANGANESO-LITIO</t>
  </si>
  <si>
    <t>BOLSA DE CIERRE HERMÉTICO 30X40CM A 30X45CM</t>
  </si>
  <si>
    <t xml:space="preserve">BOLSA PLASTICA CON CIERRE HERMETICO 40 X 45 CM APROX </t>
  </si>
  <si>
    <t>BOLSA PLASTICA CON CIERRE HERMETICO DE 30 X 40 CM APROX</t>
  </si>
  <si>
    <t>BOLSA ROJA CON LOGO DE RIESGO BIOLÓGICO TIPO HOSPITALARIA EN POLIPROPILENO CALIBRE 5 DE 20 CM X 30 CM APROX</t>
  </si>
  <si>
    <t>BOLSA ROJA CON LOGO DE RIESGO BIOLÓGICO TIPO HOSPITALARIA EN POLIPROPILENO CALIBRE 5 DE 38X 48" NO AUTOCLAVABLE</t>
  </si>
  <si>
    <t>BOLSA ROJA CON LOGO DE RIESGO BIOLÓGICO TIPO HOSPITALARIA EN POLIPROPILENO CALIBRE 5 DE 40 CM X 60 CM APROX</t>
  </si>
  <si>
    <t>BOLSA TRANSPARENTE CIERRE HERMETICO 22 X 44 CM APROX</t>
  </si>
  <si>
    <t>BOLSAS PARA VIVERO 40 X 40 NEGRA APROX</t>
  </si>
  <si>
    <t>BOLSAS PLÁSTICAS TRANSPARENTES CALIBRE 3 CON CAPACIDAD DE 1 KILO</t>
  </si>
  <si>
    <t>BOLSAS PLÁSTICAS TRANSPARENTES CALIBRE 3 CON CAPACIDAD DE 3 KILOS</t>
  </si>
  <si>
    <t xml:space="preserve">PLACA PETRI VIDRIO SODA DE 40 MM X 12 MMM FONDO Y TAPA PLANA </t>
  </si>
  <si>
    <t>CAJA ENTOMOLÓGICA 19 X 11 CM (CARTÓN BLANCO, BASE PARA ALFILERES)</t>
  </si>
  <si>
    <t>CAJA ENTOMOLÓGICA 38 X 11 CM (CARTÓN BLANCO, BASE PARA ALFILERES)</t>
  </si>
  <si>
    <t>CAJA ENTOMOLÓGICA 4.6 X 11 CM (CARTÓN BLANCO, BASE PARA ALFILERES)</t>
  </si>
  <si>
    <t xml:space="preserve">CAMARA MC MASTER  2 CAMPOS </t>
  </si>
  <si>
    <t>CEPILLO DE MANGO FLEXIBLE PARA LIMPIEZA DE FRASCOS VOLUMÉTRICOS DE 250 ML</t>
  </si>
  <si>
    <t>CEPILLO PARA LIMPIEZA DE PROBETAS LONGITUD 520 MM RIBETE DE CERDA CON CABEZA DE LANA 100X40MM, ALAMBRE GALVANIZADO CON ANILLO</t>
  </si>
  <si>
    <t>CHURRUSCO CON MECHÓN EXTREMO LARGO DE 20 CMS</t>
  </si>
  <si>
    <t>CINTA TRANSPARENTE MÁGICA 12  A 12,7 MM X 32 A  33 M</t>
  </si>
  <si>
    <t>CRIOVIALES CRIOBANK, TUBOS CON PERLAS Y TAPA ROSCA DE DIFERENTES COLORES. CAJA X 64 VIALES X 25 PERLAS</t>
  </si>
  <si>
    <t>CUCHILLA PARA BISTURÍ QUIRÚRGICO DESECHABLE Y ESTÉRIL NO. 24</t>
  </si>
  <si>
    <t>EMBUDO DE DECANTACIÓN DE 100 ML, CON LLAVE</t>
  </si>
  <si>
    <t>ESPÁTULA DOBLE CUCHARA EN ACERO INOXIDABLE DE 21 CM APROXIMADAMENTE</t>
  </si>
  <si>
    <t xml:space="preserve">ESTUCHE ENTOMOLOGICO DE MICRODISECCION </t>
  </si>
  <si>
    <t xml:space="preserve">GAVETA ENTOMOLOGICA  EN MADERA </t>
  </si>
  <si>
    <t>GRADILLA PARA 25 TUBOS DE 50 ML EN PP FORMATO DE 5 X 5</t>
  </si>
  <si>
    <t xml:space="preserve">LUPA 20X. LENTE 21MM CUERPO METÁLICO, ACABADO </t>
  </si>
  <si>
    <t>MORTERO DE PORCELANA 100ML, DIAMETRO: 80 MM, CON PISTILO, ESMALTADO.</t>
  </si>
  <si>
    <t xml:space="preserve">PALILLOS DE DIENTES DE COLORES </t>
  </si>
  <si>
    <t>PILAS 1/2 AA  DE 3.6 VOLTIOS DE LITIO</t>
  </si>
  <si>
    <t>PINZA PARA CRISOLES EN ACERO INOXIDABLE LONGITUD  50 CM</t>
  </si>
  <si>
    <t>PIPETA PLÁSTICA POLIESTIRENO GRADUADA PARA 5 ML, ESTÉRILES Y EN EMPAQUE INDIVIDUAL</t>
  </si>
  <si>
    <t xml:space="preserve">PLATO PARA PESAJE DESECHABLE, ANTIESTATICO DE 102 X 76 X 22 MM  </t>
  </si>
  <si>
    <t>SOPORTES PEQUEÑOS PARA BOLSAS DE DESECHOS</t>
  </si>
  <si>
    <t>TAPON DE ROSCA PARA VIAL DE CROMATOGRAFIA DE 2 ML CIERRE ROSCADO DE 9 MM</t>
  </si>
  <si>
    <t>TINTA BRADY (TLS 2200/TLS PC LINK PORTABLE THERMAL RIBBONS BLACK )</t>
  </si>
  <si>
    <t xml:space="preserve">VASO DE PRECIPITADO EN POLIPROPILENO DE 250 ML </t>
  </si>
  <si>
    <t>VIAL TAPON ROSCA 8-425 TRANSPARENTE DE 2 ML</t>
  </si>
  <si>
    <t>FRASCO PLASTICO CON TAPA ROSCA BOCA ANCHA DE 500 ML</t>
  </si>
  <si>
    <t>CABEZALES PARA SEMBRADORA DE SEMILLAS AL VACÍO PARA (0) RAIGRÁS X 100 SEMILLAS 20 A 30 X 25 A 30 CM (LARGO X ANCHO)</t>
  </si>
  <si>
    <t>CABEZALES PARA SEMBRADORA DE SEMILLAS AL VACÍO PARA (2) TRÉBOL X 100 SEMILLAS 20 A 30 X 25 A 30 CM (LARGO X ANCHO)</t>
  </si>
  <si>
    <t>CABEZALES PARA SEMBRADORA DE SEMILLAS AL VACÍO PARA (3) CEREALES X 100 SEMILLAS 20 A 30 X 25 A 30 CM (LARGO X ANCHO)</t>
  </si>
  <si>
    <t>CABEZALES PARA SEMBRADORA DE SEMILLAS AL VACÍO PARA (10) RAIGRÁS X 100 SEMILLAS 20 A 30 X 25 A 30 CM (LARGO X ANCHO)</t>
  </si>
  <si>
    <t xml:space="preserve">CAJA PLASTICA ORGANIZADORA CON TAPA 50 X 35 X 40 CM APROX </t>
  </si>
  <si>
    <t xml:space="preserve">BANDEJA DE PLASTICO CON UNA MALLA DE 10,0 × 10,0 × 3,0 CM (LARGO × ANCHO × ALTO), TAMAÑO DE LOS POROS DE LA MALLA ±0,01 MM × 1,63 ±0,01 MM,ES DECIR, ~1,89 MM2. PARA ANÁLISIS DE ENVEJECIMIENTO ACELERADO </t>
  </si>
  <si>
    <t>CONTENEDOR DE POLIESTIRENO CON TAPA 4 5/16″x4 5/16″x1 3/8″</t>
  </si>
  <si>
    <t>KIT OVEROL DESECHABLE ENTERIZO COLOR AZUL CON CIERRE DE CREMALLERA, BOTA Y MANGA RESORTADA CON GORRO DESECHABLE, POLAINA ANTIDESLIZANTE Y TAPABOCAS INDEPENDIENTES SMS 35 GRS. TALLA M</t>
  </si>
  <si>
    <t>KIT OVEROL DESECHABLE ENTERIZO COLOR AZUL CON CIERRE DE CREMALLERA, BOTA Y MANGA RESORTADA CON GORRO DESECHABLE, POLAINA ANTIDESLIZANTE Y TAPABOCAS INDEPENDIENTES SMS 35 GRS. TALLA L</t>
  </si>
  <si>
    <t>KIT OVEROL DESECHABLE ENTERIZO COLOR AZUL CON CIERRE DE CREMALLERA, BOTA Y MANGA RESORTADA CON GORRO DESECHABLE, POLAINA ANTIDESLIZANTE Y TAPABOCAS INDEPENDIENTES SMS 35 GRS. TALLA XL</t>
  </si>
  <si>
    <t>KIT OVEROL DESECHABLE ENTERIZO COLOR AZUL CON CIERRE DE CREMALLERA, BOTA Y MANGA RESORTADA CON GORRO DESECHABLE, POLAINA ANTIDESLIZANTE Y TAPABOCAS INDEPENDIENTES SMS 35 GRS. TALLA XXL</t>
  </si>
  <si>
    <t>BALACLAVA IGNÍFUGA (≥ 8 CAL/CM²)
ROPA INTERIOR FR (RECOMENDADA)</t>
  </si>
  <si>
    <t xml:space="preserve">DELTALAB </t>
  </si>
  <si>
    <t>409113/6C</t>
  </si>
  <si>
    <t>CAJA X 64 VIALES X 25 PERLAS</t>
  </si>
  <si>
    <t xml:space="preserve">OFERTA TECNICA </t>
  </si>
  <si>
    <t xml:space="preserve">LOTE DE ELEMENTOS </t>
  </si>
  <si>
    <t>1-METHYLIMIDAZOLE 99% DE PUREZA</t>
  </si>
  <si>
    <t>2-NITROBENZALDEHIDO</t>
  </si>
  <si>
    <t>3- IODOBENZIL BROMIDE</t>
  </si>
  <si>
    <t xml:space="preserve">ACCUPOWER 2X GREENSTAR QPCR MASTER MIX </t>
  </si>
  <si>
    <t>ACEITE DE INMERSIÓN</t>
  </si>
  <si>
    <t xml:space="preserve">ACEITE DE PARAFINA </t>
  </si>
  <si>
    <t>ACEITE MINERAL</t>
  </si>
  <si>
    <t>ACETATO DE AMONIO LC-MS / HPLC</t>
  </si>
  <si>
    <t xml:space="preserve">ACETOMA ACS </t>
  </si>
  <si>
    <t>ACETONITRILO GRADO HPLC</t>
  </si>
  <si>
    <t>ACIDO ACETICO GLACIAL ≥ 96%</t>
  </si>
  <si>
    <t>ACIDO ACETIL SALICILICO</t>
  </si>
  <si>
    <t>ÁCIDO ASCÓRBICO GRADO REACTIVO ANALÍTICO</t>
  </si>
  <si>
    <t>ACIDO BORICO GRANULAR</t>
  </si>
  <si>
    <t>ÁCIDO CLORHÍDRICO 36.5 - 38% PARA ANÁLSIS ,ACD, REAGEN</t>
  </si>
  <si>
    <t>ACIDO FÓRMICO PARA LC-MS</t>
  </si>
  <si>
    <t>ACIDO FOSFOMOLIBDICO</t>
  </si>
  <si>
    <t xml:space="preserve">ACIDO ORTOFOSFORICO </t>
  </si>
  <si>
    <t>ÁCIDO FOSFOTÚNGSTICO</t>
  </si>
  <si>
    <t>ÁCIDO LÁCTICO</t>
  </si>
  <si>
    <t>ACIDO NITRICO ACS 68-70%</t>
  </si>
  <si>
    <t xml:space="preserve">ACIDO OXALICO DIHIDRATADO </t>
  </si>
  <si>
    <t xml:space="preserve">ACIDO PERCLORICO </t>
  </si>
  <si>
    <t>ACIDO SULFURICO ANALITICO  ≥95%</t>
  </si>
  <si>
    <t>ADN POLIMERASA TAQ, RECOMBINANTE.</t>
  </si>
  <si>
    <t>ADVANCED DMEM/F-12</t>
  </si>
  <si>
    <t xml:space="preserve">AGAR  MRS  </t>
  </si>
  <si>
    <t xml:space="preserve">AGAR AGAR GRADO REACTIVO ANALÍTICO </t>
  </si>
  <si>
    <t>AGAR BASE BACILLUS CEREUS</t>
  </si>
  <si>
    <t>AGAR BASE SELECTIVO CAMPYLOBACTER (SIN SANGRE)</t>
  </si>
  <si>
    <t>AGAR BASE XLT-4</t>
  </si>
  <si>
    <t>AGAR BHI</t>
  </si>
  <si>
    <t>AGAR CASMAN</t>
  </si>
  <si>
    <t>AGAR CETRIMIDE</t>
  </si>
  <si>
    <t>AGAR ENTEROCOCOCEL</t>
  </si>
  <si>
    <t xml:space="preserve">AGAR EXTRACTO DE LEVADURA </t>
  </si>
  <si>
    <t>AGAR EXTRACTO DE MALTA</t>
  </si>
  <si>
    <t>AGAR HUGH- LEIFSON (OF)</t>
  </si>
  <si>
    <t>AGAR LISTERIA</t>
  </si>
  <si>
    <t>AGAR MACCONKEY #3</t>
  </si>
  <si>
    <t>AGAR MACCONKEY CON SORBITOL + BCGI.</t>
  </si>
  <si>
    <t>AGAR MANITOL</t>
  </si>
  <si>
    <t>AGAR NUTRITIVO</t>
  </si>
  <si>
    <t>AGAR PAPA DEXTROSA</t>
  </si>
  <si>
    <t>AGAR PLATE COUNT</t>
  </si>
  <si>
    <t>BASE DE AGAR SANGRE CON AZIDA</t>
  </si>
  <si>
    <t>AGAR SPS</t>
  </si>
  <si>
    <t>AGAR TBX CROMOGENICO PARA RECUENTO DE E. COLI.</t>
  </si>
  <si>
    <t>AGAR TSN</t>
  </si>
  <si>
    <t>AGAR VRB LACTOSA</t>
  </si>
  <si>
    <t>AGAR YGC</t>
  </si>
  <si>
    <t>AGUA ESTÉRIL LIBRE DE NUCLEASAS</t>
  </si>
  <si>
    <t>AGUA GRADO BIOLOGIA MOLECULAR</t>
  </si>
  <si>
    <t>ALCOHOL ETILICO GRADO REACTIVO AL 96 %</t>
  </si>
  <si>
    <t>ALCOHOL ETÍLICO INDUSTRIAL AL 96 %, ANTISÉPTICO Y DESINFECTANTE</t>
  </si>
  <si>
    <t xml:space="preserve">ALCOHOL ISOAMILICO </t>
  </si>
  <si>
    <t>ALEACIÓN DEVARDA EN POLVO, NO GRANULAR</t>
  </si>
  <si>
    <t>ALMIDÓN SOLUBLE PARA ANÁLISIS</t>
  </si>
  <si>
    <t>ANAEROCULT A</t>
  </si>
  <si>
    <t xml:space="preserve">ANAEROCULT C </t>
  </si>
  <si>
    <t>ANAEROGEN 3.5 LTS</t>
  </si>
  <si>
    <t>ANAEROGEN PARA ANAEROBIOSIS DE 2,5L</t>
  </si>
  <si>
    <t>ANAEROTEST INDICADOR ANAEROBIOSIS</t>
  </si>
  <si>
    <t>ANFOTERICINA B SOLUCIÓN PARA CULTIVO CELULAR</t>
  </si>
  <si>
    <t>ANHÍDRICO TRIFLUOROACÉTICO.</t>
  </si>
  <si>
    <t>ANTIBIÓTICO ACIDO NALIDIXICO</t>
  </si>
  <si>
    <t xml:space="preserve">ANTIBIOTICO POLIMIXINA B </t>
  </si>
  <si>
    <t>ANTIGENO AIID   INMUNODIFUSION INFLUENZA AVIAR</t>
  </si>
  <si>
    <t>ANTIGENO H5NX INFLUENZA AVIAR</t>
  </si>
  <si>
    <t>ANTIGENO H6NX  INFLUENZA AVIAR</t>
  </si>
  <si>
    <t>ANTIGENO H7NX  INFLUENZA AVIAR</t>
  </si>
  <si>
    <t>ANTIGENO H9NX  INFLUENZA AVIAR</t>
  </si>
  <si>
    <t>ANTISUERO AIID  INMUNODIFUSION INFLUENZA AVIAR</t>
  </si>
  <si>
    <t>ANTISUERO FACTOR 5 (O)</t>
  </si>
  <si>
    <t>ANTISUERO FLAGELAR SALMONELLA Z42</t>
  </si>
  <si>
    <t>ANTISUERO H6NX  INFLUENZA AVIAR</t>
  </si>
  <si>
    <t>ANTISUERO INFLUENZA AVIAR H5NX</t>
  </si>
  <si>
    <t>ANTISUERO INFLUENZA AVIAR H7NX</t>
  </si>
  <si>
    <t>ANTISUERO INFLUENZA AVIAR H9NX</t>
  </si>
  <si>
    <t>ANTISUERO PARA CONFIRMACIÓN SEROLÓGICA DE E.COLI O157</t>
  </si>
  <si>
    <t>ANTISUERO POSITIVO PARA NEWCASTLE</t>
  </si>
  <si>
    <t xml:space="preserve">ANTISUERO SALMONELLA  SOMÁTICO  O GRUPO  B ( FACTOR 4) </t>
  </si>
  <si>
    <t>ANTISUERO SALMONELLA  SOMÁTICO O  FACTOR 9</t>
  </si>
  <si>
    <t>ANTISUERO SALMONELLA (H) FACTOR F</t>
  </si>
  <si>
    <t>ANTISUERO SALMONELLA (H) FACTOR L</t>
  </si>
  <si>
    <t>ANTISUERO SALMONELLA (H) FACTOR S</t>
  </si>
  <si>
    <t>ANTISUERO SALMONELLA (H) FACTOR T</t>
  </si>
  <si>
    <t>ANTISUERO SALMONELLA FACTOR 12 (O)</t>
  </si>
  <si>
    <t>ANTISUERO SALMONELLA FACTOR 7 (H)</t>
  </si>
  <si>
    <t>ANTISUERO SALMONELLA FACTOR D (H)</t>
  </si>
  <si>
    <t>ANTISUERO SALMONELLA POLY A-I AND VI</t>
  </si>
  <si>
    <t>ANTISUERO STREPTOCOCCUS GRUPO B TIPO IA</t>
  </si>
  <si>
    <t>ANTISUERO STREPTOCOCCUS GRUPO B TIPO IB</t>
  </si>
  <si>
    <t xml:space="preserve">AZIDA DE SODIO </t>
  </si>
  <si>
    <t>AZOMETINA H (REACTIVO DEL BORO) CON CERTIFICADO DE ANÁLISIS Y FICHA DE SEGURIDAD</t>
  </si>
  <si>
    <t>AZÚCAR</t>
  </si>
  <si>
    <t>AZUL DE TOLUIDINA</t>
  </si>
  <si>
    <t>AZURE II EOSIN</t>
  </si>
  <si>
    <t>BACITRACINA</t>
  </si>
  <si>
    <t>BACTO PEPTONA</t>
  </si>
  <si>
    <t xml:space="preserve">BÁLSAMO DE CANADÁ </t>
  </si>
  <si>
    <t>BASE DE CALDO TETRATIONATO MULLER KAUFFMAN</t>
  </si>
  <si>
    <t>BETA - GLUCORONIDASA TIPO HP-2S DE HELIX POMATIA, TYPE HP-2S, AQUEOUS SOLUTION, ~100,000 UNITS/ML</t>
  </si>
  <si>
    <t>BOVINE SERUM ALBUMIN (FRACCIÓN DE ALBÚMINA BOVINA ≥98% )</t>
  </si>
  <si>
    <t xml:space="preserve">BOVINE SERUM ALBUMIN GRADO MOLECULAR </t>
  </si>
  <si>
    <t>BRUCELLA SPECIES DNA</t>
  </si>
  <si>
    <t xml:space="preserve">BUFFER PH 7 </t>
  </si>
  <si>
    <t>CALDO DE NITRATO</t>
  </si>
  <si>
    <t>CALDO LURIA BERTANI (LB BROTH)</t>
  </si>
  <si>
    <t>CALDO MUELLER HINTON SENSITITRE</t>
  </si>
  <si>
    <t>CALDO NUTRITIVO</t>
  </si>
  <si>
    <t>CALDO SELENITO CISTEINA</t>
  </si>
  <si>
    <t>CALDO TIOGLICOLATO + EXTRACTO DE CARNE.</t>
  </si>
  <si>
    <t>CALDO TRIPTONA SOYA (CALDO CASOY)</t>
  </si>
  <si>
    <t>CALDO UREA</t>
  </si>
  <si>
    <t>CAMPYGEN 2.5 LTS</t>
  </si>
  <si>
    <t xml:space="preserve">CARBONATO DE SODIO </t>
  </si>
  <si>
    <t>CASAMINOACIDOS</t>
  </si>
  <si>
    <t>CEPA CANDIDA ALBICANS</t>
  </si>
  <si>
    <t>CEPA CLOSTRIDIUM SPOROGENES (PASE 1 O 2)</t>
  </si>
  <si>
    <t>CEPA DE ASPERGILLUS BRASILIENSIS</t>
  </si>
  <si>
    <t>CEPA DE BACILLUS SUBTILIS</t>
  </si>
  <si>
    <t xml:space="preserve">CEPA E. COLI ATCC 25922 </t>
  </si>
  <si>
    <t>CEPA PAENIBACILLUS LARVAE</t>
  </si>
  <si>
    <t>CEPA STAPHYLOCOCCUS AUREUS  (PASE 1 O 2)</t>
  </si>
  <si>
    <t>CEPA STAPHYLOCOCCUS AUREUS ATCC 9144</t>
  </si>
  <si>
    <t>CEPA VIRUS BRONQUITIS INFECCIOSA AVIAR</t>
  </si>
  <si>
    <t>CITRATO DE SODIO (CITRATO TRISODICO)</t>
  </si>
  <si>
    <t>CLORANFENICOL</t>
  </si>
  <si>
    <t>CLOROFORMO PARA BIOTECNOLOGIA</t>
  </si>
  <si>
    <t>CLORURO DE CALCIO ANHIDRO</t>
  </si>
  <si>
    <t xml:space="preserve">CLORURO DE CALCIO DIHIDRATADO </t>
  </si>
  <si>
    <t>COLORANTE GIEMSA</t>
  </si>
  <si>
    <t xml:space="preserve">CONJUGADO - ANTIGUINEA PIG IG G WHOLE MOLECULE </t>
  </si>
  <si>
    <t>COTTON GHB119 (LEVEL 1 - NOMINAL 1 % GMO)ERM-BF428B</t>
  </si>
  <si>
    <t>COTTON GHB119 (LEVEL 2 - NOMINAL 10 % GMO)ERM-BF428C</t>
  </si>
  <si>
    <t>CRISTAL VIOLETA</t>
  </si>
  <si>
    <t>CRISTALES DE FENOL</t>
  </si>
  <si>
    <t>CTAB (BROMURO DE HEXADECILTRIMETILAMONIO O BROMURO DE CETILTRIMETILAMONIO)</t>
  </si>
  <si>
    <t>D-(-)- MANITOL</t>
  </si>
  <si>
    <t>DESINFECTANTE  LIMPIADOR RÁPIDO DE DISPOSITIVOS MÉDICOS Y SUPERFICIES, TIPO ESPUMA SIN ALCOHOL NI OLOR, ANIOS D.D.S.H O SU EQUIVALENCIA</t>
  </si>
  <si>
    <t>DESINFECTANTE BACTERICIDA A BASE DE YODO</t>
  </si>
  <si>
    <t>DETERGENTE LÍQUIDO ALCALINO LIBRE DE FOSFATOS PARA LAVADO DE MATERIAL DE LABORATORIO</t>
  </si>
  <si>
    <t>DETERGENTE LÍQUIDO NEUTRO PARA LAVADO DE MATERIAL DE LABORATORIO</t>
  </si>
  <si>
    <t>D - (+) - GLUCOSA PARA BIOTECNOLOGIA</t>
  </si>
  <si>
    <t>DIHIDROGENO FOSFATO DISODICO</t>
  </si>
  <si>
    <t>DIMETIL SULFOXIDO: DMSO GRADO BIOLOGÍA MOLECULAR</t>
  </si>
  <si>
    <t>DIMETILFORMAMIDA</t>
  </si>
  <si>
    <t>DIMETILSULFÓXIDO</t>
  </si>
  <si>
    <t xml:space="preserve">DIMETILSULFÓXIDO DMSO </t>
  </si>
  <si>
    <t>DIVOSAN</t>
  </si>
  <si>
    <t xml:space="preserve">DNA LADDER 1 KB PLUS X 1000 UG </t>
  </si>
  <si>
    <t>D-(+)- SACAROSA</t>
  </si>
  <si>
    <t>D-SORBITOL ≥98%</t>
  </si>
  <si>
    <t>EDTA SAL DISODICA</t>
  </si>
  <si>
    <t>EDTA SAL DISÓDICA DIHIDRATO  GRADO ANALITICO</t>
  </si>
  <si>
    <t xml:space="preserve">ELECTRODE SOLUTION STORAGE-PARA ALMACENAR O GUARDAR ELECTRODOS DE PH </t>
  </si>
  <si>
    <t>EMJH ENRIQUECIMIENTO</t>
  </si>
  <si>
    <t>ENTELLAN</t>
  </si>
  <si>
    <t>ENZIMA DE ACTIVIDAD BETA-GLUCURONIDASE, TYPE IX-A DE ESCHERICHIA COLI
TIPO IX-A, POLVO LIOFILIZADO, 1.000.000-5.000.000 UNIDADES/G DE PROTEÍNA</t>
  </si>
  <si>
    <t>HISOPO DE TRANSPORTE TRANSPORTER, CARY BLAIR</t>
  </si>
  <si>
    <t>ESTÁNDAR 5,6-DIMETYL-2-THIOURACIL 97.5%</t>
  </si>
  <si>
    <t>ESTANDAR AFLATOXIN B1</t>
  </si>
  <si>
    <t>ESTÁNDAR AMITRAZ</t>
  </si>
  <si>
    <t xml:space="preserve">ESTÁNDAR AMOXICILINA TRIHIDRATO </t>
  </si>
  <si>
    <t>ESTÁNDAR AMPICILLIN TRIHYDRATE</t>
  </si>
  <si>
    <t xml:space="preserve">ESTÁNDAR ANALÍTICO DE  ABAMECTIN </t>
  </si>
  <si>
    <t xml:space="preserve">ESTÁNDAR ANALÍTICO DE  ATRAZINE - D5 </t>
  </si>
  <si>
    <t>ESTÁNDAR ANALÍTICO DE  BUTACHLOR</t>
  </si>
  <si>
    <t>ESTÁNDAR ANALÍTICO DE  CADUSAFOS</t>
  </si>
  <si>
    <t xml:space="preserve">ESTÁNDAR ANALÍTICO DE  CHLORPYRIFOS </t>
  </si>
  <si>
    <t>ESTÁNDAR ANALÍTICO DE  CYPERMETHRIN</t>
  </si>
  <si>
    <t>ESTÁNDAR ANALÍTICO DE DIMOXYSTROBIN</t>
  </si>
  <si>
    <t xml:space="preserve">ESTÁNDAR ANALÍTICO DE  FENAMIPHOS SULFONE </t>
  </si>
  <si>
    <t>ESTÁNDAR ANALÍTICO DE  FENPROPIDIN</t>
  </si>
  <si>
    <t xml:space="preserve">ESTÁNDAR ANALÍTICO DE  FENTHION-SULFOXIDE </t>
  </si>
  <si>
    <t xml:space="preserve">ESTÁNDAR ANALÍTICO DE  FLUMIOXAZIN </t>
  </si>
  <si>
    <t>ESTÁNDAR ANALÍTICO DE  FLUPYRADIFURONE</t>
  </si>
  <si>
    <t>ESTÁNDAR ANALÍTICO DE  FLUXAPYROXAD</t>
  </si>
  <si>
    <t>ESTÁNDAR ANALÍTICO DE  IPRODIONE</t>
  </si>
  <si>
    <t>ESTÁNDAR ANALÍTICO DE  ISOPROTHIOLANE</t>
  </si>
  <si>
    <t>ESTÁNDAR ANALÍTICO DE  KRESOXIM-METHYL</t>
  </si>
  <si>
    <t>ESTÁNDAR ANALÍTICO DE  MALATHION</t>
  </si>
  <si>
    <t>ESTÁNDAR ANALÍTICO DE  METAMITRON</t>
  </si>
  <si>
    <t>ESTÁNDAR ANALÍTICO DE  METHACRIFOS</t>
  </si>
  <si>
    <t>ESTÁNDAR ANALÍTICO DE  METHAMIDOPHOS</t>
  </si>
  <si>
    <t xml:space="preserve">ESTÁNDAR ANALÍTICO DE  METHIOCARB SULFOXIDE </t>
  </si>
  <si>
    <t xml:space="preserve">ESTÁNDAR ANALÍTICO DE  METOLACHLOR </t>
  </si>
  <si>
    <t>ESTÁNDAR ANALÍTICO DE  MOLINATE</t>
  </si>
  <si>
    <t>ESTÁNDAR ANALÍTICO DE  OXADIAGRYL</t>
  </si>
  <si>
    <t>ESTÁNDAR ANALÍTICO DE  OXADIAZON</t>
  </si>
  <si>
    <t>ESTÁNDAR ANALÍTICO DE  PARATHION - ETHYL</t>
  </si>
  <si>
    <t xml:space="preserve">ESTÁNDAR ANALÍTICO DE  PHENTHOATE </t>
  </si>
  <si>
    <t>ESTÁNDAR ANALÍTICO DE  PHOSMET</t>
  </si>
  <si>
    <t>PHOSPHAMIDON</t>
  </si>
  <si>
    <t>ESTÁNDAR ANALÍTICO DE  PIRIMIPHOS ETHYL</t>
  </si>
  <si>
    <t xml:space="preserve">ESTÁNDAR ANALÍTICO DE PROMECARB </t>
  </si>
  <si>
    <t>ESTÁNDAR ANALÍTICO DE  SPIRODICLOFEN</t>
  </si>
  <si>
    <t>ESTÁNDAR ANALÍTICO DE  TRIAZOPHOS</t>
  </si>
  <si>
    <t xml:space="preserve">ESTÁNDAR BETAMETHASONE SODIUM PHOSPHATE  </t>
  </si>
  <si>
    <t>ESTANDAR CARBENDAZIM-D3,</t>
  </si>
  <si>
    <t xml:space="preserve">ESTÁNDAR CEFALEXINA </t>
  </si>
  <si>
    <t>ESTÁNDAR CEFTIOFUR HYDROCHLORIDE</t>
  </si>
  <si>
    <t xml:space="preserve">ESTÁNDAR CLOTRIMAZOLE </t>
  </si>
  <si>
    <t xml:space="preserve">ESTÁNDAR CLOXACILLIN SODIUM </t>
  </si>
  <si>
    <t xml:space="preserve">ESTÁNDAR DE  2-NP-AMOZ </t>
  </si>
  <si>
    <t xml:space="preserve">ESTÁNDAR DE  2-NP-AOZ </t>
  </si>
  <si>
    <t>ESTÁNDAR DE  2-NP-SCA TRAZABLE</t>
  </si>
  <si>
    <t>ESTÁNDAR DE  2-THIOURACIL</t>
  </si>
  <si>
    <t>ESTÁNDAR DE  BOLDENONA</t>
  </si>
  <si>
    <t>ESTÁNDAR DE  CLENBUTEROL CLORHIDRATO</t>
  </si>
  <si>
    <t>ESTÁNDAR DE  PENICILINA G POTÁSICA</t>
  </si>
  <si>
    <t>ESTÁNDAR DE  SEMICARBAZIDE. HCL TRAZABLE,</t>
  </si>
  <si>
    <t>ESTÁNDAR DE (17Β)BOLDENONE</t>
  </si>
  <si>
    <t>ESTÁNDAR DE (17Β)TRENBOLONE</t>
  </si>
  <si>
    <t xml:space="preserve">ESTÁNDAR DE 17 ALFA-BOLDENONA </t>
  </si>
  <si>
    <t xml:space="preserve">ESTÁNDAR DE 17ALPHA-METHYL TESTOSTERONE-D3 </t>
  </si>
  <si>
    <t>ESTÁNDAR DE 17-ALPHA-METHYLTESTOSTERONE</t>
  </si>
  <si>
    <t xml:space="preserve">ESTÁNDAR DE 2-NP-AHD </t>
  </si>
  <si>
    <t xml:space="preserve">ESTÁNDAR DE ALFA-ZEARALENOL </t>
  </si>
  <si>
    <t>ESTÁNDAR DE ARISTOLOCHIA HRS</t>
  </si>
  <si>
    <t>ESTÁNDAR DE ARISTOLOCHIC ACID A</t>
  </si>
  <si>
    <t>ESTÁNDAR DE ARISTOLOCHIC ACID B(P)</t>
  </si>
  <si>
    <t>ESTÁNDAR DE BASIC VIOLET 3 (CRYSTAL VIOLET)</t>
  </si>
  <si>
    <t>ESTÁNDAR DE BASIC VIOLET 3 D6 (CRYSTAL VIOLET D6, ESTÁNDAR INTERNO)</t>
  </si>
  <si>
    <t>ESTÁNDAR DE BECLOMETASONE</t>
  </si>
  <si>
    <t xml:space="preserve">ESTÁNDAR DE BETA-ZEARALENOL </t>
  </si>
  <si>
    <t>ESTANDAR DE CHLORPROMAZINE HYDROCHLORIDE, TRAZABLE ISO 17034</t>
  </si>
  <si>
    <t>ESTÁNDAR DE CHLORPROMAZINE-D6 HYDROCHLORIDE (ESTÁNDAR INTERNO)</t>
  </si>
  <si>
    <t xml:space="preserve">ESTÁNDAR DE CIPROFLOXACINA </t>
  </si>
  <si>
    <t xml:space="preserve">ESTÁNDAR DE CLORANFENICOL  </t>
  </si>
  <si>
    <t>ESTÁNDAR DE COLCHICINE</t>
  </si>
  <si>
    <t xml:space="preserve">ESTÁNDAR DE DEXAMETASONA </t>
  </si>
  <si>
    <t>ESTÁNDAR DE DIENESTROL</t>
  </si>
  <si>
    <t>ESTÁNDAR DE DIETILESTILBESTROL</t>
  </si>
  <si>
    <t xml:space="preserve">ESTÁNDAR DE DIHIDROESTREPTOMICINA SULFATO CRS </t>
  </si>
  <si>
    <t xml:space="preserve">ESTÁNDAR DE DORAMECTINA </t>
  </si>
  <si>
    <t>ESTANDAR DE ESTREPTOMICINA</t>
  </si>
  <si>
    <t>ESTÁNDAR DE HEXESTROL</t>
  </si>
  <si>
    <t>ESTANDAR DE IPRONIDAZOLE D3 (ESTÁNDAR INTERNO)</t>
  </si>
  <si>
    <t>ESTANDAR DE IPRONIDAZOLE</t>
  </si>
  <si>
    <t>ESTÁNDAR DE IPRONIDAZOLE-HYDROXY</t>
  </si>
  <si>
    <t>ESTÁNDAR DE LEUCOCRYSTAL VIOLET D6 (ESTÁNDAR INTERNO)</t>
  </si>
  <si>
    <t>ESTANDÁR DE LEUCOCRYSTAL VIOLET,</t>
  </si>
  <si>
    <t>ESTÁNDAR DE LEUCOMALACHITE GREEN D5 (PHENYL D5, ESTÁNDAR INTERNO)</t>
  </si>
  <si>
    <t>ESTÁNDAR DE LEUCOMALACHITE GREEN</t>
  </si>
  <si>
    <t xml:space="preserve">ESTÁNDAR DE MALACHITE GREEN D5 PICRATE (ESTÁNDAR INTERNO) </t>
  </si>
  <si>
    <t>ESTÁNDAR DE MALACHITE GREEN OXALATE</t>
  </si>
  <si>
    <t>ESTÁNDAR DE METILPREDNISOLONA</t>
  </si>
  <si>
    <t>ESTÁNDAR DE METRONIDAZOLE D4 (ETHYLENE D4)</t>
  </si>
  <si>
    <t>ESTÁNDAR DE METRONIDAZOLE-HYDROXY D2</t>
  </si>
  <si>
    <t>ESTANDAR DE METRONIDAZOLE-HYDROXY,</t>
  </si>
  <si>
    <t>ESTÁNDAR DE NARASINA</t>
  </si>
  <si>
    <t>ESTANDAR DE NEOMICINA SULFATO</t>
  </si>
  <si>
    <t>ESTÁNDAR DE NICARBIZINA</t>
  </si>
  <si>
    <t xml:space="preserve">ESTÁNDAR DE RACTOPAMINA HCL </t>
  </si>
  <si>
    <t>ESTÁNDAR DE ROBENIDINA HIDROCLORHIDRICO</t>
  </si>
  <si>
    <t xml:space="preserve">ESTÁNDAR DE RONIDAZOLE D3 </t>
  </si>
  <si>
    <t>ESTANDAR DE RONIDAZOLE</t>
  </si>
  <si>
    <t>ESTANDAR DE TALERANOL ( BETA-ZEARALANOL)</t>
  </si>
  <si>
    <t>ESTÁNDAR DE TILOSINA TRAZABLE</t>
  </si>
  <si>
    <t>ESTÁNDAR DE VITAMINA E</t>
  </si>
  <si>
    <t xml:space="preserve">ESTÁNDAR DEXAMETHASONE ACETATE </t>
  </si>
  <si>
    <t xml:space="preserve">ESTÁNDAR DOXYCYCLINE HYCLATE </t>
  </si>
  <si>
    <t>ESTÁNDAR ENROFLOXACINA</t>
  </si>
  <si>
    <t xml:space="preserve">ESTÁNDAR ERYTHOMYCIN </t>
  </si>
  <si>
    <t>ESTÁNDAR FENTHION D6</t>
  </si>
  <si>
    <t xml:space="preserve">ESTÁNDAR FLORFENICOL </t>
  </si>
  <si>
    <t>ESTÁNDAR FLUNIXIN MEGLUMINE</t>
  </si>
  <si>
    <t xml:space="preserve">ESTÁNDAR IVERMECTINA </t>
  </si>
  <si>
    <t>ESTÁNDAR IVERMECTINA TRAZABLE</t>
  </si>
  <si>
    <t xml:space="preserve">ESTÁNDAR MELOXICAM </t>
  </si>
  <si>
    <t>ESTÁNDAR METAMIZOLE SODIUM</t>
  </si>
  <si>
    <t xml:space="preserve">ESTÁNDAR MEZCLA DE AFLATOXIN B1, B2, G1, AND G2 </t>
  </si>
  <si>
    <t>ESTÁNDAR FOSFATADO 5 RIBOFLAVINA SÓDICA</t>
  </si>
  <si>
    <t>ESTÁNDAR RETINYL PALMITATE (VITAMNA A PALMITATO)</t>
  </si>
  <si>
    <t>ESTÁNDAR SULFADIAZINE</t>
  </si>
  <si>
    <t>ESTÁNDAR THIAMINE HYDROCHLORIDE</t>
  </si>
  <si>
    <t>ETANOL ABSOLUTO ANHIDRO</t>
  </si>
  <si>
    <t>ETANOL AL 99.5% - 99.8% PARA BIOLOGÍA MOLECULAR</t>
  </si>
  <si>
    <t>ETANOL CETONA GRAM</t>
  </si>
  <si>
    <t>EUGENOL</t>
  </si>
  <si>
    <t>EXTRACTO DE CARNE</t>
  </si>
  <si>
    <t>EXTRACTO DE LEVADURA EN POLVO</t>
  </si>
  <si>
    <t>AMORTIGUADOR DE CARGA CON TINTE EZ-VISION 6X</t>
  </si>
  <si>
    <t>FENOL CLOROFORMO ALCOHOL ISOAMILICO 25:24:1</t>
  </si>
  <si>
    <t>FORMALDEHIDO AL 37%</t>
  </si>
  <si>
    <t xml:space="preserve">FORMIATO DE AMONIO </t>
  </si>
  <si>
    <t>FOSFATO DISODICO DE HIDROGENO ANHIDRO</t>
  </si>
  <si>
    <t>FOSFATO DE DIPOTASIO</t>
  </si>
  <si>
    <t>FOSFATO DE POTASIO MONOBÁSICO PARA ANÁLISIS. ACS</t>
  </si>
  <si>
    <t>FOSFATO DISODICO DE HIDROGENO</t>
  </si>
  <si>
    <t xml:space="preserve">POTASIO DE-HIDROGENO FOSFATO </t>
  </si>
  <si>
    <t>GA21 MAIZE (LEVEL 3 - NOMINAL 1% GMO). JRC EUROPA CAT #: ERM-BF414D</t>
  </si>
  <si>
    <t>GA21 MAIZE (LEVEL 5 - NOMINAL 5% GMO). JRC EUROPA CAT #: ERM-BF414F</t>
  </si>
  <si>
    <t>GC MULTIRESIDUE PESTICIDE STANDARDS KIT.</t>
  </si>
  <si>
    <t>GELATINA NUTRITIVA (DESHIDRATADA)</t>
  </si>
  <si>
    <t>GLICEROL ≥ 99 %</t>
  </si>
  <si>
    <t>HEMATOXILINA</t>
  </si>
  <si>
    <t>HEMATOXILINA DE MAYER (SOLUCIÓN)</t>
  </si>
  <si>
    <t xml:space="preserve">HEXANE-1-SULFONIC ACID SODIUM SALT </t>
  </si>
  <si>
    <t xml:space="preserve">HEXANO PARA RESIDUOS </t>
  </si>
  <si>
    <t>HIDROCLORURO DE CISTEINA</t>
  </si>
  <si>
    <t>HIDROLIZADO DE LACTOALBUMINA</t>
  </si>
  <si>
    <t>HIDRÓXIDO DE AMONIO DEL 25%</t>
  </si>
  <si>
    <t>HIDRÓXIDO DE SODIO 98.5% EN LENTEJAS</t>
  </si>
  <si>
    <t>HIPOCLORITO DE SODIO AL 5.25%</t>
  </si>
  <si>
    <t>HYMEXAZOL</t>
  </si>
  <si>
    <t>IMIPENEM 10 UG</t>
  </si>
  <si>
    <t>INDICADOR BIOLOGICO PARA ESTERILIZACION A VAPOR</t>
  </si>
  <si>
    <t>INULINA</t>
  </si>
  <si>
    <t xml:space="preserve">2 PROPANOL PARA BIOTECNOLOGIA </t>
  </si>
  <si>
    <t xml:space="preserve">2-PROPANOL </t>
  </si>
  <si>
    <t>JABÓN LÍQUIDO ANTIBACTERIAL PARA MANOS</t>
  </si>
  <si>
    <t>KAOLIN ACIDO</t>
  </si>
  <si>
    <t>KIT  QUANT-IT™ DSDNA ASSAY KITS, BROAD RANGE</t>
  </si>
  <si>
    <t xml:space="preserve">KIT BACTEC MGIT 960 SUPLEMENTO  </t>
  </si>
  <si>
    <t>KIT DE ELISA DE BLOQUEO PARA LA DETECCIÓN DE ANTICUERPOS FRENTE AL VIRUS DE INFLUENZA AVIAR TIPO A</t>
  </si>
  <si>
    <t>KIT DE REVEAL FOR RUMINANT IN FEED 8100</t>
  </si>
  <si>
    <t>KIT ELISA INDIRECTA PARA LA DETECCIÓN DE ANTICUERPOS FRENTE A LA BRUCELOSIS 
BRUCELOSIS LECHE</t>
  </si>
  <si>
    <t>KIT ELISA INDIRECTA PARA LA DETECCIÓN DE ANTICUERPOS FRENTE A LA BRUCELOSIS</t>
  </si>
  <si>
    <t>KIT HEMACOLOR</t>
  </si>
  <si>
    <t>KIT MYCOPREP 75ML</t>
  </si>
  <si>
    <t xml:space="preserve">QUANT-IT RNA ASSAY KIT, BROAD, Q10213 </t>
  </si>
  <si>
    <t xml:space="preserve">KIT TRANSCRIPCIÓN REVERSA MMLV </t>
  </si>
  <si>
    <t>L-15 MEDIUM (LEIBOVITZ), WITH L-</t>
  </si>
  <si>
    <t>LACTOSA MONOHIDRATO</t>
  </si>
  <si>
    <t>L-ARABINOSA</t>
  </si>
  <si>
    <t>L-ARGININA</t>
  </si>
  <si>
    <t>LC MULTIRESIDUE PESTICIDE STANDARDS KIT
CATALOG NO. 31971. CONTIENE LAS SOLUCIONES (CAT.# 31972, CAT.# 31973, CAT.# 31974, CAT.# 31975, CAT.# 31976, CAT.# 31977, CAT.# 31978, CAT.# 31979, CAT.# 31980, CAT.# 31981)</t>
  </si>
  <si>
    <t>LEGIONELLA BCYE AGAR BASE ISO</t>
  </si>
  <si>
    <t>LEPTOSPIRA REFERENCE SEROVAR COPENHAGENI (ICTERO REFERENCE), STRAIN M-20, RABBIT ANTISERUM </t>
  </si>
  <si>
    <t>LEPTOSPIRA REFERENCE SEROVAR HEBDOMADIS, STRAIN HEBDOMADIS, RABBIT ANTISERUM </t>
  </si>
  <si>
    <t xml:space="preserve">LEPTOSPIRA REFERENCE SEROVAR
POMONA, STRAIN POMONA, LIQUID
CULTURE </t>
  </si>
  <si>
    <t>LEPTOSPIRA SEROVAR BRATISLAVA, STRAIN JEZ BRATISLAVA, LIQUID CULTURE</t>
  </si>
  <si>
    <t>L-TRIPTÓFANO</t>
  </si>
  <si>
    <t>LUGOL DE GRAM</t>
  </si>
  <si>
    <t>MALONATO</t>
  </si>
  <si>
    <t>MALTOSA MONOHIDRATO</t>
  </si>
  <si>
    <t>MATERIAL DE REFERENCIA BT-11 MAIZE (LEVEL 1 - NOMINAL 100 % GMO)</t>
  </si>
  <si>
    <t>MATERIAL DE REFERENCIA BT-11 MAIZE (LEVEL 2 - NOMINAL 0.1 % GMO)</t>
  </si>
  <si>
    <t>MATERIAL DE REFERENCIA BT-11 MAIZE (LEVEL 3 - NOMINAL 1 % GMO)</t>
  </si>
  <si>
    <t>MATERIAL DE REFERENCIA BT-11 MAIZE (LEVEL 4 -NOMINAL 10 % GMO)</t>
  </si>
  <si>
    <t>MATERIAL DE REFERENCIA GTS 40-3-2 SOYA BEAN (&gt; 98 %)</t>
  </si>
  <si>
    <t>MATERIAL DE REFERENCIA GTS 40-3-2 SOYA BEAN (LEVEL 2 - NOMINAL  1% GMO)</t>
  </si>
  <si>
    <t>MATERIAL DE REFERENCIA GTS 40-3-2 SOYA BEAN (LEVEL 3 - NOMINAL 10 % GMO)</t>
  </si>
  <si>
    <t>MAY-GRUNWALD STAIN</t>
  </si>
  <si>
    <t>MEDIO DE CULTIVO DMEM (PARA LAS BHK-21 DE RUTINA) POLVO</t>
  </si>
  <si>
    <t>MEDIO DULBECCO´S MEM</t>
  </si>
  <si>
    <t xml:space="preserve">MEDIO EXTRACTO DE CARNE </t>
  </si>
  <si>
    <t>MEDIO KING B</t>
  </si>
  <si>
    <t>MEDIO MOTILIDAD</t>
  </si>
  <si>
    <t xml:space="preserve">MEDIO S.I.M. </t>
  </si>
  <si>
    <t>MEDIO SIMMONS CITRATO</t>
  </si>
  <si>
    <t>MEGASCRIPT™ T7 TRANSCRIPTION KIT</t>
  </si>
  <si>
    <t xml:space="preserve">MEM VITAMIN SOLUTION (100X) </t>
  </si>
  <si>
    <t xml:space="preserve">METANOL GRADO REACTIVO </t>
  </si>
  <si>
    <t>METANOL HPCL</t>
  </si>
  <si>
    <t xml:space="preserve">METAVANADATO DE AMONIO </t>
  </si>
  <si>
    <t>MON 810 MAIZE (LEVEL 2 - NOMINAL 2 % GMO), ADDITIONAL CERTIFICATION OF DNA COPY NUMBER RATIO ERM-BF413EK</t>
  </si>
  <si>
    <t>MON 810 MAIZE (LEVEL 3 - NOMINAL 10 % GMO) ERM-BF413GK</t>
  </si>
  <si>
    <t>NISTATINA SUSPENSIÓN</t>
  </si>
  <si>
    <t xml:space="preserve">NITRATO DE PLATA </t>
  </si>
  <si>
    <t>NK603 MAIZE (100 % GMO) ERM-BF415G</t>
  </si>
  <si>
    <t>NK603 MAIZE (LEVEL 3 - NOMINAL 1 % GMO) (ERM-BF415D)</t>
  </si>
  <si>
    <t>NK603 MAIZE (LEVEL 4 - NOMINAL 2 % GMO, ADDITIONAL CERTIFICATION OF DNA COPY NUMBER RATIO  (ERM-BF415E)</t>
  </si>
  <si>
    <t>ONE BROTH LISTERIA BASE</t>
  </si>
  <si>
    <t>ONE BROTH-LISTERIA SELECTIVE SUPPLEMENT</t>
  </si>
  <si>
    <t xml:space="preserve">O-PHENYLENE DIAMINEHYDROCHLORIDE 10 MG </t>
  </si>
  <si>
    <t xml:space="preserve">O-PHENYLENE DIAMINEHYDROCHLORIDE 5 MG </t>
  </si>
  <si>
    <t>OVOALBÚMINA GRADO V</t>
  </si>
  <si>
    <t xml:space="preserve">OXALATO DE AMONIO </t>
  </si>
  <si>
    <t>OXFORD AGAR BASE SELECTIVO PARA LISTERIA</t>
  </si>
  <si>
    <t>PARAFINA</t>
  </si>
  <si>
    <t>PENICILINA CRISTALINA 1.000.000 U</t>
  </si>
  <si>
    <t>PENICILINA- ESTREPTOMICINA 10000 U PENICILINA Y 10 MG STREPTOMYCIN/ML</t>
  </si>
  <si>
    <t>PENICILINA G POTÁSICA</t>
  </si>
  <si>
    <t>PENICILINASA CONCENTRADA 10.000.000 UNITS/ML</t>
  </si>
  <si>
    <t xml:space="preserve">PENICILINA-STREPTOMICINA </t>
  </si>
  <si>
    <t>PENTACHLORONITROBENZENE, PCNB</t>
  </si>
  <si>
    <t>PEPTONA BACTERIOLOGICA</t>
  </si>
  <si>
    <t xml:space="preserve">PERÓXIDO DE HIDRÓGENO 30% </t>
  </si>
  <si>
    <t>PIRUVATO DE SODIO (C3H3NAO3) PARA MICROBIOLOGÍA</t>
  </si>
  <si>
    <t>PIRUVATO DE SODIO 100 MM</t>
  </si>
  <si>
    <t>POLVO ADSORBENTE PARA CONTROL DE DERRAMES DE SUSTANCIAS QUÍMICAS</t>
  </si>
  <si>
    <t>PRIMERS 50NMOL (20-25 PARES DE BASES)</t>
  </si>
  <si>
    <t>PRIMERS DESALADOS, DESPROTEGIDOS, ESCALA 50NM</t>
  </si>
  <si>
    <t>PROTEINASE K, LISTA PARA USAR</t>
  </si>
  <si>
    <t>PURETAQ READY TO GO PCR BEADS. PREMEZCLA PARA OPTIMIZAR AMPLIFICACIONES DE PCR</t>
  </si>
  <si>
    <t>QUANT-IT RNA HS KIT. RANGO 5-100NG. PARA USO CON EL QUBIT</t>
  </si>
  <si>
    <t>QUBIT 1X DS DNA HS ASSAY KIT X 500 ASSAYS</t>
  </si>
  <si>
    <t>RANDOM PRIMERS 1.5MM, [~297UG/100UL].</t>
  </si>
  <si>
    <t xml:space="preserve">RDE (CHOLERA FILTRATE LYOPHYLIZED OF VIBRIO CULTURE FLUID) </t>
  </si>
  <si>
    <t>REACTIVO DE KOVACS PARA REVELACIÓN DE INDOL</t>
  </si>
  <si>
    <t>RED GEL  NUCLEIC ACID GEL STAIN.</t>
  </si>
  <si>
    <t xml:space="preserve">RNA LATER SOLUTION TISSUE COLLECTION RNA STABILIZATION SOLUTION </t>
  </si>
  <si>
    <t>RNASE AWAY</t>
  </si>
  <si>
    <t>RNASE INHIBITOR(40U/UL)10,000U</t>
  </si>
  <si>
    <t>INHIBIDOR DE LA RIBONUCLEASA RECOMBINANTE RNASEOUT</t>
  </si>
  <si>
    <t>ROJO DE FENOL</t>
  </si>
  <si>
    <t>ROJO DE METILO</t>
  </si>
  <si>
    <t>RPMI 1640 MEDIUM, POWDER</t>
  </si>
  <si>
    <t xml:space="preserve">SALMONELLA ENTERICA SUBSP. ENTERICA </t>
  </si>
  <si>
    <t>SALMONELLA ENTERICA SUBSP. ENTERICA</t>
  </si>
  <si>
    <t>SDS</t>
  </si>
  <si>
    <t xml:space="preserve">SENSIDISCO ACIDO BORONICO </t>
  </si>
  <si>
    <t xml:space="preserve">SILICA GEL </t>
  </si>
  <si>
    <t>SKIM MILK POWDER</t>
  </si>
  <si>
    <t xml:space="preserve">CITRATO TRISODICO DIHIDRATADO </t>
  </si>
  <si>
    <t>SODIO FOSFATO BIBASICO DODECAHIDRATO</t>
  </si>
  <si>
    <t>SOLUCIÓN  DE CADMIO  PATRÓN ICP,</t>
  </si>
  <si>
    <t>SOLUCIÓN DE CALCIO PATRÓN</t>
  </si>
  <si>
    <t>SOLUCIÓN DE COBRE PATRÓN</t>
  </si>
  <si>
    <t>SOLUCIÓN DE IRIDIO PATRÓN ICP</t>
  </si>
  <si>
    <t>SOLUCIÓN HIERRO PATRÓN  TRAZABLE A SRM</t>
  </si>
  <si>
    <t>SOLUCIÓN HOYER</t>
  </si>
  <si>
    <t xml:space="preserve">SOLUCIÓN MANGANESO PATRÓN , TRAZABLE A SRM DE NIST, MN(NO₃)₂ EN HNO₃ 2-3 % 1000 MG/L MN </t>
  </si>
  <si>
    <t>SOLUCIÓN PATRÓN DE ARSÉNICO 1000 MG AS/L</t>
  </si>
  <si>
    <t xml:space="preserve">SOLUCIÓN PATRÓN DE BORO 1000 MG B/L </t>
  </si>
  <si>
    <t>SOLUCIÓN PLOMO PATRÓN</t>
  </si>
  <si>
    <t xml:space="preserve">SOLUCIÓN POTASIO PATRÓN ICP, TRAZABLE A SRM DE NIST, KNO₃ EN HNO₃ 2-3 % 1000 MG/L K </t>
  </si>
  <si>
    <t xml:space="preserve">SUBSTRATO TMB (ENHANCED K BLUE TMB SUBSTRATE) </t>
  </si>
  <si>
    <t>SUERO BOVINO ADULTO ESTERIL</t>
  </si>
  <si>
    <t xml:space="preserve">SUERO DE TERNERO ESTERIL </t>
  </si>
  <si>
    <t>SUERO FETAL BOVINO GAMA IRRADIADO  LIBRE DE DVB</t>
  </si>
  <si>
    <t>SUERO FETAL BOVINO GAMMA IRRADIADO</t>
  </si>
  <si>
    <t xml:space="preserve">SUERO NORMAL DE CABRA PURO (SIN DILUIR) </t>
  </si>
  <si>
    <t>PORCINE SERUM, 500 ML, 26250084</t>
  </si>
  <si>
    <t>SULFATO DE MAGNESIO HEPTAHIDRATADO</t>
  </si>
  <si>
    <t xml:space="preserve">SULFATO DE SODIO DECAHIDRATADO </t>
  </si>
  <si>
    <t>SUPERSCRIPT II, EN CONCENTRACIÓN [200UND/ΜL],</t>
  </si>
  <si>
    <t>SISTEMA DE RT-PCR SUPERSCRIPT™ III DE UN PASO CON ADN POLIMERASA DE ALTA FIDELIDAD PLATINUM™ TAQ</t>
  </si>
  <si>
    <t>SUPERSCRIPT III 1ST STRAND, 50 RT-PCR REACTIONS, 1808005</t>
  </si>
  <si>
    <t>SUPLEMENTO BISELENITO DE SODIO</t>
  </si>
  <si>
    <t xml:space="preserve">SUPLEMENTO SELECTIVO AISLAMIENTO  DE CAMPYLOBACTER  CAJA X 10 VIALES </t>
  </si>
  <si>
    <t>SUPLEMENTO CCDA</t>
  </si>
  <si>
    <t>LAS OTTRAS MARCAS NO CUMPLEN CON LA PRESENTACION</t>
  </si>
  <si>
    <t>SUPLEMENTO PARA EL CRECIMIENTO DE CAMPYLOBACTER SR0232E </t>
  </si>
  <si>
    <t>SUPLEMENTO SELECTIVO BOLTON</t>
  </si>
  <si>
    <t>SUPLEMENTO SELECTIVO XLT-4</t>
  </si>
  <si>
    <t xml:space="preserve">SURFANIOS DESINFECTANTE PARA PISOS Y PAREDES GALON </t>
  </si>
  <si>
    <t>SYBR SAFE DNA GEL DYE OF 400 UL. S33102 (6)</t>
  </si>
  <si>
    <t>TERT-BUTYL METHYL ETHER 98%</t>
  </si>
  <si>
    <t>TETRAHIDROFURANO GRADO HPLC</t>
  </si>
  <si>
    <t>TETRAMETILSILANO</t>
  </si>
  <si>
    <t>TIMSEN</t>
  </si>
  <si>
    <t xml:space="preserve">TIOSULFATO DE SODIO ANHIDRO </t>
  </si>
  <si>
    <t>TIOSULFATO DE SODIO PENTAHIDRATADO</t>
  </si>
  <si>
    <t>TOPO TA/ SEQ/ TOP10/PREP (25), K457502</t>
  </si>
  <si>
    <t>TOPO TA/ TOP10/ MINIPREP (25), K450002</t>
  </si>
  <si>
    <t>TRANSMISSIBLE GASTROENTERITIS (TGE) VIRUS NEUTRALIZATION (VN) POSITIVE CONTROL SERUM</t>
  </si>
  <si>
    <t>TREHALOSA</t>
  </si>
  <si>
    <t xml:space="preserve">FOSFATO DE TRIFENILO </t>
  </si>
  <si>
    <t>TRIPSINA SOLUCIÓN DE PANCREAS PORCINO</t>
  </si>
  <si>
    <t>CLORHIDRATO DE TRIS (HIDROXIMETIL ) AMINOMETANO TRIS HCL</t>
  </si>
  <si>
    <t xml:space="preserve">TRIS BASE. GRADO ACS </t>
  </si>
  <si>
    <t>TRIZOL LS REAGENT</t>
  </si>
  <si>
    <t>TRIZOL REAGENT</t>
  </si>
  <si>
    <t>TRYPLE™ EXPRESS ENZYME (1X), NO PHENOL RED</t>
  </si>
  <si>
    <t xml:space="preserve">TRYPSINA EDTA </t>
  </si>
  <si>
    <t>TRYPTOSE PHOSPHATE BROTH </t>
  </si>
  <si>
    <t>TWEEN 20</t>
  </si>
  <si>
    <t>TWEEN 80</t>
  </si>
  <si>
    <t>VANADATO-MOLIBDATO</t>
  </si>
  <si>
    <t xml:space="preserve">VANCOMICINA HYDROCHLORIDE FROM  STREPTOMYCES ORIENTALIS </t>
  </si>
  <si>
    <t>VARSOL</t>
  </si>
  <si>
    <t>VARSOL SIN OLOR</t>
  </si>
  <si>
    <t>VERDE DE BROMOCRESOL</t>
  </si>
  <si>
    <t>VIRKONS</t>
  </si>
  <si>
    <t>AGUA PARA CROMATOGRAFIA LC-MS</t>
  </si>
  <si>
    <t>WEIGERT'S HEMATOXILINA FÉRRICA</t>
  </si>
  <si>
    <t xml:space="preserve">YEAST TORULA </t>
  </si>
  <si>
    <t>YODO</t>
  </si>
  <si>
    <t xml:space="preserve">YODURO DE POTASIO </t>
  </si>
  <si>
    <t>FLOURURO DE SODIO RA</t>
  </si>
  <si>
    <t>ESTÁNDAR DE AMONIO: NH4+ A 1000 µG/ML EN H2O</t>
  </si>
  <si>
    <t>SOLUCIÓN ESTÁNDAR KCL 12.88 DS/M</t>
  </si>
  <si>
    <t>ESTANDAR DE CALCIO :CA A 1000 µG/ML EN HNO3 AL 5%.</t>
  </si>
  <si>
    <t>ESTÁNDAR DE CALCIO: CA A 10000 µG/ML EN HNO3 AL 5%</t>
  </si>
  <si>
    <t xml:space="preserve">SOLUCIÓN STOCK CU 1000 MG/L 5% HNO3 PARA ICP </t>
  </si>
  <si>
    <t>SOLUCIÓN STOCK K 5% HNO3 PARA ICP  10000 µG/ML</t>
  </si>
  <si>
    <t>SOLUCIÓN STOCK NA 1000 MG/L 5% HNO3</t>
  </si>
  <si>
    <t>ESTÁNDAR DE SODIO: NA A 10000 µG/ML EN HNO3 AL 5%.</t>
  </si>
  <si>
    <t>SOLUCIÓN STOCK P 1000 MG/L  5% HNO3 PARA ICP</t>
  </si>
  <si>
    <t>SULFUR STANDARD: S @ 1000 µG/ML IN H2O</t>
  </si>
  <si>
    <t xml:space="preserve">SOLUCIÓN STOCK ZN 1000 MG/L 5% HNO3 PARA ICP </t>
  </si>
  <si>
    <t>MERCK</t>
  </si>
  <si>
    <t>M50834-100G</t>
  </si>
  <si>
    <t xml:space="preserve">FRASCO X  100G </t>
  </si>
  <si>
    <t>AMBEED</t>
  </si>
  <si>
    <t>77298-774 (A135348-5G)</t>
  </si>
  <si>
    <t>FRASCO X 5 G</t>
  </si>
  <si>
    <t xml:space="preserve">SIGMA </t>
  </si>
  <si>
    <t>427691-25G</t>
  </si>
  <si>
    <t>FRASCO X 25 GRAMOS</t>
  </si>
  <si>
    <t>BIONEER</t>
  </si>
  <si>
    <t>20-K-6252</t>
  </si>
  <si>
    <t>0.625 ML X
8 TUBOS</t>
  </si>
  <si>
    <t xml:space="preserve">ALBOR </t>
  </si>
  <si>
    <t>(30014010101)19401</t>
  </si>
  <si>
    <t>FRASCO X 100ML</t>
  </si>
  <si>
    <t>BIOQUIGEN</t>
  </si>
  <si>
    <t>AP030001</t>
  </si>
  <si>
    <t>FRASCO X 50ML</t>
  </si>
  <si>
    <t>A11450</t>
  </si>
  <si>
    <t>FRASCO X 50G</t>
  </si>
  <si>
    <t>BDH1101-4LP</t>
  </si>
  <si>
    <t>FRASCO X 4 LITROS</t>
  </si>
  <si>
    <t xml:space="preserve">JT BAKER  </t>
  </si>
  <si>
    <t>9012-03-M</t>
  </si>
  <si>
    <t>9511-05-M</t>
  </si>
  <si>
    <t>FRASCO X 2.5 LITROS</t>
  </si>
  <si>
    <t>A5376-100G</t>
  </si>
  <si>
    <t>FRASCO X 100 G</t>
  </si>
  <si>
    <t>MP BIOMEDICALS</t>
  </si>
  <si>
    <t>C830N75 (0210076991)</t>
  </si>
  <si>
    <t>FRASCO X 1 KG</t>
  </si>
  <si>
    <t>BEANTOWN CHEMICAL</t>
  </si>
  <si>
    <t>C846B54 (121340-1KG)</t>
  </si>
  <si>
    <t>FRASCO X 1KG</t>
  </si>
  <si>
    <t>BDH3028-2.5LG</t>
  </si>
  <si>
    <t xml:space="preserve">FISHER CHEMICAL </t>
  </si>
  <si>
    <t>A117-50</t>
  </si>
  <si>
    <t xml:space="preserve">FRASCO X 50 ML </t>
  </si>
  <si>
    <t>417890250 (AC417890250)</t>
  </si>
  <si>
    <t>FRASCO X 25G</t>
  </si>
  <si>
    <t>0260-03-U</t>
  </si>
  <si>
    <t>2,5 LITROS</t>
  </si>
  <si>
    <t>76102-616 (0215624325)</t>
  </si>
  <si>
    <t>0194-01-M</t>
  </si>
  <si>
    <t xml:space="preserve">FRASCO X 500 ML </t>
  </si>
  <si>
    <t>9601-05-M</t>
  </si>
  <si>
    <t>FRASCO  X 2.5 LITROS</t>
  </si>
  <si>
    <t>0326-1KG (97064-978)</t>
  </si>
  <si>
    <t>9652-33-M</t>
  </si>
  <si>
    <t>2876-46-U
(MRC2876-46)</t>
  </si>
  <si>
    <t>INVITROGEN</t>
  </si>
  <si>
    <t>10342053 (ZZTHERM317)</t>
  </si>
  <si>
    <t>100 REACCIONES</t>
  </si>
  <si>
    <t>GIBCO</t>
  </si>
  <si>
    <t>THERM71268 (12634028)</t>
  </si>
  <si>
    <t>10 X 500 ML</t>
  </si>
  <si>
    <t xml:space="preserve">CONDALAB </t>
  </si>
  <si>
    <t>FRASCO X 500 G</t>
  </si>
  <si>
    <t>AV1802</t>
  </si>
  <si>
    <t>FRASCO X 500G</t>
  </si>
  <si>
    <t>RPI</t>
  </si>
  <si>
    <t>B11500-500.0 (C802H42)</t>
  </si>
  <si>
    <t>HI MEDIA</t>
  </si>
  <si>
    <t>C978Y06 (M201-500G)</t>
  </si>
  <si>
    <t xml:space="preserve">OXOID </t>
  </si>
  <si>
    <t>CM0115B(CM-115)</t>
  </si>
  <si>
    <t>AV1062</t>
  </si>
  <si>
    <t>AV1082</t>
  </si>
  <si>
    <t xml:space="preserve">AV1075 </t>
  </si>
  <si>
    <t>QUALITY BIOLOGICAL</t>
  </si>
  <si>
    <t>C843U39 (351-068-721EA)</t>
  </si>
  <si>
    <t>CAJA X 5 FRASCOS X 100ML</t>
  </si>
  <si>
    <t>VWRL0201-0500</t>
  </si>
  <si>
    <t>FRASCO X 500 ML</t>
  </si>
  <si>
    <t>OR0610606</t>
  </si>
  <si>
    <t>FRASCO X 5 LITRO</t>
  </si>
  <si>
    <t>OR0810606</t>
  </si>
  <si>
    <t>BIDÓN X 20 L</t>
  </si>
  <si>
    <t>9038-01-M</t>
  </si>
  <si>
    <t>A1053411000</t>
  </si>
  <si>
    <t>(JT4006-4) 4006-04</t>
  </si>
  <si>
    <t>FRASCO X 125 G</t>
  </si>
  <si>
    <t>A1323810001</t>
  </si>
  <si>
    <t>CAJA X 10</t>
  </si>
  <si>
    <t>A1323830001</t>
  </si>
  <si>
    <t xml:space="preserve">CAJA X 25 SOBRES </t>
  </si>
  <si>
    <t>OXAN0035A (AN0035A)</t>
  </si>
  <si>
    <t>CAJA X 10 SOBRES</t>
  </si>
  <si>
    <t>CHM03W124(AN25US)</t>
  </si>
  <si>
    <t>CAJA POR 10 SOBRES</t>
  </si>
  <si>
    <t>A1323710001</t>
  </si>
  <si>
    <t>ENVASE X 50 TIRAS</t>
  </si>
  <si>
    <t>A2942-50</t>
  </si>
  <si>
    <t>FRASCO X 50 ML</t>
  </si>
  <si>
    <t>147811000 (AC147811000)</t>
  </si>
  <si>
    <t>N8878-5G</t>
  </si>
  <si>
    <t>P4932-1MU</t>
  </si>
  <si>
    <t>FRASCO X 1MU</t>
  </si>
  <si>
    <t>NVSL</t>
  </si>
  <si>
    <t>300-EXP</t>
  </si>
  <si>
    <t>FRASCO LIOFILIZADO  X 2 ML</t>
  </si>
  <si>
    <t>INSTITUTO ZOOPROFILACTICO DE VENEZIA</t>
  </si>
  <si>
    <t>H5N9</t>
  </si>
  <si>
    <t>FRASCO LIOFILIZADO  X 1 ML</t>
  </si>
  <si>
    <t>H6N8</t>
  </si>
  <si>
    <t>H7N4</t>
  </si>
  <si>
    <t>H9N7</t>
  </si>
  <si>
    <t>305-EXP</t>
  </si>
  <si>
    <t>FRASCO LIOFILIZADO  X 6 ML</t>
  </si>
  <si>
    <t>SSI DIAGNOSTICA</t>
  </si>
  <si>
    <t>VIAL 3  ML</t>
  </si>
  <si>
    <t>H6N8-SERUM</t>
  </si>
  <si>
    <t>H5N9-SERUM</t>
  </si>
  <si>
    <t>H7N4-SERUM</t>
  </si>
  <si>
    <t>H9N7-SERUM</t>
  </si>
  <si>
    <t>433-ADV</t>
  </si>
  <si>
    <t>FRASCO X 2 ML</t>
  </si>
  <si>
    <t>FRASCO X 3ML</t>
  </si>
  <si>
    <t xml:space="preserve">VIAL X 3 ML </t>
  </si>
  <si>
    <t>VIAL 1.5 ML</t>
  </si>
  <si>
    <t>190381000 (AC190381000)</t>
  </si>
  <si>
    <t>PANREAC</t>
  </si>
  <si>
    <t>FRASCO X 10 G</t>
  </si>
  <si>
    <t>BOLSA X 1KG</t>
  </si>
  <si>
    <t>97064-052(E847-25G)</t>
  </si>
  <si>
    <t xml:space="preserve">FRASCO X 25G
</t>
  </si>
  <si>
    <t xml:space="preserve">CHEM IMPEX INTERNATIONAL </t>
  </si>
  <si>
    <t>22934-25G (CH22934-25G)</t>
  </si>
  <si>
    <t>FRASCO X 25 G</t>
  </si>
  <si>
    <t>AAJ6243206 (J6243206)</t>
  </si>
  <si>
    <t>FRASCO X 5G</t>
  </si>
  <si>
    <t>C992F05 (RM001-500G)</t>
  </si>
  <si>
    <t xml:space="preserve">BIOPACK </t>
  </si>
  <si>
    <t>FRASCO X 100 ML</t>
  </si>
  <si>
    <t xml:space="preserve">SHARLAU </t>
  </si>
  <si>
    <t>02-335-500</t>
  </si>
  <si>
    <t>G7770-10ML</t>
  </si>
  <si>
    <t xml:space="preserve">FRASCO X 10 ML </t>
  </si>
  <si>
    <t>A7906-50G</t>
  </si>
  <si>
    <t>FRASCO 50 GRAMOS</t>
  </si>
  <si>
    <t xml:space="preserve">PROMEGA </t>
  </si>
  <si>
    <t>R3961</t>
  </si>
  <si>
    <t>1 ML X 1,000ΜL</t>
  </si>
  <si>
    <t>BRU-DNA</t>
  </si>
  <si>
    <t>VIAL</t>
  </si>
  <si>
    <t>FRASCO X  1 LITRO</t>
  </si>
  <si>
    <t>MICROGEN</t>
  </si>
  <si>
    <t>MICMHE5001</t>
  </si>
  <si>
    <t>CAJA X 10 TUBOS</t>
  </si>
  <si>
    <t>CONDALAB</t>
  </si>
  <si>
    <t>CM-699 (CM0699B)</t>
  </si>
  <si>
    <t>1241 + 1700</t>
  </si>
  <si>
    <t xml:space="preserve">NEOGEN </t>
  </si>
  <si>
    <t>HARDY DISGNOSTICS</t>
  </si>
  <si>
    <t>CHM03W125(CN025A)</t>
  </si>
  <si>
    <t>JT BAKER</t>
  </si>
  <si>
    <t>3602-19-M</t>
  </si>
  <si>
    <t>97063-378(J851-500G)</t>
  </si>
  <si>
    <t>MICROBIOLOGICS</t>
  </si>
  <si>
    <t>0443P</t>
  </si>
  <si>
    <t xml:space="preserve">2 X KWIK STIK </t>
  </si>
  <si>
    <t>0317P</t>
  </si>
  <si>
    <t>0392P (16404)</t>
  </si>
  <si>
    <t>0486P (6633)</t>
  </si>
  <si>
    <t>0335P (25922)</t>
  </si>
  <si>
    <t>0431P (9545)</t>
  </si>
  <si>
    <t xml:space="preserve"> 2 KWIK STIK</t>
  </si>
  <si>
    <t>0485P (6538)</t>
  </si>
  <si>
    <t>0113P (6538)</t>
  </si>
  <si>
    <t xml:space="preserve"> 112-ADV</t>
  </si>
  <si>
    <t>FRASCO SUSPENSIÓN LÍQUIDA X 0.6 ML</t>
  </si>
  <si>
    <t>S4641-25G</t>
  </si>
  <si>
    <t>C833W01 (0219032125)</t>
  </si>
  <si>
    <t>0757-500ML (97064-678)</t>
  </si>
  <si>
    <t>1311-01-M</t>
  </si>
  <si>
    <t xml:space="preserve">FRASCO X 500 G </t>
  </si>
  <si>
    <t>FRASCO X 250 G</t>
  </si>
  <si>
    <t>AC153230250 (153230250)</t>
  </si>
  <si>
    <t xml:space="preserve"> A7289-1ML</t>
  </si>
  <si>
    <t>FRASCO X 1 ML</t>
  </si>
  <si>
    <t>JRC</t>
  </si>
  <si>
    <t>ERM-BF428B</t>
  </si>
  <si>
    <t>1 FRASCO / 1GR</t>
  </si>
  <si>
    <t>ERM-BF428c</t>
  </si>
  <si>
    <t>C820M65 (144750-25G)</t>
  </si>
  <si>
    <t>97064-518( 0126-500G)</t>
  </si>
  <si>
    <t xml:space="preserve">FRASCO X 500G
</t>
  </si>
  <si>
    <t>224475-100G (C819U17)</t>
  </si>
  <si>
    <t>FRASCO X 100G</t>
  </si>
  <si>
    <t>2554-01-M</t>
  </si>
  <si>
    <t>EUFAR</t>
  </si>
  <si>
    <t>EUCIDAFREE</t>
  </si>
  <si>
    <t>FRASCO X 750ML</t>
  </si>
  <si>
    <t>INSUMMA</t>
  </si>
  <si>
    <t>FARMODINE</t>
  </si>
  <si>
    <t>FRASCO X4 L</t>
  </si>
  <si>
    <t>PQ102113</t>
  </si>
  <si>
    <t>FRASCO X 5 LITROS</t>
  </si>
  <si>
    <t>PQ100118</t>
  </si>
  <si>
    <t>97061-168 (0188-500G)</t>
  </si>
  <si>
    <t>3804-01-M</t>
  </si>
  <si>
    <t>AAJ66650AK (J66650AK)</t>
  </si>
  <si>
    <t>FRASCO X 250 ML</t>
  </si>
  <si>
    <t>9221-03-M</t>
  </si>
  <si>
    <t>4 LITROS</t>
  </si>
  <si>
    <t xml:space="preserve">PANREAC </t>
  </si>
  <si>
    <t>C818Z48 (0219481980)</t>
  </si>
  <si>
    <t>DIVERSEY</t>
  </si>
  <si>
    <t>TARRO  X 5 LTS</t>
  </si>
  <si>
    <t xml:space="preserve">INVITROGEN </t>
  </si>
  <si>
    <t>10787026 (ZZTHERM302)</t>
  </si>
  <si>
    <t>177142500 (AC177142500)</t>
  </si>
  <si>
    <t>FRASCO X 250G</t>
  </si>
  <si>
    <t>S1876-100G</t>
  </si>
  <si>
    <t>4040-00-M</t>
  </si>
  <si>
    <t>8993-01-M</t>
  </si>
  <si>
    <t xml:space="preserve">THERMO ORION </t>
  </si>
  <si>
    <t>FRASCO X 475 ML</t>
  </si>
  <si>
    <t>CAJA X 6 FRASCOS X 100 ML</t>
  </si>
  <si>
    <t>G7396-1MU</t>
  </si>
  <si>
    <t>FRASCO X 1 UND</t>
  </si>
  <si>
    <t>76377-444 (4132BX)</t>
  </si>
  <si>
    <t>PAQUETE X 50 TUBOS</t>
  </si>
  <si>
    <t>DR EHRENSTOFER</t>
  </si>
  <si>
    <t>DRE-C12749000</t>
  </si>
  <si>
    <t>FRASCO X 50 MG</t>
  </si>
  <si>
    <t>DRE-C10047100</t>
  </si>
  <si>
    <t>5 MG</t>
  </si>
  <si>
    <t>45323-250MG</t>
  </si>
  <si>
    <t>FRASCO X 250MG</t>
  </si>
  <si>
    <t>DRE-C10242500</t>
  </si>
  <si>
    <t>PHR1393-1G</t>
  </si>
  <si>
    <t>FRASCO X 1 G</t>
  </si>
  <si>
    <t>DRE-CA10001000</t>
  </si>
  <si>
    <t>FRASCO X 100 MG</t>
  </si>
  <si>
    <t>DRE-C10330100</t>
  </si>
  <si>
    <t>FRASCO X 10 MG</t>
  </si>
  <si>
    <t>DRE-C10860000</t>
  </si>
  <si>
    <t>DRE-C10934000</t>
  </si>
  <si>
    <t>DRE-CR11600000</t>
  </si>
  <si>
    <t>DRE-C11890000</t>
  </si>
  <si>
    <t>DRE-C12775000</t>
  </si>
  <si>
    <t>DRE-C13421000</t>
  </si>
  <si>
    <t>DRE-C13537000</t>
  </si>
  <si>
    <t>DRE-C13586500</t>
  </si>
  <si>
    <t>DRE-C13725000</t>
  </si>
  <si>
    <t>DRE-C13802300</t>
  </si>
  <si>
    <t>DRE-C13875000</t>
  </si>
  <si>
    <t>DRE-C14370000</t>
  </si>
  <si>
    <t>DRE-C14467500</t>
  </si>
  <si>
    <t>DRE-C14570000</t>
  </si>
  <si>
    <t>DRE-C14710000</t>
  </si>
  <si>
    <t>DRE-C14940000</t>
  </si>
  <si>
    <t>DRE-C14970000</t>
  </si>
  <si>
    <t>DRE-C14980000</t>
  </si>
  <si>
    <t>DRE-C15020520</t>
  </si>
  <si>
    <t>DRE-C15170000</t>
  </si>
  <si>
    <t>DRE-C15280000</t>
  </si>
  <si>
    <t>DRE-C15758000</t>
  </si>
  <si>
    <t>DRE-C15760000</t>
  </si>
  <si>
    <t>DRE-C15880000</t>
  </si>
  <si>
    <t>DRE-C16050000</t>
  </si>
  <si>
    <t>DRE-C16120000</t>
  </si>
  <si>
    <t>DRE-C16140000</t>
  </si>
  <si>
    <t>DRE-C16260000</t>
  </si>
  <si>
    <t>DRE-C16350000</t>
  </si>
  <si>
    <t>DRE-C16972950</t>
  </si>
  <si>
    <t>DRE-C17650000</t>
  </si>
  <si>
    <t>PHR2424-1G</t>
  </si>
  <si>
    <t>DRE-C10990100</t>
  </si>
  <si>
    <t>DRE-C11064000</t>
  </si>
  <si>
    <t>FRASCO X 250 MG</t>
  </si>
  <si>
    <t>DRE-C11065020</t>
  </si>
  <si>
    <t>FRASCO X 100MG</t>
  </si>
  <si>
    <t>32422-100MG</t>
  </si>
  <si>
    <t>DRE-C11692000</t>
  </si>
  <si>
    <t>PHR1922-500MG</t>
  </si>
  <si>
    <t>FRASCO X 500 MG</t>
  </si>
  <si>
    <t>DRE-C15654480</t>
  </si>
  <si>
    <t>DRE-C15654500</t>
  </si>
  <si>
    <t>DRE-C15654520</t>
  </si>
  <si>
    <t>DRE-C17561500</t>
  </si>
  <si>
    <t>DRE-C10662000</t>
  </si>
  <si>
    <t>FRASCO X  10MG</t>
  </si>
  <si>
    <t>DRE-C11668550</t>
  </si>
  <si>
    <t>DRE-C15935000</t>
  </si>
  <si>
    <t>DRE-C16933500</t>
  </si>
  <si>
    <t>FRASCO  X 100 MG</t>
  </si>
  <si>
    <t>FRASCO X 10 MILIGRAMOS</t>
  </si>
  <si>
    <t>DRE-CA17607700</t>
  </si>
  <si>
    <t>FRASCO X 100 MILIGRAMOS</t>
  </si>
  <si>
    <t>DRE-C10662100</t>
  </si>
  <si>
    <t>TRC</t>
  </si>
  <si>
    <t>TRC-KIT6100-1ML</t>
  </si>
  <si>
    <t>DRE-C15144000</t>
  </si>
  <si>
    <t>33870-10MG-R</t>
  </si>
  <si>
    <t>TRC-Z270470-5MG</t>
  </si>
  <si>
    <t>FRASCO X 5 MG</t>
  </si>
  <si>
    <t>EDQM</t>
  </si>
  <si>
    <t>EPY0001323</t>
  </si>
  <si>
    <t>FRASCO X 140 MG</t>
  </si>
  <si>
    <t>TRC-A771300-100MG</t>
  </si>
  <si>
    <t>CHROMADEX</t>
  </si>
  <si>
    <t>ASB-00011012-010</t>
  </si>
  <si>
    <t>DRE-C10427500</t>
  </si>
  <si>
    <t>DRE-C10427505</t>
  </si>
  <si>
    <t>DRE-C10429000</t>
  </si>
  <si>
    <t>FRASCO X 25 MG</t>
  </si>
  <si>
    <t>DRE-C17947390</t>
  </si>
  <si>
    <t>DRE-C11575000</t>
  </si>
  <si>
    <t>DRE-C11575001</t>
  </si>
  <si>
    <t>DRE-C11668500</t>
  </si>
  <si>
    <t>DRE-C11120000</t>
  </si>
  <si>
    <t>DRE-C11693400</t>
  </si>
  <si>
    <t>DRE-C12170400</t>
  </si>
  <si>
    <t>DRE-C12598000</t>
  </si>
  <si>
    <t>FRASCO  X 25 MG</t>
  </si>
  <si>
    <t>DRE-C12607000</t>
  </si>
  <si>
    <t>EPD1954000</t>
  </si>
  <si>
    <t>DRE-C13083000</t>
  </si>
  <si>
    <t>DRE-C16974900</t>
  </si>
  <si>
    <t>DRE-C14202800</t>
  </si>
  <si>
    <t>DRE-C14370701</t>
  </si>
  <si>
    <t>DRE-C14370700</t>
  </si>
  <si>
    <t>FRASCO X 50 MILIGRAMOS</t>
  </si>
  <si>
    <t>DRE-C14370720</t>
  </si>
  <si>
    <t xml:space="preserve"> DRE-C14629401</t>
  </si>
  <si>
    <t>DRE-C14629400</t>
  </si>
  <si>
    <t>DRE-C14629502</t>
  </si>
  <si>
    <t>DRE-C14629500</t>
  </si>
  <si>
    <t>DRE-C14680010</t>
  </si>
  <si>
    <t>DRE-C14680000</t>
  </si>
  <si>
    <t>FRASCO X 250 MILIGRAMOS</t>
  </si>
  <si>
    <t>BRITISH PHARMACOPOEIA</t>
  </si>
  <si>
    <t>BP 248</t>
  </si>
  <si>
    <t xml:space="preserve">FRASCO X 100 MG </t>
  </si>
  <si>
    <t>DRE-C15201001</t>
  </si>
  <si>
    <t>DRE-C15201301</t>
  </si>
  <si>
    <t>DRE-C15201300</t>
  </si>
  <si>
    <t>TRC-N378770-10MG</t>
  </si>
  <si>
    <t>DRE-C15500900</t>
  </si>
  <si>
    <t>DRE-C15508000</t>
  </si>
  <si>
    <t>DRE-C16805000</t>
  </si>
  <si>
    <t>DRE-C16815400</t>
  </si>
  <si>
    <t>DRE-C16815501</t>
  </si>
  <si>
    <t>DRE-C16815500</t>
  </si>
  <si>
    <t>DRE-C17947330</t>
  </si>
  <si>
    <t>FRASCO  X 5 MG</t>
  </si>
  <si>
    <t xml:space="preserve">
BP 349</t>
  </si>
  <si>
    <t xml:space="preserve">FRASCO X 50 MG </t>
  </si>
  <si>
    <t>DRE-CA17924319</t>
  </si>
  <si>
    <t xml:space="preserve"> FRASCO X 100MG</t>
  </si>
  <si>
    <t>PHR1527-1G</t>
  </si>
  <si>
    <t>DRE-C13084280</t>
  </si>
  <si>
    <t>DRE-C13170000</t>
  </si>
  <si>
    <t>DRE-C13203490</t>
  </si>
  <si>
    <t>DRE-C13580100</t>
  </si>
  <si>
    <t>DRE-C13665000</t>
  </si>
  <si>
    <t>PHR1442-1G</t>
  </si>
  <si>
    <t>DRE-CA14488000</t>
  </si>
  <si>
    <t>FRASCO X  100 MG</t>
  </si>
  <si>
    <t xml:space="preserve"> PHR1380-1G</t>
  </si>
  <si>
    <t>FRASCO X  1 G</t>
  </si>
  <si>
    <t>PHR1799-500MG</t>
  </si>
  <si>
    <t>PHR1800-100MG</t>
  </si>
  <si>
    <t>DRE-A30000021AL</t>
  </si>
  <si>
    <t>PHR1297-1G</t>
  </si>
  <si>
    <t>PHR1235-1G</t>
  </si>
  <si>
    <t>FRASCO X 1G</t>
  </si>
  <si>
    <t>DRE-C16990500</t>
  </si>
  <si>
    <t>DRE-C17455000</t>
  </si>
  <si>
    <t>9000-05-M</t>
  </si>
  <si>
    <t xml:space="preserve"> A8075.1000PE</t>
  </si>
  <si>
    <t>FRASCO  X 1 LITRO</t>
  </si>
  <si>
    <t>OR040004</t>
  </si>
  <si>
    <t>FRASCO X 1 LITRO</t>
  </si>
  <si>
    <t>TCI</t>
  </si>
  <si>
    <t>A0232-100ML (TCA0232-100ML)</t>
  </si>
  <si>
    <t xml:space="preserve"> C985J08 (RM668-500G)</t>
  </si>
  <si>
    <t>97063-166 (N313-KIT)</t>
  </si>
  <si>
    <t xml:space="preserve">5 X 1ML </t>
  </si>
  <si>
    <t>97064-694</t>
  </si>
  <si>
    <t>FRASCO X 400 ML</t>
  </si>
  <si>
    <t>2106-03-U</t>
  </si>
  <si>
    <t xml:space="preserve">FRASCO X 4 LITROS </t>
  </si>
  <si>
    <t>70221-25G-F</t>
  </si>
  <si>
    <t>3828-01-M</t>
  </si>
  <si>
    <t>3252-19-M</t>
  </si>
  <si>
    <t>3246-01-M</t>
  </si>
  <si>
    <t>C834M07(218775-250G)</t>
  </si>
  <si>
    <t xml:space="preserve">FRASCO X 250 GR </t>
  </si>
  <si>
    <t xml:space="preserve">FRASCO X 1 KG </t>
  </si>
  <si>
    <t xml:space="preserve">
ERM-BF414</t>
  </si>
  <si>
    <t xml:space="preserve">1 X VIAL </t>
  </si>
  <si>
    <t xml:space="preserve">
ERM-BF414F</t>
  </si>
  <si>
    <t xml:space="preserve">RESTEK </t>
  </si>
  <si>
    <t>C822A83 (32562)</t>
  </si>
  <si>
    <t>2136-02-M</t>
  </si>
  <si>
    <t>C830X51(0210192225)</t>
  </si>
  <si>
    <t>G BIOSCIENCES</t>
  </si>
  <si>
    <t>C753Z43 (786-1264)</t>
  </si>
  <si>
    <t xml:space="preserve">FRASCO X 1 L </t>
  </si>
  <si>
    <t>C967D85(A13278-14)</t>
  </si>
  <si>
    <t>FRASACO X 25 G</t>
  </si>
  <si>
    <t>9262-03-U</t>
  </si>
  <si>
    <t xml:space="preserve">SPECTRUM CHEMICAL </t>
  </si>
  <si>
    <t>C763D57(CY115-100GM)</t>
  </si>
  <si>
    <t xml:space="preserve">  FRASCO X 100 G</t>
  </si>
  <si>
    <t>97064-526 (0173-1kg)</t>
  </si>
  <si>
    <t>IA090630</t>
  </si>
  <si>
    <t>FRASCO X 5 L</t>
  </si>
  <si>
    <t>AA4445022(04445022)</t>
  </si>
  <si>
    <t xml:space="preserve"> 5 TUBOS X 50 DISCOS</t>
  </si>
  <si>
    <t>TERRAGENE</t>
  </si>
  <si>
    <t>77506-926 (BT20/6)</t>
  </si>
  <si>
    <t>CAJA X 100 UNIDADES</t>
  </si>
  <si>
    <t>I2255-100G</t>
  </si>
  <si>
    <t>97064-700 (0918-1L)</t>
  </si>
  <si>
    <t>9084-03-M</t>
  </si>
  <si>
    <t>FRASCO X 4 L</t>
  </si>
  <si>
    <t xml:space="preserve">MICROGEN </t>
  </si>
  <si>
    <t xml:space="preserve">ASEJLA1009 </t>
  </si>
  <si>
    <t>211740010 (AC211740010)</t>
  </si>
  <si>
    <t>Q33130 (ZZTHERM304)</t>
  </si>
  <si>
    <t>CAJA X 100</t>
  </si>
  <si>
    <t>IDVET</t>
  </si>
  <si>
    <t>FLUACA-5P</t>
  </si>
  <si>
    <t>KIT X 5 PLACAS (ENTRE 460 A 480 MUESTRAS)</t>
  </si>
  <si>
    <t>BRUMILK-10P</t>
  </si>
  <si>
    <t xml:space="preserve">KIT 10 PLACAS </t>
  </si>
  <si>
    <t>BRUS-10P</t>
  </si>
  <si>
    <t>A1116740001</t>
  </si>
  <si>
    <t>1SET</t>
  </si>
  <si>
    <t xml:space="preserve">75 ML </t>
  </si>
  <si>
    <t>ZZTHERM305 (Q10213)</t>
  </si>
  <si>
    <t>ZTHERM306 (28025013)</t>
  </si>
  <si>
    <t>L1518-500ML</t>
  </si>
  <si>
    <t>C791J55 (L26100-1000.0)</t>
  </si>
  <si>
    <t>SIGMA</t>
  </si>
  <si>
    <t>A3256-100G</t>
  </si>
  <si>
    <t>C830N64(0210073680)</t>
  </si>
  <si>
    <t>C823Z43 (31971)</t>
  </si>
  <si>
    <t>FRASCO X 500GR</t>
  </si>
  <si>
    <t>ICA-020</t>
  </si>
  <si>
    <t>HBA-010</t>
  </si>
  <si>
    <t>POL-010</t>
  </si>
  <si>
    <t>VIAL X 10ML</t>
  </si>
  <si>
    <t>ARL-050</t>
  </si>
  <si>
    <t>VIAL X 10 ML</t>
  </si>
  <si>
    <t>C973Z52(A10230-22)</t>
  </si>
  <si>
    <t>CO040011</t>
  </si>
  <si>
    <t>044841-22 (AA4484122)</t>
  </si>
  <si>
    <t>C830Y32 (0210224180)</t>
  </si>
  <si>
    <t xml:space="preserve">FRASCO X 100G
</t>
  </si>
  <si>
    <t>ERM-BF412BK</t>
  </si>
  <si>
    <t>FRASCO  X 1G</t>
  </si>
  <si>
    <t>ERM-BF412CK</t>
  </si>
  <si>
    <t>ERM-BF412DK</t>
  </si>
  <si>
    <t>ERM-BF412EK</t>
  </si>
  <si>
    <t>ERM-BF410BP</t>
  </si>
  <si>
    <t>ERM-BF410DP</t>
  </si>
  <si>
    <t>ERM-BF410EP</t>
  </si>
  <si>
    <t>205435-25G</t>
  </si>
  <si>
    <t>61100061 (ZZTHERM201)</t>
  </si>
  <si>
    <t>10 X 1L</t>
  </si>
  <si>
    <t xml:space="preserve"> 10L </t>
  </si>
  <si>
    <t>ZZTHERM307 (AM1334)</t>
  </si>
  <si>
    <t xml:space="preserve">M6895-100 ML </t>
  </si>
  <si>
    <t>9070-03-M</t>
  </si>
  <si>
    <t>FRASCO X 4000 ML</t>
  </si>
  <si>
    <t>9093-03-M</t>
  </si>
  <si>
    <t>BT215995-250G (215995-250G)</t>
  </si>
  <si>
    <t>ERM-BF413EK</t>
  </si>
  <si>
    <t xml:space="preserve">1 FRASCO </t>
  </si>
  <si>
    <t>ERM-BF413gk</t>
  </si>
  <si>
    <t>N1638-100ML</t>
  </si>
  <si>
    <t>3426-03-M</t>
  </si>
  <si>
    <t xml:space="preserve"> ERM-BF415g</t>
  </si>
  <si>
    <t>ERM-BF415D</t>
  </si>
  <si>
    <t>ERM-BF415e</t>
  </si>
  <si>
    <t>CM-1066(CM1066B)</t>
  </si>
  <si>
    <t xml:space="preserve">CAJA X  10 VIALES </t>
  </si>
  <si>
    <t>P8287-100TAB</t>
  </si>
  <si>
    <t>CAJA X 100 TABLETAS</t>
  </si>
  <si>
    <t>A5503-50G</t>
  </si>
  <si>
    <t>ALADIIN SCIENTIFIC</t>
  </si>
  <si>
    <t>ALA111621-500G (A111621-500G)</t>
  </si>
  <si>
    <t>CM-856</t>
  </si>
  <si>
    <t>1 KG</t>
  </si>
  <si>
    <t>P3032-1MU</t>
  </si>
  <si>
    <t>1 MU</t>
  </si>
  <si>
    <t>P4333-20ML</t>
  </si>
  <si>
    <t>FRASCO 20 ML</t>
  </si>
  <si>
    <t>P7794-10MU</t>
  </si>
  <si>
    <t>10000000 UNITS</t>
  </si>
  <si>
    <t xml:space="preserve">CAPRICORN </t>
  </si>
  <si>
    <t>PS-B</t>
  </si>
  <si>
    <t>P2205-100G</t>
  </si>
  <si>
    <t>P5280-500g</t>
  </si>
  <si>
    <t>C817D89 (091682049)</t>
  </si>
  <si>
    <t>FCO X 100 ML</t>
  </si>
  <si>
    <t>MACROGEN</t>
  </si>
  <si>
    <t>DEPENDE DE SECUENCIAS</t>
  </si>
  <si>
    <t>NORGEN</t>
  </si>
  <si>
    <t>5 VIALES X 1 ML CU</t>
  </si>
  <si>
    <t>CYTIVA</t>
  </si>
  <si>
    <t>KIT X 96</t>
  </si>
  <si>
    <t>ZZTHELQ32852 (Q32852)</t>
  </si>
  <si>
    <t>KIT X100RXN</t>
  </si>
  <si>
    <t>ZZTHERM308 (Q33231)</t>
  </si>
  <si>
    <t>THERM71376 (48190011)</t>
  </si>
  <si>
    <t>KIT 100 UL</t>
  </si>
  <si>
    <t xml:space="preserve"> C8772-1VL</t>
  </si>
  <si>
    <t>CO010010</t>
  </si>
  <si>
    <t>BIOTIUM</t>
  </si>
  <si>
    <t>CHM11L266 (41003)</t>
  </si>
  <si>
    <t>R0901-500ML</t>
  </si>
  <si>
    <t>UNIDAD </t>
  </si>
  <si>
    <t>1236B61(7002)</t>
  </si>
  <si>
    <t>ZZTHERM309 (M2684)</t>
  </si>
  <si>
    <t>1000 U</t>
  </si>
  <si>
    <t>10777019 (THERM71132)</t>
  </si>
  <si>
    <t>KIT X 5000 UND</t>
  </si>
  <si>
    <t>C993Q29(19327)</t>
  </si>
  <si>
    <t>C863H68 (36682-14)</t>
  </si>
  <si>
    <t>R6504-10X1L</t>
  </si>
  <si>
    <t>10 X 1 L</t>
  </si>
  <si>
    <t>0345P (13076)</t>
  </si>
  <si>
    <t xml:space="preserve">2 KWIK STIK </t>
  </si>
  <si>
    <t>0363P (14028)</t>
  </si>
  <si>
    <t>2 KWIK STIK</t>
  </si>
  <si>
    <t xml:space="preserve"> L5750-500G</t>
  </si>
  <si>
    <t>BRITANIA</t>
  </si>
  <si>
    <t>30381(B1241627)</t>
  </si>
  <si>
    <t>CAJA X 50</t>
  </si>
  <si>
    <t>3646-01-M</t>
  </si>
  <si>
    <t xml:space="preserve">FRASCO X 1KG </t>
  </si>
  <si>
    <t>A1703090100</t>
  </si>
  <si>
    <t>A1703260100</t>
  </si>
  <si>
    <t>ENTOMOPRAXIS</t>
  </si>
  <si>
    <t>A901</t>
  </si>
  <si>
    <t>FRASCO</t>
  </si>
  <si>
    <t>A1197730100</t>
  </si>
  <si>
    <t>A1195000100</t>
  </si>
  <si>
    <t>A1703420100</t>
  </si>
  <si>
    <t>NEOGEN</t>
  </si>
  <si>
    <t>FRASCO X 200 ML</t>
  </si>
  <si>
    <t>CAPRICORN</t>
  </si>
  <si>
    <t>ASB-1A</t>
  </si>
  <si>
    <t>CS-1A</t>
  </si>
  <si>
    <t>FRASCO X 500ML</t>
  </si>
  <si>
    <t>FBS-24A</t>
  </si>
  <si>
    <t>C866M60 (35-070-CV)</t>
  </si>
  <si>
    <t>G9023-5</t>
  </si>
  <si>
    <t>FRASCO X 5ML</t>
  </si>
  <si>
    <t>ZZTHERM205 (26250084)</t>
  </si>
  <si>
    <t>2500-01-M</t>
  </si>
  <si>
    <t>C956L36 (A15702-0B)</t>
  </si>
  <si>
    <t xml:space="preserve">FRASCO X 1000 G </t>
  </si>
  <si>
    <t>ZZTHERM311 (18064071)</t>
  </si>
  <si>
    <t>200 RACCIONES</t>
  </si>
  <si>
    <t>THERM71500 (12574035)</t>
  </si>
  <si>
    <t>ZZTHERM313 (18080051)</t>
  </si>
  <si>
    <t>L-121(PL0121A)</t>
  </si>
  <si>
    <t xml:space="preserve">LIOFILCHEM </t>
  </si>
  <si>
    <t>CAJA X 10 FRASCOS</t>
  </si>
  <si>
    <t>CAJA X 10 VIALES</t>
  </si>
  <si>
    <t>SR-140(SR0140E)</t>
  </si>
  <si>
    <t xml:space="preserve">CAJA X 10 VIALES </t>
  </si>
  <si>
    <t>SR-232(SR0232E)</t>
  </si>
  <si>
    <t>CAJA X 10 VIALES DE 50ML</t>
  </si>
  <si>
    <t>FRASCO X 125ML</t>
  </si>
  <si>
    <t>ANIOS</t>
  </si>
  <si>
    <t>SULFANIOS-5l</t>
  </si>
  <si>
    <t>GALON X5L</t>
  </si>
  <si>
    <t>THERM71572 (S33102 )</t>
  </si>
  <si>
    <t>VIAL X 400 UL</t>
  </si>
  <si>
    <t>BDH67005.400</t>
  </si>
  <si>
    <t>FRASCO 4 L</t>
  </si>
  <si>
    <t>9440-03-M</t>
  </si>
  <si>
    <t>FRASCO X4L</t>
  </si>
  <si>
    <t>AC268861000 (268861000)</t>
  </si>
  <si>
    <t>FLORICULTURA TIMSEN</t>
  </si>
  <si>
    <t>97061-554 (0393-500G)</t>
  </si>
  <si>
    <t>3946-01-M</t>
  </si>
  <si>
    <t>ZZTHERM315 (K457502)</t>
  </si>
  <si>
    <t>ZZTHERM316 (K450002)</t>
  </si>
  <si>
    <t>325-PDV</t>
  </si>
  <si>
    <t>VIAL X 2 ML</t>
  </si>
  <si>
    <t>C944T74 (A19434-06)</t>
  </si>
  <si>
    <t>77944-314
(A548113-100G)</t>
  </si>
  <si>
    <t>T4549-100ML</t>
  </si>
  <si>
    <t>97063-754 (M108-1KG)</t>
  </si>
  <si>
    <t>4109-01-M</t>
  </si>
  <si>
    <t>T3934-200ML</t>
  </si>
  <si>
    <t>FRASCO X 200ML</t>
  </si>
  <si>
    <t>T9424-200ML</t>
  </si>
  <si>
    <t>ZZTHERM206 (12604013)</t>
  </si>
  <si>
    <t>T3924-100ML</t>
  </si>
  <si>
    <t xml:space="preserve">FRASCO X 100 ML </t>
  </si>
  <si>
    <t xml:space="preserve">P1379-500ML </t>
  </si>
  <si>
    <t>P1754-500ML</t>
  </si>
  <si>
    <t>FRASCO DE 500 ML</t>
  </si>
  <si>
    <t>V2002-5G</t>
  </si>
  <si>
    <t>FRASCO 5 GR</t>
  </si>
  <si>
    <t>FRASCO X 1.9 LITRO</t>
  </si>
  <si>
    <t>FRASCO X 1L</t>
  </si>
  <si>
    <t>97062-402 (0816-25G)</t>
  </si>
  <si>
    <t>FRASCO DE 25 G</t>
  </si>
  <si>
    <t>VIRKON S</t>
  </si>
  <si>
    <t>TARRO X 5 KG</t>
  </si>
  <si>
    <t xml:space="preserve">FRASCO X 2,5 L </t>
  </si>
  <si>
    <t>2 X 500 ML</t>
  </si>
  <si>
    <t>02903085-CF (0290308505)</t>
  </si>
  <si>
    <t>CANECA X 5 LIBRAS</t>
  </si>
  <si>
    <t>BIO NASIC INC</t>
  </si>
  <si>
    <t>C861G87 (IB0538.TAMAÑO.100g)</t>
  </si>
  <si>
    <t>IS050311</t>
  </si>
  <si>
    <t>C819V92 (225415-250G)</t>
  </si>
  <si>
    <t>FRASCO POR 250G</t>
  </si>
  <si>
    <t>VHG</t>
  </si>
  <si>
    <t>VHG-INH41K-500</t>
  </si>
  <si>
    <t>HANNA</t>
  </si>
  <si>
    <t>HI 7031/1L</t>
  </si>
  <si>
    <t xml:space="preserve">FRASCO X 1L </t>
  </si>
  <si>
    <t xml:space="preserve">VHG </t>
  </si>
  <si>
    <t>VHG-PCAN-100</t>
  </si>
  <si>
    <t>VHG-TCAN-500</t>
  </si>
  <si>
    <t xml:space="preserve">  FRASCO X 500 ML</t>
  </si>
  <si>
    <t xml:space="preserve">
VHG-PCUN-100</t>
  </si>
  <si>
    <t>VHG-TKN-100</t>
  </si>
  <si>
    <t xml:space="preserve">  FRASCO X 100 ML</t>
  </si>
  <si>
    <t>VHG-PNAN-100</t>
  </si>
  <si>
    <t xml:space="preserve">FRACO 100 ML </t>
  </si>
  <si>
    <t>VHG-TNAN-500</t>
  </si>
  <si>
    <t>VHG-PPN-100</t>
  </si>
  <si>
    <t>VHG-PSW-100</t>
  </si>
  <si>
    <t xml:space="preserve">FRASCO X 100ML </t>
  </si>
  <si>
    <t>VHG-PZNN-100</t>
  </si>
  <si>
    <t xml:space="preserve">ÍTEM </t>
  </si>
  <si>
    <t xml:space="preserve">LOTE DE REACTIVOS </t>
  </si>
  <si>
    <t>Ivan Alberto Antequera Castro</t>
  </si>
  <si>
    <t xml:space="preserve">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</si>
</sst>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5" fillId="0" borderId="1" xfId="2" applyNumberFormat="1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44" fontId="5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164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1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0" xfId="0" applyNumberFormat="1" applyFont="1"/>
    <xf numFmtId="164" fontId="4" fillId="0" borderId="1" xfId="0" applyNumberFormat="1" applyFont="1" applyBorder="1"/>
    <xf numFmtId="0" fontId="4" fillId="0" borderId="0" xfId="0" applyFont="1"/>
    <xf numFmtId="0" fontId="3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3" xfId="2" xr:uid="{F6851F5E-FDE6-4711-8009-F081EF3DF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847724</xdr:colOff>
      <xdr:row>0</xdr:row>
      <xdr:rowOff>85725</xdr:rowOff>
    </xdr:from>
    <xdr:to>
      <xdr:col>9</xdr:col>
      <xdr:colOff>705369</xdr:colOff>
      <xdr:row>0</xdr:row>
      <xdr:rowOff>1190625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8EAB44-5C29-4D78-B181-5A33DD7D6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4" y="85725"/>
          <a:ext cx="2667520" cy="1104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152399</xdr:colOff>
      <xdr:row>418</xdr:row>
      <xdr:rowOff>152400</xdr:rowOff>
    </xdr:from>
    <xdr:to>
      <xdr:col>1</xdr:col>
      <xdr:colOff>228599</xdr:colOff>
      <xdr:row>418</xdr:row>
      <xdr:rowOff>1020546</xdr:rowOff>
    </xdr:to>
    <xdr:pic>
      <xdr:nvPicPr>
        <xdr:cNvPr id="3" name="Imagen 2" descr="Un dibujo de una persona&#10;&#10;El contenido generado por IA puede ser incorrecto.">
          <a:extLst>
            <a:ext uri="{FF2B5EF4-FFF2-40B4-BE49-F238E27FC236}">
              <a16:creationId xmlns:a16="http://schemas.microsoft.com/office/drawing/2014/main" id="{E842548D-A8F5-41B8-8322-28E3C7B75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04" b="-2383"/>
        <a:stretch>
          <a:fillRect/>
        </a:stretch>
      </xdr:blipFill>
      <xdr:spPr bwMode="auto">
        <a:xfrm>
          <a:off x="152399" y="157657800"/>
          <a:ext cx="733425" cy="868146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304800</xdr:colOff>
      <xdr:row>0</xdr:row>
      <xdr:rowOff>161925</xdr:rowOff>
    </xdr:from>
    <xdr:to>
      <xdr:col>9</xdr:col>
      <xdr:colOff>923925</xdr:colOff>
      <xdr:row>0</xdr:row>
      <xdr:rowOff>1227157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167DC6D-AA1F-4BEB-9D06-6A0CFA620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161925"/>
          <a:ext cx="2571750" cy="10652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95250</xdr:colOff>
      <xdr:row>493</xdr:row>
      <xdr:rowOff>171450</xdr:rowOff>
    </xdr:from>
    <xdr:to>
      <xdr:col>1</xdr:col>
      <xdr:colOff>127267</xdr:colOff>
      <xdr:row>493</xdr:row>
      <xdr:rowOff>885825</xdr:rowOff>
    </xdr:to>
    <xdr:pic>
      <xdr:nvPicPr>
        <xdr:cNvPr id="3" name="Imagen 2" descr="Un dibujo de una persona&#10;&#10;El contenido generado por IA puede ser incorrecto.">
          <a:extLst>
            <a:ext uri="{FF2B5EF4-FFF2-40B4-BE49-F238E27FC236}">
              <a16:creationId xmlns:a16="http://schemas.microsoft.com/office/drawing/2014/main" id="{B12CAD85-E5CA-43D2-A4DE-51CF0FA00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04" b="-2383"/>
        <a:stretch>
          <a:fillRect/>
        </a:stretch>
      </xdr:blipFill>
      <xdr:spPr bwMode="auto">
        <a:xfrm>
          <a:off x="95250" y="155362275"/>
          <a:ext cx="603517" cy="714375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617F-6990-4B93-93DC-77113E9C37AD}">
  <dimension ref="A1:J422"/>
  <sheetViews>
    <sheetView topLeftCell="A412" workbookViewId="0">
      <selection activeCell="A421" sqref="A421:J421"/>
    </sheetView>
  </sheetViews>
  <sheetFormatPr baseColWidth="10" defaultRowHeight="15" x14ac:dyDescent="0.25"/>
  <cols>
    <col min="1" max="1" width="9.85546875" style="2" bestFit="1" customWidth="1"/>
    <col min="2" max="2" width="54.85546875" style="2" customWidth="1"/>
    <col min="3" max="3" width="10.5703125" style="2" bestFit="1" customWidth="1"/>
    <col min="4" max="4" width="14.140625" style="2" customWidth="1"/>
    <col min="5" max="5" width="15.42578125" style="2" customWidth="1"/>
    <col min="6" max="6" width="11.42578125" style="2"/>
    <col min="7" max="7" width="14.5703125" style="17" bestFit="1" customWidth="1"/>
    <col min="8" max="8" width="13" style="17" customWidth="1"/>
    <col min="9" max="9" width="14.5703125" style="18" bestFit="1" customWidth="1"/>
    <col min="10" max="10" width="15.5703125" style="2" bestFit="1" customWidth="1"/>
    <col min="11" max="16384" width="11.42578125" style="2"/>
  </cols>
  <sheetData>
    <row r="1" spans="1:10" ht="117" customHeight="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25">
      <c r="A2" s="29" t="s">
        <v>902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25">
      <c r="A3" s="29" t="s">
        <v>903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45" x14ac:dyDescent="0.25">
      <c r="A4" s="3" t="s">
        <v>0</v>
      </c>
      <c r="B4" s="4" t="s">
        <v>1</v>
      </c>
      <c r="C4" s="5" t="s">
        <v>225</v>
      </c>
      <c r="D4" s="6" t="s">
        <v>2</v>
      </c>
      <c r="E4" s="6" t="s">
        <v>3</v>
      </c>
      <c r="F4" s="6" t="s">
        <v>4</v>
      </c>
      <c r="G4" s="4" t="s">
        <v>221</v>
      </c>
      <c r="H4" s="4" t="s">
        <v>224</v>
      </c>
      <c r="I4" s="4" t="s">
        <v>222</v>
      </c>
      <c r="J4" s="7" t="s">
        <v>223</v>
      </c>
    </row>
    <row r="5" spans="1:10" x14ac:dyDescent="0.25">
      <c r="A5" s="8">
        <v>3</v>
      </c>
      <c r="B5" s="9" t="s">
        <v>490</v>
      </c>
      <c r="C5" s="10">
        <v>2</v>
      </c>
      <c r="D5" s="1" t="s">
        <v>497</v>
      </c>
      <c r="E5" s="1" t="s">
        <v>498</v>
      </c>
      <c r="F5" s="1" t="s">
        <v>14</v>
      </c>
      <c r="G5" s="11">
        <v>603900</v>
      </c>
      <c r="H5" s="11">
        <f>G5*0.19</f>
        <v>114741</v>
      </c>
      <c r="I5" s="12">
        <f>G5+H5</f>
        <v>718641</v>
      </c>
      <c r="J5" s="12">
        <f>I5*C5</f>
        <v>1437282</v>
      </c>
    </row>
    <row r="6" spans="1:10" ht="30" x14ac:dyDescent="0.25">
      <c r="A6" s="13">
        <v>5</v>
      </c>
      <c r="B6" s="14" t="s">
        <v>226</v>
      </c>
      <c r="C6" s="10">
        <v>1</v>
      </c>
      <c r="D6" s="1" t="s">
        <v>211</v>
      </c>
      <c r="E6" s="1" t="s">
        <v>499</v>
      </c>
      <c r="F6" s="1" t="s">
        <v>7</v>
      </c>
      <c r="G6" s="11">
        <v>677000</v>
      </c>
      <c r="H6" s="11">
        <f t="shared" ref="H6:H69" si="0">G6*0.19</f>
        <v>128630</v>
      </c>
      <c r="I6" s="12">
        <f t="shared" ref="I6:I69" si="1">G6+H6</f>
        <v>805630</v>
      </c>
      <c r="J6" s="12">
        <f t="shared" ref="J6:J69" si="2">I6*C6</f>
        <v>805630</v>
      </c>
    </row>
    <row r="7" spans="1:10" ht="30" x14ac:dyDescent="0.25">
      <c r="A7" s="13">
        <v>7</v>
      </c>
      <c r="B7" s="1" t="s">
        <v>844</v>
      </c>
      <c r="C7" s="10">
        <v>5</v>
      </c>
      <c r="D7" s="1" t="s">
        <v>500</v>
      </c>
      <c r="E7" s="1"/>
      <c r="F7" s="1" t="s">
        <v>501</v>
      </c>
      <c r="G7" s="11">
        <v>143200</v>
      </c>
      <c r="H7" s="11">
        <f t="shared" si="0"/>
        <v>27208</v>
      </c>
      <c r="I7" s="12">
        <f t="shared" si="1"/>
        <v>170408</v>
      </c>
      <c r="J7" s="12">
        <f t="shared" si="2"/>
        <v>852040</v>
      </c>
    </row>
    <row r="8" spans="1:10" x14ac:dyDescent="0.25">
      <c r="A8" s="13">
        <v>8</v>
      </c>
      <c r="B8" s="14" t="s">
        <v>5</v>
      </c>
      <c r="C8" s="10">
        <v>120</v>
      </c>
      <c r="D8" s="1" t="s">
        <v>193</v>
      </c>
      <c r="E8" s="1" t="s">
        <v>6</v>
      </c>
      <c r="F8" s="1" t="s">
        <v>7</v>
      </c>
      <c r="G8" s="11">
        <v>40500</v>
      </c>
      <c r="H8" s="11">
        <f t="shared" si="0"/>
        <v>7695</v>
      </c>
      <c r="I8" s="12">
        <f t="shared" si="1"/>
        <v>48195</v>
      </c>
      <c r="J8" s="12">
        <f t="shared" si="2"/>
        <v>5783400</v>
      </c>
    </row>
    <row r="9" spans="1:10" x14ac:dyDescent="0.25">
      <c r="A9" s="13">
        <v>9</v>
      </c>
      <c r="B9" s="14" t="s">
        <v>8</v>
      </c>
      <c r="C9" s="10">
        <v>50</v>
      </c>
      <c r="D9" s="1" t="s">
        <v>193</v>
      </c>
      <c r="E9" s="1" t="s">
        <v>9</v>
      </c>
      <c r="F9" s="1" t="s">
        <v>7</v>
      </c>
      <c r="G9" s="11">
        <v>39100</v>
      </c>
      <c r="H9" s="11">
        <f t="shared" si="0"/>
        <v>7429</v>
      </c>
      <c r="I9" s="12">
        <f t="shared" si="1"/>
        <v>46529</v>
      </c>
      <c r="J9" s="12">
        <f t="shared" si="2"/>
        <v>2326450</v>
      </c>
    </row>
    <row r="10" spans="1:10" x14ac:dyDescent="0.25">
      <c r="A10" s="13">
        <v>10</v>
      </c>
      <c r="B10" s="14" t="s">
        <v>227</v>
      </c>
      <c r="C10" s="10">
        <v>200</v>
      </c>
      <c r="D10" s="1" t="s">
        <v>193</v>
      </c>
      <c r="E10" s="1" t="s">
        <v>502</v>
      </c>
      <c r="F10" s="1" t="s">
        <v>7</v>
      </c>
      <c r="G10" s="11">
        <v>42600</v>
      </c>
      <c r="H10" s="11">
        <f t="shared" si="0"/>
        <v>8094</v>
      </c>
      <c r="I10" s="12">
        <f t="shared" si="1"/>
        <v>50694</v>
      </c>
      <c r="J10" s="12">
        <f t="shared" si="2"/>
        <v>10138800</v>
      </c>
    </row>
    <row r="11" spans="1:10" ht="30" x14ac:dyDescent="0.25">
      <c r="A11" s="13">
        <v>11</v>
      </c>
      <c r="B11" s="14" t="s">
        <v>10</v>
      </c>
      <c r="C11" s="10">
        <v>10</v>
      </c>
      <c r="D11" s="1" t="s">
        <v>194</v>
      </c>
      <c r="E11" s="1" t="s">
        <v>11</v>
      </c>
      <c r="F11" s="1" t="s">
        <v>7</v>
      </c>
      <c r="G11" s="11">
        <v>90800</v>
      </c>
      <c r="H11" s="11">
        <f t="shared" si="0"/>
        <v>17252</v>
      </c>
      <c r="I11" s="12">
        <f t="shared" si="1"/>
        <v>108052</v>
      </c>
      <c r="J11" s="12">
        <f t="shared" si="2"/>
        <v>1080520</v>
      </c>
    </row>
    <row r="12" spans="1:10" ht="30" x14ac:dyDescent="0.25">
      <c r="A12" s="13">
        <v>21</v>
      </c>
      <c r="B12" s="1" t="s">
        <v>845</v>
      </c>
      <c r="C12" s="10">
        <v>25</v>
      </c>
      <c r="D12" s="1" t="s">
        <v>503</v>
      </c>
      <c r="E12" s="1"/>
      <c r="F12" s="1" t="s">
        <v>504</v>
      </c>
      <c r="G12" s="11">
        <v>91700</v>
      </c>
      <c r="H12" s="11">
        <f t="shared" si="0"/>
        <v>17423</v>
      </c>
      <c r="I12" s="12">
        <f t="shared" si="1"/>
        <v>109123</v>
      </c>
      <c r="J12" s="12">
        <f t="shared" si="2"/>
        <v>2728075</v>
      </c>
    </row>
    <row r="13" spans="1:10" x14ac:dyDescent="0.25">
      <c r="A13" s="13">
        <v>22</v>
      </c>
      <c r="B13" s="14" t="s">
        <v>228</v>
      </c>
      <c r="C13" s="10">
        <v>7</v>
      </c>
      <c r="D13" s="1" t="s">
        <v>505</v>
      </c>
      <c r="E13" s="1" t="s">
        <v>506</v>
      </c>
      <c r="F13" s="1" t="s">
        <v>154</v>
      </c>
      <c r="G13" s="11">
        <v>52600</v>
      </c>
      <c r="H13" s="11">
        <f t="shared" si="0"/>
        <v>9994</v>
      </c>
      <c r="I13" s="12">
        <f t="shared" si="1"/>
        <v>62594</v>
      </c>
      <c r="J13" s="12">
        <f t="shared" si="2"/>
        <v>438158</v>
      </c>
    </row>
    <row r="14" spans="1:10" x14ac:dyDescent="0.25">
      <c r="A14" s="13">
        <v>24</v>
      </c>
      <c r="B14" s="14" t="s">
        <v>229</v>
      </c>
      <c r="C14" s="10">
        <v>3</v>
      </c>
      <c r="D14" s="1" t="s">
        <v>507</v>
      </c>
      <c r="E14" s="1">
        <v>7232</v>
      </c>
      <c r="F14" s="1" t="s">
        <v>14</v>
      </c>
      <c r="G14" s="11">
        <v>89400</v>
      </c>
      <c r="H14" s="11">
        <f t="shared" si="0"/>
        <v>16986</v>
      </c>
      <c r="I14" s="12">
        <f t="shared" si="1"/>
        <v>106386</v>
      </c>
      <c r="J14" s="12">
        <f t="shared" si="2"/>
        <v>319158</v>
      </c>
    </row>
    <row r="15" spans="1:10" ht="30" x14ac:dyDescent="0.25">
      <c r="A15" s="13">
        <v>25</v>
      </c>
      <c r="B15" s="14" t="s">
        <v>12</v>
      </c>
      <c r="C15" s="10">
        <v>58</v>
      </c>
      <c r="D15" s="1" t="s">
        <v>195</v>
      </c>
      <c r="E15" s="1" t="s">
        <v>13</v>
      </c>
      <c r="F15" s="1" t="s">
        <v>14</v>
      </c>
      <c r="G15" s="11">
        <v>26500</v>
      </c>
      <c r="H15" s="11">
        <f t="shared" si="0"/>
        <v>5035</v>
      </c>
      <c r="I15" s="12">
        <f t="shared" si="1"/>
        <v>31535</v>
      </c>
      <c r="J15" s="12">
        <f t="shared" si="2"/>
        <v>1829030</v>
      </c>
    </row>
    <row r="16" spans="1:10" ht="30" x14ac:dyDescent="0.25">
      <c r="A16" s="13">
        <v>26</v>
      </c>
      <c r="B16" s="14" t="s">
        <v>15</v>
      </c>
      <c r="C16" s="10">
        <v>20</v>
      </c>
      <c r="D16" s="1" t="s">
        <v>195</v>
      </c>
      <c r="E16" s="1" t="s">
        <v>16</v>
      </c>
      <c r="F16" s="1" t="s">
        <v>14</v>
      </c>
      <c r="G16" s="11">
        <v>16900</v>
      </c>
      <c r="H16" s="11">
        <f t="shared" si="0"/>
        <v>3211</v>
      </c>
      <c r="I16" s="12">
        <f t="shared" si="1"/>
        <v>20111</v>
      </c>
      <c r="J16" s="12">
        <f t="shared" si="2"/>
        <v>402220</v>
      </c>
    </row>
    <row r="17" spans="1:10" ht="30" x14ac:dyDescent="0.25">
      <c r="A17" s="13">
        <v>27</v>
      </c>
      <c r="B17" s="14" t="s">
        <v>230</v>
      </c>
      <c r="C17" s="10">
        <v>1400</v>
      </c>
      <c r="D17" s="1" t="s">
        <v>508</v>
      </c>
      <c r="E17" s="1" t="s">
        <v>509</v>
      </c>
      <c r="F17" s="1" t="s">
        <v>14</v>
      </c>
      <c r="G17" s="11">
        <v>900</v>
      </c>
      <c r="H17" s="11">
        <f t="shared" si="0"/>
        <v>171</v>
      </c>
      <c r="I17" s="12">
        <f t="shared" si="1"/>
        <v>1071</v>
      </c>
      <c r="J17" s="12">
        <f t="shared" si="2"/>
        <v>1499400</v>
      </c>
    </row>
    <row r="18" spans="1:10" ht="30" x14ac:dyDescent="0.25">
      <c r="A18" s="13">
        <v>28</v>
      </c>
      <c r="B18" s="14" t="s">
        <v>231</v>
      </c>
      <c r="C18" s="10">
        <v>23</v>
      </c>
      <c r="D18" s="1" t="s">
        <v>510</v>
      </c>
      <c r="E18" s="1" t="s">
        <v>511</v>
      </c>
      <c r="F18" s="1" t="s">
        <v>43</v>
      </c>
      <c r="G18" s="11">
        <v>299700</v>
      </c>
      <c r="H18" s="11">
        <f t="shared" si="0"/>
        <v>56943</v>
      </c>
      <c r="I18" s="12">
        <f t="shared" si="1"/>
        <v>356643</v>
      </c>
      <c r="J18" s="12">
        <f t="shared" si="2"/>
        <v>8202789</v>
      </c>
    </row>
    <row r="19" spans="1:10" x14ac:dyDescent="0.25">
      <c r="A19" s="13">
        <v>29</v>
      </c>
      <c r="B19" s="14" t="s">
        <v>232</v>
      </c>
      <c r="C19" s="10">
        <v>2</v>
      </c>
      <c r="D19" s="1" t="s">
        <v>512</v>
      </c>
      <c r="E19" s="1" t="s">
        <v>513</v>
      </c>
      <c r="F19" s="1" t="s">
        <v>19</v>
      </c>
      <c r="G19" s="11">
        <v>54200</v>
      </c>
      <c r="H19" s="11">
        <f t="shared" si="0"/>
        <v>10298</v>
      </c>
      <c r="I19" s="12">
        <f t="shared" si="1"/>
        <v>64498</v>
      </c>
      <c r="J19" s="12">
        <f t="shared" si="2"/>
        <v>128996</v>
      </c>
    </row>
    <row r="20" spans="1:10" x14ac:dyDescent="0.25">
      <c r="A20" s="13">
        <v>30</v>
      </c>
      <c r="B20" s="14" t="s">
        <v>233</v>
      </c>
      <c r="C20" s="10">
        <v>23</v>
      </c>
      <c r="D20" s="1" t="s">
        <v>198</v>
      </c>
      <c r="E20" s="1" t="s">
        <v>514</v>
      </c>
      <c r="F20" s="1" t="s">
        <v>157</v>
      </c>
      <c r="G20" s="11">
        <v>111800</v>
      </c>
      <c r="H20" s="11">
        <f t="shared" si="0"/>
        <v>21242</v>
      </c>
      <c r="I20" s="12">
        <f t="shared" si="1"/>
        <v>133042</v>
      </c>
      <c r="J20" s="12">
        <f t="shared" si="2"/>
        <v>3059966</v>
      </c>
    </row>
    <row r="21" spans="1:10" x14ac:dyDescent="0.25">
      <c r="A21" s="13">
        <v>31</v>
      </c>
      <c r="B21" s="14" t="s">
        <v>17</v>
      </c>
      <c r="C21" s="10">
        <v>41</v>
      </c>
      <c r="D21" s="1" t="s">
        <v>72</v>
      </c>
      <c r="E21" s="1" t="s">
        <v>18</v>
      </c>
      <c r="F21" s="1" t="s">
        <v>19</v>
      </c>
      <c r="G21" s="11">
        <v>490500</v>
      </c>
      <c r="H21" s="11">
        <f t="shared" si="0"/>
        <v>93195</v>
      </c>
      <c r="I21" s="12">
        <f t="shared" si="1"/>
        <v>583695</v>
      </c>
      <c r="J21" s="12">
        <f t="shared" si="2"/>
        <v>23931495</v>
      </c>
    </row>
    <row r="22" spans="1:10" x14ac:dyDescent="0.25">
      <c r="A22" s="13">
        <v>35</v>
      </c>
      <c r="B22" s="14" t="s">
        <v>20</v>
      </c>
      <c r="C22" s="10">
        <v>5</v>
      </c>
      <c r="D22" s="1" t="s">
        <v>72</v>
      </c>
      <c r="E22" s="1" t="s">
        <v>21</v>
      </c>
      <c r="F22" s="1" t="s">
        <v>22</v>
      </c>
      <c r="G22" s="11">
        <v>758400</v>
      </c>
      <c r="H22" s="11">
        <f t="shared" si="0"/>
        <v>144096</v>
      </c>
      <c r="I22" s="12">
        <f t="shared" si="1"/>
        <v>902496</v>
      </c>
      <c r="J22" s="12">
        <f t="shared" si="2"/>
        <v>4512480</v>
      </c>
    </row>
    <row r="23" spans="1:10" ht="30" x14ac:dyDescent="0.25">
      <c r="A23" s="13">
        <v>36</v>
      </c>
      <c r="B23" s="14" t="s">
        <v>234</v>
      </c>
      <c r="C23" s="10">
        <v>76</v>
      </c>
      <c r="D23" s="1" t="s">
        <v>193</v>
      </c>
      <c r="E23" s="1" t="s">
        <v>515</v>
      </c>
      <c r="F23" s="1" t="s">
        <v>14</v>
      </c>
      <c r="G23" s="11">
        <v>11200</v>
      </c>
      <c r="H23" s="11">
        <f t="shared" si="0"/>
        <v>2128</v>
      </c>
      <c r="I23" s="12">
        <f t="shared" si="1"/>
        <v>13328</v>
      </c>
      <c r="J23" s="12">
        <f t="shared" si="2"/>
        <v>1012928</v>
      </c>
    </row>
    <row r="24" spans="1:10" ht="30" x14ac:dyDescent="0.25">
      <c r="A24" s="13">
        <v>37</v>
      </c>
      <c r="B24" s="1" t="s">
        <v>846</v>
      </c>
      <c r="C24" s="10">
        <v>274</v>
      </c>
      <c r="D24" s="1" t="s">
        <v>193</v>
      </c>
      <c r="E24" s="1" t="s">
        <v>516</v>
      </c>
      <c r="F24" s="1" t="s">
        <v>14</v>
      </c>
      <c r="G24" s="11">
        <v>12000</v>
      </c>
      <c r="H24" s="11">
        <f t="shared" si="0"/>
        <v>2280</v>
      </c>
      <c r="I24" s="12">
        <f t="shared" si="1"/>
        <v>14280</v>
      </c>
      <c r="J24" s="12">
        <f t="shared" si="2"/>
        <v>3912720</v>
      </c>
    </row>
    <row r="25" spans="1:10" ht="45" x14ac:dyDescent="0.25">
      <c r="A25" s="13">
        <v>39</v>
      </c>
      <c r="B25" s="14" t="s">
        <v>235</v>
      </c>
      <c r="C25" s="10">
        <v>10</v>
      </c>
      <c r="D25" s="1" t="s">
        <v>197</v>
      </c>
      <c r="E25" s="1" t="s">
        <v>517</v>
      </c>
      <c r="F25" s="1" t="s">
        <v>14</v>
      </c>
      <c r="G25" s="11">
        <v>192500</v>
      </c>
      <c r="H25" s="11">
        <f t="shared" si="0"/>
        <v>36575</v>
      </c>
      <c r="I25" s="12">
        <f t="shared" si="1"/>
        <v>229075</v>
      </c>
      <c r="J25" s="12">
        <f t="shared" si="2"/>
        <v>2290750</v>
      </c>
    </row>
    <row r="26" spans="1:10" ht="30" x14ac:dyDescent="0.25">
      <c r="A26" s="13">
        <v>53</v>
      </c>
      <c r="B26" s="14" t="s">
        <v>23</v>
      </c>
      <c r="C26" s="10">
        <v>14</v>
      </c>
      <c r="D26" s="1" t="s">
        <v>196</v>
      </c>
      <c r="E26" s="1" t="s">
        <v>24</v>
      </c>
      <c r="F26" s="1" t="s">
        <v>14</v>
      </c>
      <c r="G26" s="11">
        <v>349600</v>
      </c>
      <c r="H26" s="11">
        <f t="shared" si="0"/>
        <v>66424</v>
      </c>
      <c r="I26" s="12">
        <f t="shared" si="1"/>
        <v>416024</v>
      </c>
      <c r="J26" s="12">
        <f t="shared" si="2"/>
        <v>5824336</v>
      </c>
    </row>
    <row r="27" spans="1:10" ht="30" x14ac:dyDescent="0.25">
      <c r="A27" s="13">
        <v>63</v>
      </c>
      <c r="B27" s="14" t="s">
        <v>236</v>
      </c>
      <c r="C27" s="10">
        <v>10</v>
      </c>
      <c r="D27" s="1" t="s">
        <v>518</v>
      </c>
      <c r="E27" s="1" t="s">
        <v>519</v>
      </c>
      <c r="F27" s="1" t="s">
        <v>14</v>
      </c>
      <c r="G27" s="11">
        <v>272500</v>
      </c>
      <c r="H27" s="11">
        <f t="shared" si="0"/>
        <v>51775</v>
      </c>
      <c r="I27" s="12">
        <f t="shared" si="1"/>
        <v>324275</v>
      </c>
      <c r="J27" s="12">
        <f t="shared" si="2"/>
        <v>3242750</v>
      </c>
    </row>
    <row r="28" spans="1:10" ht="30" x14ac:dyDescent="0.25">
      <c r="A28" s="13">
        <v>65</v>
      </c>
      <c r="B28" s="14" t="s">
        <v>237</v>
      </c>
      <c r="C28" s="10">
        <v>4</v>
      </c>
      <c r="D28" s="1" t="s">
        <v>520</v>
      </c>
      <c r="E28" s="1" t="s">
        <v>521</v>
      </c>
      <c r="F28" s="1" t="s">
        <v>14</v>
      </c>
      <c r="G28" s="11">
        <v>210800</v>
      </c>
      <c r="H28" s="11">
        <f t="shared" si="0"/>
        <v>40052</v>
      </c>
      <c r="I28" s="12">
        <f t="shared" si="1"/>
        <v>250852</v>
      </c>
      <c r="J28" s="12">
        <f t="shared" si="2"/>
        <v>1003408</v>
      </c>
    </row>
    <row r="29" spans="1:10" ht="30" x14ac:dyDescent="0.25">
      <c r="A29" s="13">
        <v>66</v>
      </c>
      <c r="B29" s="14" t="s">
        <v>25</v>
      </c>
      <c r="C29" s="10">
        <v>35</v>
      </c>
      <c r="D29" s="1" t="s">
        <v>197</v>
      </c>
      <c r="E29" s="1" t="s">
        <v>26</v>
      </c>
      <c r="F29" s="1" t="s">
        <v>14</v>
      </c>
      <c r="G29" s="11">
        <v>34600</v>
      </c>
      <c r="H29" s="11">
        <f t="shared" si="0"/>
        <v>6574</v>
      </c>
      <c r="I29" s="12">
        <f t="shared" si="1"/>
        <v>41174</v>
      </c>
      <c r="J29" s="12">
        <f t="shared" si="2"/>
        <v>1441090</v>
      </c>
    </row>
    <row r="30" spans="1:10" ht="30" x14ac:dyDescent="0.25">
      <c r="A30" s="13">
        <v>67</v>
      </c>
      <c r="B30" s="14" t="s">
        <v>27</v>
      </c>
      <c r="C30" s="10">
        <v>23</v>
      </c>
      <c r="D30" s="1" t="s">
        <v>197</v>
      </c>
      <c r="E30" s="1" t="s">
        <v>28</v>
      </c>
      <c r="F30" s="1" t="s">
        <v>14</v>
      </c>
      <c r="G30" s="11">
        <v>47300</v>
      </c>
      <c r="H30" s="11">
        <f t="shared" si="0"/>
        <v>8987</v>
      </c>
      <c r="I30" s="12">
        <f t="shared" si="1"/>
        <v>56287</v>
      </c>
      <c r="J30" s="12">
        <f t="shared" si="2"/>
        <v>1294601</v>
      </c>
    </row>
    <row r="31" spans="1:10" ht="30" x14ac:dyDescent="0.25">
      <c r="A31" s="13">
        <v>68</v>
      </c>
      <c r="B31" s="14" t="s">
        <v>29</v>
      </c>
      <c r="C31" s="10">
        <v>18</v>
      </c>
      <c r="D31" s="1" t="s">
        <v>197</v>
      </c>
      <c r="E31" s="1" t="s">
        <v>30</v>
      </c>
      <c r="F31" s="1" t="s">
        <v>14</v>
      </c>
      <c r="G31" s="11">
        <v>96300</v>
      </c>
      <c r="H31" s="11">
        <f t="shared" si="0"/>
        <v>18297</v>
      </c>
      <c r="I31" s="12">
        <f t="shared" si="1"/>
        <v>114597</v>
      </c>
      <c r="J31" s="12">
        <f t="shared" si="2"/>
        <v>2062746</v>
      </c>
    </row>
    <row r="32" spans="1:10" x14ac:dyDescent="0.25">
      <c r="A32" s="13">
        <v>69</v>
      </c>
      <c r="B32" s="14" t="s">
        <v>238</v>
      </c>
      <c r="C32" s="10">
        <v>31</v>
      </c>
      <c r="D32" s="1" t="s">
        <v>197</v>
      </c>
      <c r="E32" s="1" t="s">
        <v>522</v>
      </c>
      <c r="F32" s="1" t="s">
        <v>14</v>
      </c>
      <c r="G32" s="11">
        <v>37500</v>
      </c>
      <c r="H32" s="11">
        <f t="shared" si="0"/>
        <v>7125</v>
      </c>
      <c r="I32" s="12">
        <f t="shared" si="1"/>
        <v>44625</v>
      </c>
      <c r="J32" s="12">
        <f t="shared" si="2"/>
        <v>1383375</v>
      </c>
    </row>
    <row r="33" spans="1:10" x14ac:dyDescent="0.25">
      <c r="A33" s="13">
        <v>70</v>
      </c>
      <c r="B33" s="14" t="s">
        <v>239</v>
      </c>
      <c r="C33" s="10">
        <v>10</v>
      </c>
      <c r="D33" s="1" t="s">
        <v>197</v>
      </c>
      <c r="E33" s="1" t="s">
        <v>523</v>
      </c>
      <c r="F33" s="1" t="s">
        <v>14</v>
      </c>
      <c r="G33" s="11">
        <v>80400</v>
      </c>
      <c r="H33" s="11">
        <f t="shared" si="0"/>
        <v>15276</v>
      </c>
      <c r="I33" s="12">
        <f t="shared" si="1"/>
        <v>95676</v>
      </c>
      <c r="J33" s="12">
        <f t="shared" si="2"/>
        <v>956760</v>
      </c>
    </row>
    <row r="34" spans="1:10" ht="30" x14ac:dyDescent="0.25">
      <c r="A34" s="13">
        <v>71</v>
      </c>
      <c r="B34" s="14" t="s">
        <v>240</v>
      </c>
      <c r="C34" s="10">
        <v>2</v>
      </c>
      <c r="D34" s="1" t="s">
        <v>197</v>
      </c>
      <c r="E34" s="1" t="s">
        <v>524</v>
      </c>
      <c r="F34" s="1" t="s">
        <v>14</v>
      </c>
      <c r="G34" s="11">
        <v>31900</v>
      </c>
      <c r="H34" s="11">
        <f t="shared" si="0"/>
        <v>6061</v>
      </c>
      <c r="I34" s="12">
        <f t="shared" si="1"/>
        <v>37961</v>
      </c>
      <c r="J34" s="12">
        <f t="shared" si="2"/>
        <v>75922</v>
      </c>
    </row>
    <row r="35" spans="1:10" ht="30" x14ac:dyDescent="0.25">
      <c r="A35" s="13">
        <v>72</v>
      </c>
      <c r="B35" s="14" t="s">
        <v>31</v>
      </c>
      <c r="C35" s="10">
        <v>11</v>
      </c>
      <c r="D35" s="1" t="s">
        <v>197</v>
      </c>
      <c r="E35" s="1" t="s">
        <v>32</v>
      </c>
      <c r="F35" s="1" t="s">
        <v>14</v>
      </c>
      <c r="G35" s="11">
        <v>38200</v>
      </c>
      <c r="H35" s="11">
        <f t="shared" si="0"/>
        <v>7258</v>
      </c>
      <c r="I35" s="12">
        <f t="shared" si="1"/>
        <v>45458</v>
      </c>
      <c r="J35" s="12">
        <f t="shared" si="2"/>
        <v>500038</v>
      </c>
    </row>
    <row r="36" spans="1:10" x14ac:dyDescent="0.25">
      <c r="A36" s="13">
        <v>75</v>
      </c>
      <c r="B36" s="14" t="s">
        <v>33</v>
      </c>
      <c r="C36" s="10">
        <v>76</v>
      </c>
      <c r="D36" s="1" t="s">
        <v>198</v>
      </c>
      <c r="E36" s="1">
        <v>60018</v>
      </c>
      <c r="F36" s="1" t="s">
        <v>34</v>
      </c>
      <c r="G36" s="11">
        <v>80200</v>
      </c>
      <c r="H36" s="11">
        <f t="shared" si="0"/>
        <v>15238</v>
      </c>
      <c r="I36" s="12">
        <f t="shared" si="1"/>
        <v>95438</v>
      </c>
      <c r="J36" s="12">
        <f t="shared" si="2"/>
        <v>7253288</v>
      </c>
    </row>
    <row r="37" spans="1:10" ht="30" x14ac:dyDescent="0.25">
      <c r="A37" s="13">
        <v>76</v>
      </c>
      <c r="B37" s="1" t="s">
        <v>847</v>
      </c>
      <c r="C37" s="10">
        <v>3</v>
      </c>
      <c r="D37" s="1" t="s">
        <v>525</v>
      </c>
      <c r="E37" s="1" t="s">
        <v>526</v>
      </c>
      <c r="F37" s="1" t="s">
        <v>14</v>
      </c>
      <c r="G37" s="11">
        <v>282400</v>
      </c>
      <c r="H37" s="11">
        <f t="shared" si="0"/>
        <v>53656</v>
      </c>
      <c r="I37" s="12">
        <f t="shared" si="1"/>
        <v>336056</v>
      </c>
      <c r="J37" s="12">
        <f t="shared" si="2"/>
        <v>1008168</v>
      </c>
    </row>
    <row r="38" spans="1:10" x14ac:dyDescent="0.25">
      <c r="A38" s="13">
        <v>77</v>
      </c>
      <c r="B38" s="14" t="s">
        <v>35</v>
      </c>
      <c r="C38" s="10">
        <v>38</v>
      </c>
      <c r="D38" s="1" t="s">
        <v>199</v>
      </c>
      <c r="E38" s="1">
        <v>237214</v>
      </c>
      <c r="F38" s="1" t="s">
        <v>34</v>
      </c>
      <c r="G38" s="11">
        <v>94500</v>
      </c>
      <c r="H38" s="11">
        <f t="shared" si="0"/>
        <v>17955</v>
      </c>
      <c r="I38" s="12">
        <f t="shared" si="1"/>
        <v>112455</v>
      </c>
      <c r="J38" s="12">
        <f t="shared" si="2"/>
        <v>4273290</v>
      </c>
    </row>
    <row r="39" spans="1:10" x14ac:dyDescent="0.25">
      <c r="A39" s="13">
        <v>78</v>
      </c>
      <c r="B39" s="14" t="s">
        <v>36</v>
      </c>
      <c r="C39" s="10">
        <v>7</v>
      </c>
      <c r="D39" s="1" t="s">
        <v>198</v>
      </c>
      <c r="E39" s="1">
        <v>379562</v>
      </c>
      <c r="F39" s="1" t="s">
        <v>14</v>
      </c>
      <c r="G39" s="11">
        <v>113600</v>
      </c>
      <c r="H39" s="11">
        <f t="shared" si="0"/>
        <v>21584</v>
      </c>
      <c r="I39" s="12">
        <f t="shared" si="1"/>
        <v>135184</v>
      </c>
      <c r="J39" s="12">
        <f t="shared" si="2"/>
        <v>946288</v>
      </c>
    </row>
    <row r="40" spans="1:10" x14ac:dyDescent="0.25">
      <c r="A40" s="13">
        <v>79</v>
      </c>
      <c r="B40" s="14" t="s">
        <v>241</v>
      </c>
      <c r="C40" s="10">
        <v>12</v>
      </c>
      <c r="D40" s="1" t="s">
        <v>525</v>
      </c>
      <c r="E40" s="1" t="s">
        <v>526</v>
      </c>
      <c r="F40" s="1" t="s">
        <v>14</v>
      </c>
      <c r="G40" s="11">
        <v>479700</v>
      </c>
      <c r="H40" s="11">
        <f t="shared" si="0"/>
        <v>91143</v>
      </c>
      <c r="I40" s="12">
        <f t="shared" si="1"/>
        <v>570843</v>
      </c>
      <c r="J40" s="12">
        <f t="shared" si="2"/>
        <v>6850116</v>
      </c>
    </row>
    <row r="41" spans="1:10" ht="30" x14ac:dyDescent="0.25">
      <c r="A41" s="13">
        <v>82</v>
      </c>
      <c r="B41" s="14" t="s">
        <v>242</v>
      </c>
      <c r="C41" s="10">
        <v>4</v>
      </c>
      <c r="D41" s="1" t="s">
        <v>72</v>
      </c>
      <c r="E41" s="1" t="s">
        <v>527</v>
      </c>
      <c r="F41" s="1" t="s">
        <v>14</v>
      </c>
      <c r="G41" s="11">
        <v>2248900</v>
      </c>
      <c r="H41" s="11">
        <f t="shared" si="0"/>
        <v>427291</v>
      </c>
      <c r="I41" s="12">
        <f t="shared" si="1"/>
        <v>2676191</v>
      </c>
      <c r="J41" s="12">
        <f t="shared" si="2"/>
        <v>10704764</v>
      </c>
    </row>
    <row r="42" spans="1:10" ht="60" x14ac:dyDescent="0.25">
      <c r="A42" s="13">
        <v>85</v>
      </c>
      <c r="B42" s="14" t="s">
        <v>243</v>
      </c>
      <c r="C42" s="10">
        <v>115</v>
      </c>
      <c r="D42" s="1" t="s">
        <v>198</v>
      </c>
      <c r="E42" s="1" t="s">
        <v>528</v>
      </c>
      <c r="F42" s="1" t="s">
        <v>14</v>
      </c>
      <c r="G42" s="11">
        <v>59500</v>
      </c>
      <c r="H42" s="11">
        <f t="shared" si="0"/>
        <v>11305</v>
      </c>
      <c r="I42" s="12">
        <f t="shared" si="1"/>
        <v>70805</v>
      </c>
      <c r="J42" s="12">
        <f t="shared" si="2"/>
        <v>8142575</v>
      </c>
    </row>
    <row r="43" spans="1:10" ht="30" x14ac:dyDescent="0.25">
      <c r="A43" s="13">
        <v>87</v>
      </c>
      <c r="B43" s="14" t="s">
        <v>37</v>
      </c>
      <c r="C43" s="10">
        <v>51</v>
      </c>
      <c r="D43" s="1" t="s">
        <v>200</v>
      </c>
      <c r="E43" s="1" t="s">
        <v>38</v>
      </c>
      <c r="F43" s="1" t="s">
        <v>39</v>
      </c>
      <c r="G43" s="11">
        <v>612100</v>
      </c>
      <c r="H43" s="11">
        <f t="shared" si="0"/>
        <v>116299</v>
      </c>
      <c r="I43" s="12">
        <f t="shared" si="1"/>
        <v>728399</v>
      </c>
      <c r="J43" s="12">
        <f t="shared" si="2"/>
        <v>37148349</v>
      </c>
    </row>
    <row r="44" spans="1:10" ht="30" x14ac:dyDescent="0.25">
      <c r="A44" s="13">
        <v>88</v>
      </c>
      <c r="B44" s="14" t="s">
        <v>244</v>
      </c>
      <c r="C44" s="10">
        <v>31</v>
      </c>
      <c r="D44" s="1" t="s">
        <v>200</v>
      </c>
      <c r="E44" s="1" t="s">
        <v>529</v>
      </c>
      <c r="F44" s="1" t="s">
        <v>39</v>
      </c>
      <c r="G44" s="11">
        <v>765900</v>
      </c>
      <c r="H44" s="11">
        <f t="shared" si="0"/>
        <v>145521</v>
      </c>
      <c r="I44" s="12">
        <f t="shared" si="1"/>
        <v>911421</v>
      </c>
      <c r="J44" s="12">
        <f t="shared" si="2"/>
        <v>28254051</v>
      </c>
    </row>
    <row r="45" spans="1:10" ht="30" x14ac:dyDescent="0.25">
      <c r="A45" s="13">
        <v>89</v>
      </c>
      <c r="B45" s="14" t="s">
        <v>245</v>
      </c>
      <c r="C45" s="10">
        <v>26</v>
      </c>
      <c r="D45" s="1" t="s">
        <v>200</v>
      </c>
      <c r="E45" s="1" t="s">
        <v>530</v>
      </c>
      <c r="F45" s="1" t="s">
        <v>7</v>
      </c>
      <c r="G45" s="11">
        <v>1528600</v>
      </c>
      <c r="H45" s="11">
        <f t="shared" si="0"/>
        <v>290434</v>
      </c>
      <c r="I45" s="12">
        <f t="shared" si="1"/>
        <v>1819034</v>
      </c>
      <c r="J45" s="12">
        <f t="shared" si="2"/>
        <v>47294884</v>
      </c>
    </row>
    <row r="46" spans="1:10" ht="30" x14ac:dyDescent="0.25">
      <c r="A46" s="13">
        <v>90</v>
      </c>
      <c r="B46" s="14" t="s">
        <v>40</v>
      </c>
      <c r="C46" s="10">
        <v>40</v>
      </c>
      <c r="D46" s="1" t="s">
        <v>200</v>
      </c>
      <c r="E46" s="1" t="s">
        <v>41</v>
      </c>
      <c r="F46" s="1" t="s">
        <v>39</v>
      </c>
      <c r="G46" s="11">
        <v>1003500</v>
      </c>
      <c r="H46" s="11">
        <f t="shared" si="0"/>
        <v>190665</v>
      </c>
      <c r="I46" s="12">
        <f t="shared" si="1"/>
        <v>1194165</v>
      </c>
      <c r="J46" s="12">
        <f t="shared" si="2"/>
        <v>47766600</v>
      </c>
    </row>
    <row r="47" spans="1:10" x14ac:dyDescent="0.25">
      <c r="A47" s="13">
        <v>92</v>
      </c>
      <c r="B47" s="1" t="s">
        <v>848</v>
      </c>
      <c r="C47" s="10">
        <v>104</v>
      </c>
      <c r="D47" s="1" t="s">
        <v>193</v>
      </c>
      <c r="E47" s="1" t="s">
        <v>42</v>
      </c>
      <c r="F47" s="1" t="s">
        <v>43</v>
      </c>
      <c r="G47" s="11">
        <v>89400</v>
      </c>
      <c r="H47" s="11">
        <f t="shared" si="0"/>
        <v>16986</v>
      </c>
      <c r="I47" s="12">
        <f t="shared" si="1"/>
        <v>106386</v>
      </c>
      <c r="J47" s="12">
        <f t="shared" si="2"/>
        <v>11064144</v>
      </c>
    </row>
    <row r="48" spans="1:10" ht="30" x14ac:dyDescent="0.25">
      <c r="A48" s="13">
        <v>97</v>
      </c>
      <c r="B48" s="14" t="s">
        <v>246</v>
      </c>
      <c r="C48" s="10">
        <v>1</v>
      </c>
      <c r="D48" s="1" t="s">
        <v>201</v>
      </c>
      <c r="E48" s="1" t="s">
        <v>531</v>
      </c>
      <c r="F48" s="1" t="s">
        <v>22</v>
      </c>
      <c r="G48" s="11">
        <v>886500</v>
      </c>
      <c r="H48" s="11">
        <f t="shared" si="0"/>
        <v>168435</v>
      </c>
      <c r="I48" s="12">
        <f t="shared" si="1"/>
        <v>1054935</v>
      </c>
      <c r="J48" s="12">
        <f t="shared" si="2"/>
        <v>1054935</v>
      </c>
    </row>
    <row r="49" spans="1:10" ht="30" x14ac:dyDescent="0.25">
      <c r="A49" s="13">
        <v>98</v>
      </c>
      <c r="B49" s="14" t="s">
        <v>44</v>
      </c>
      <c r="C49" s="10">
        <v>2</v>
      </c>
      <c r="D49" s="1" t="s">
        <v>201</v>
      </c>
      <c r="E49" s="1" t="s">
        <v>45</v>
      </c>
      <c r="F49" s="1" t="s">
        <v>22</v>
      </c>
      <c r="G49" s="11">
        <v>2932800</v>
      </c>
      <c r="H49" s="11">
        <f t="shared" si="0"/>
        <v>557232</v>
      </c>
      <c r="I49" s="12">
        <f t="shared" si="1"/>
        <v>3490032</v>
      </c>
      <c r="J49" s="12">
        <f t="shared" si="2"/>
        <v>6980064</v>
      </c>
    </row>
    <row r="50" spans="1:10" ht="45" x14ac:dyDescent="0.25">
      <c r="A50" s="13">
        <v>99</v>
      </c>
      <c r="B50" s="14" t="s">
        <v>247</v>
      </c>
      <c r="C50" s="10">
        <v>3</v>
      </c>
      <c r="D50" s="1" t="s">
        <v>532</v>
      </c>
      <c r="E50" s="1" t="s">
        <v>533</v>
      </c>
      <c r="F50" s="1" t="s">
        <v>22</v>
      </c>
      <c r="G50" s="11">
        <v>1704800</v>
      </c>
      <c r="H50" s="11">
        <f t="shared" si="0"/>
        <v>323912</v>
      </c>
      <c r="I50" s="12">
        <f t="shared" si="1"/>
        <v>2028712</v>
      </c>
      <c r="J50" s="12">
        <f t="shared" si="2"/>
        <v>6086136</v>
      </c>
    </row>
    <row r="51" spans="1:10" ht="45" x14ac:dyDescent="0.25">
      <c r="A51" s="13">
        <v>101</v>
      </c>
      <c r="B51" s="14" t="s">
        <v>248</v>
      </c>
      <c r="C51" s="10">
        <v>5</v>
      </c>
      <c r="D51" s="1" t="s">
        <v>532</v>
      </c>
      <c r="E51" s="1" t="s">
        <v>534</v>
      </c>
      <c r="F51" s="1" t="s">
        <v>22</v>
      </c>
      <c r="G51" s="11">
        <v>1073000</v>
      </c>
      <c r="H51" s="11">
        <f t="shared" si="0"/>
        <v>203870</v>
      </c>
      <c r="I51" s="12">
        <f t="shared" si="1"/>
        <v>1276870</v>
      </c>
      <c r="J51" s="12">
        <f t="shared" si="2"/>
        <v>6384350</v>
      </c>
    </row>
    <row r="52" spans="1:10" ht="30" x14ac:dyDescent="0.25">
      <c r="A52" s="13">
        <v>104</v>
      </c>
      <c r="B52" s="14" t="s">
        <v>249</v>
      </c>
      <c r="C52" s="10">
        <v>2</v>
      </c>
      <c r="D52" s="1" t="s">
        <v>535</v>
      </c>
      <c r="E52" s="1">
        <v>501305</v>
      </c>
      <c r="F52" s="1" t="s">
        <v>536</v>
      </c>
      <c r="G52" s="11">
        <v>2666900</v>
      </c>
      <c r="H52" s="11">
        <f t="shared" si="0"/>
        <v>506711</v>
      </c>
      <c r="I52" s="12">
        <f t="shared" si="1"/>
        <v>3173611</v>
      </c>
      <c r="J52" s="12">
        <f t="shared" si="2"/>
        <v>6347222</v>
      </c>
    </row>
    <row r="53" spans="1:10" ht="30" x14ac:dyDescent="0.25">
      <c r="A53" s="13">
        <v>106</v>
      </c>
      <c r="B53" s="14" t="s">
        <v>250</v>
      </c>
      <c r="C53" s="10">
        <v>1</v>
      </c>
      <c r="D53" s="1" t="s">
        <v>203</v>
      </c>
      <c r="E53" s="1" t="s">
        <v>537</v>
      </c>
      <c r="F53" s="1" t="s">
        <v>538</v>
      </c>
      <c r="G53" s="11">
        <v>2836800</v>
      </c>
      <c r="H53" s="11">
        <f t="shared" si="0"/>
        <v>538992</v>
      </c>
      <c r="I53" s="12">
        <f t="shared" si="1"/>
        <v>3375792</v>
      </c>
      <c r="J53" s="12">
        <f t="shared" si="2"/>
        <v>3375792</v>
      </c>
    </row>
    <row r="54" spans="1:10" x14ac:dyDescent="0.25">
      <c r="A54" s="13">
        <v>111</v>
      </c>
      <c r="B54" s="1" t="s">
        <v>849</v>
      </c>
      <c r="C54" s="10">
        <v>40</v>
      </c>
      <c r="D54" s="1" t="s">
        <v>193</v>
      </c>
      <c r="E54" s="1">
        <v>0</v>
      </c>
      <c r="F54" s="1" t="s">
        <v>43</v>
      </c>
      <c r="G54" s="11">
        <v>113600</v>
      </c>
      <c r="H54" s="11">
        <f t="shared" si="0"/>
        <v>21584</v>
      </c>
      <c r="I54" s="12">
        <f t="shared" si="1"/>
        <v>135184</v>
      </c>
      <c r="J54" s="12">
        <f t="shared" si="2"/>
        <v>5407360</v>
      </c>
    </row>
    <row r="55" spans="1:10" ht="30" x14ac:dyDescent="0.25">
      <c r="A55" s="13">
        <v>115</v>
      </c>
      <c r="B55" s="1" t="s">
        <v>850</v>
      </c>
      <c r="C55" s="10">
        <v>43</v>
      </c>
      <c r="D55" s="1" t="s">
        <v>193</v>
      </c>
      <c r="E55" s="1">
        <v>0</v>
      </c>
      <c r="F55" s="1" t="s">
        <v>539</v>
      </c>
      <c r="G55" s="11">
        <v>79300</v>
      </c>
      <c r="H55" s="11">
        <f t="shared" si="0"/>
        <v>15067</v>
      </c>
      <c r="I55" s="12">
        <f t="shared" si="1"/>
        <v>94367</v>
      </c>
      <c r="J55" s="12">
        <f t="shared" si="2"/>
        <v>4057781</v>
      </c>
    </row>
    <row r="56" spans="1:10" ht="45" x14ac:dyDescent="0.25">
      <c r="A56" s="13">
        <v>118</v>
      </c>
      <c r="B56" s="1" t="s">
        <v>851</v>
      </c>
      <c r="C56" s="10">
        <v>7</v>
      </c>
      <c r="D56" s="1" t="s">
        <v>193</v>
      </c>
      <c r="E56" s="1" t="s">
        <v>540</v>
      </c>
      <c r="F56" s="1" t="s">
        <v>43</v>
      </c>
      <c r="G56" s="11">
        <v>119700</v>
      </c>
      <c r="H56" s="11">
        <f t="shared" si="0"/>
        <v>22743</v>
      </c>
      <c r="I56" s="12">
        <f t="shared" si="1"/>
        <v>142443</v>
      </c>
      <c r="J56" s="12">
        <f t="shared" si="2"/>
        <v>997101</v>
      </c>
    </row>
    <row r="57" spans="1:10" ht="45" x14ac:dyDescent="0.25">
      <c r="A57" s="13">
        <v>119</v>
      </c>
      <c r="B57" s="1" t="s">
        <v>852</v>
      </c>
      <c r="C57" s="10">
        <v>40</v>
      </c>
      <c r="D57" s="1" t="s">
        <v>193</v>
      </c>
      <c r="E57" s="1" t="s">
        <v>541</v>
      </c>
      <c r="F57" s="1"/>
      <c r="G57" s="11">
        <v>6000</v>
      </c>
      <c r="H57" s="11">
        <f t="shared" si="0"/>
        <v>1140</v>
      </c>
      <c r="I57" s="12">
        <f t="shared" si="1"/>
        <v>7140</v>
      </c>
      <c r="J57" s="12">
        <f t="shared" si="2"/>
        <v>285600</v>
      </c>
    </row>
    <row r="58" spans="1:10" ht="45" x14ac:dyDescent="0.25">
      <c r="A58" s="13">
        <v>120</v>
      </c>
      <c r="B58" s="1" t="s">
        <v>853</v>
      </c>
      <c r="C58" s="10">
        <v>37</v>
      </c>
      <c r="D58" s="1" t="s">
        <v>193</v>
      </c>
      <c r="E58" s="1" t="s">
        <v>542</v>
      </c>
      <c r="F58" s="1" t="s">
        <v>43</v>
      </c>
      <c r="G58" s="11">
        <v>242800</v>
      </c>
      <c r="H58" s="11">
        <f t="shared" si="0"/>
        <v>46132</v>
      </c>
      <c r="I58" s="12">
        <f t="shared" si="1"/>
        <v>288932</v>
      </c>
      <c r="J58" s="12">
        <f t="shared" si="2"/>
        <v>10690484</v>
      </c>
    </row>
    <row r="59" spans="1:10" ht="30" x14ac:dyDescent="0.25">
      <c r="A59" s="13">
        <v>125</v>
      </c>
      <c r="B59" s="1" t="s">
        <v>854</v>
      </c>
      <c r="C59" s="10">
        <v>11</v>
      </c>
      <c r="D59" s="1" t="s">
        <v>193</v>
      </c>
      <c r="E59" s="1">
        <v>0</v>
      </c>
      <c r="F59" s="1" t="s">
        <v>43</v>
      </c>
      <c r="G59" s="11">
        <v>119900</v>
      </c>
      <c r="H59" s="11">
        <f t="shared" si="0"/>
        <v>22781</v>
      </c>
      <c r="I59" s="12">
        <f t="shared" si="1"/>
        <v>142681</v>
      </c>
      <c r="J59" s="12">
        <f t="shared" si="2"/>
        <v>1569491</v>
      </c>
    </row>
    <row r="60" spans="1:10" x14ac:dyDescent="0.25">
      <c r="A60" s="13">
        <v>127</v>
      </c>
      <c r="B60" s="1" t="s">
        <v>855</v>
      </c>
      <c r="C60" s="10">
        <v>1</v>
      </c>
      <c r="D60" s="1" t="s">
        <v>193</v>
      </c>
      <c r="E60" s="1" t="s">
        <v>541</v>
      </c>
      <c r="F60" s="1" t="s">
        <v>43</v>
      </c>
      <c r="G60" s="11">
        <v>94300</v>
      </c>
      <c r="H60" s="11">
        <f t="shared" si="0"/>
        <v>17917</v>
      </c>
      <c r="I60" s="12">
        <f t="shared" si="1"/>
        <v>112217</v>
      </c>
      <c r="J60" s="12">
        <f t="shared" si="2"/>
        <v>112217</v>
      </c>
    </row>
    <row r="61" spans="1:10" ht="30" x14ac:dyDescent="0.25">
      <c r="A61" s="13">
        <v>128</v>
      </c>
      <c r="B61" s="1" t="s">
        <v>856</v>
      </c>
      <c r="C61" s="10">
        <v>4500</v>
      </c>
      <c r="D61" s="1" t="s">
        <v>193</v>
      </c>
      <c r="E61" s="1">
        <v>0</v>
      </c>
      <c r="F61" s="1" t="s">
        <v>14</v>
      </c>
      <c r="G61" s="11">
        <v>2100</v>
      </c>
      <c r="H61" s="11">
        <f t="shared" si="0"/>
        <v>399</v>
      </c>
      <c r="I61" s="12">
        <f t="shared" si="1"/>
        <v>2499</v>
      </c>
      <c r="J61" s="12">
        <f t="shared" si="2"/>
        <v>11245500</v>
      </c>
    </row>
    <row r="62" spans="1:10" ht="30" x14ac:dyDescent="0.25">
      <c r="A62" s="13">
        <v>129</v>
      </c>
      <c r="B62" s="1" t="s">
        <v>857</v>
      </c>
      <c r="C62" s="10">
        <v>4000</v>
      </c>
      <c r="D62" s="1" t="s">
        <v>193</v>
      </c>
      <c r="E62" s="1">
        <v>0</v>
      </c>
      <c r="F62" s="1" t="s">
        <v>14</v>
      </c>
      <c r="G62" s="11">
        <v>3000</v>
      </c>
      <c r="H62" s="11">
        <f t="shared" si="0"/>
        <v>570</v>
      </c>
      <c r="I62" s="12">
        <f t="shared" si="1"/>
        <v>3570</v>
      </c>
      <c r="J62" s="12">
        <f t="shared" si="2"/>
        <v>14280000</v>
      </c>
    </row>
    <row r="63" spans="1:10" ht="30" x14ac:dyDescent="0.25">
      <c r="A63" s="13">
        <v>130</v>
      </c>
      <c r="B63" s="14" t="s">
        <v>491</v>
      </c>
      <c r="C63" s="10">
        <v>2</v>
      </c>
      <c r="D63" s="1" t="s">
        <v>543</v>
      </c>
      <c r="E63" s="1" t="s">
        <v>544</v>
      </c>
      <c r="F63" s="1" t="s">
        <v>545</v>
      </c>
      <c r="G63" s="11">
        <v>505900</v>
      </c>
      <c r="H63" s="11">
        <f t="shared" si="0"/>
        <v>96121</v>
      </c>
      <c r="I63" s="12">
        <f t="shared" si="1"/>
        <v>602021</v>
      </c>
      <c r="J63" s="12">
        <f t="shared" si="2"/>
        <v>1204042</v>
      </c>
    </row>
    <row r="64" spans="1:10" x14ac:dyDescent="0.25">
      <c r="A64" s="13">
        <v>131</v>
      </c>
      <c r="B64" s="14" t="s">
        <v>251</v>
      </c>
      <c r="C64" s="10">
        <v>3</v>
      </c>
      <c r="D64" s="1" t="s">
        <v>72</v>
      </c>
      <c r="E64" s="1" t="s">
        <v>546</v>
      </c>
      <c r="F64" s="1" t="s">
        <v>14</v>
      </c>
      <c r="G64" s="11">
        <v>1336600</v>
      </c>
      <c r="H64" s="11">
        <f t="shared" si="0"/>
        <v>253954</v>
      </c>
      <c r="I64" s="12">
        <f t="shared" si="1"/>
        <v>1590554</v>
      </c>
      <c r="J64" s="12">
        <f t="shared" si="2"/>
        <v>4771662</v>
      </c>
    </row>
    <row r="65" spans="1:10" ht="30" x14ac:dyDescent="0.25">
      <c r="A65" s="13">
        <v>132</v>
      </c>
      <c r="B65" s="14" t="s">
        <v>252</v>
      </c>
      <c r="C65" s="10">
        <v>3</v>
      </c>
      <c r="D65" s="1" t="s">
        <v>220</v>
      </c>
      <c r="E65" s="1" t="s">
        <v>547</v>
      </c>
      <c r="F65" s="1" t="s">
        <v>14</v>
      </c>
      <c r="G65" s="11">
        <v>1000000</v>
      </c>
      <c r="H65" s="15">
        <v>0</v>
      </c>
      <c r="I65" s="12">
        <f t="shared" si="1"/>
        <v>1000000</v>
      </c>
      <c r="J65" s="12">
        <f t="shared" si="2"/>
        <v>3000000</v>
      </c>
    </row>
    <row r="66" spans="1:10" x14ac:dyDescent="0.25">
      <c r="A66" s="13">
        <v>134</v>
      </c>
      <c r="B66" s="14" t="s">
        <v>253</v>
      </c>
      <c r="C66" s="10">
        <v>14</v>
      </c>
      <c r="D66" s="1" t="s">
        <v>198</v>
      </c>
      <c r="E66" s="1">
        <v>164274</v>
      </c>
      <c r="F66" s="1" t="s">
        <v>14</v>
      </c>
      <c r="G66" s="11">
        <v>23400</v>
      </c>
      <c r="H66" s="11">
        <f t="shared" si="0"/>
        <v>4446</v>
      </c>
      <c r="I66" s="12">
        <f t="shared" si="1"/>
        <v>27846</v>
      </c>
      <c r="J66" s="12">
        <f t="shared" si="2"/>
        <v>389844</v>
      </c>
    </row>
    <row r="67" spans="1:10" x14ac:dyDescent="0.25">
      <c r="A67" s="13">
        <v>135</v>
      </c>
      <c r="B67" s="14" t="s">
        <v>254</v>
      </c>
      <c r="C67" s="10">
        <v>7</v>
      </c>
      <c r="D67" s="1" t="s">
        <v>198</v>
      </c>
      <c r="E67" s="1">
        <v>445330</v>
      </c>
      <c r="F67" s="1" t="s">
        <v>14</v>
      </c>
      <c r="G67" s="11">
        <v>27500</v>
      </c>
      <c r="H67" s="11">
        <f t="shared" si="0"/>
        <v>5225</v>
      </c>
      <c r="I67" s="12">
        <f t="shared" si="1"/>
        <v>32725</v>
      </c>
      <c r="J67" s="12">
        <f t="shared" si="2"/>
        <v>229075</v>
      </c>
    </row>
    <row r="68" spans="1:10" x14ac:dyDescent="0.25">
      <c r="A68" s="13">
        <v>136</v>
      </c>
      <c r="B68" s="14" t="s">
        <v>255</v>
      </c>
      <c r="C68" s="10">
        <v>4</v>
      </c>
      <c r="D68" s="1" t="s">
        <v>198</v>
      </c>
      <c r="E68" s="1">
        <v>164277</v>
      </c>
      <c r="F68" s="1" t="s">
        <v>14</v>
      </c>
      <c r="G68" s="11">
        <v>27900</v>
      </c>
      <c r="H68" s="11">
        <f t="shared" si="0"/>
        <v>5301</v>
      </c>
      <c r="I68" s="12">
        <f t="shared" si="1"/>
        <v>33201</v>
      </c>
      <c r="J68" s="12">
        <f t="shared" si="2"/>
        <v>132804</v>
      </c>
    </row>
    <row r="69" spans="1:10" ht="30" x14ac:dyDescent="0.25">
      <c r="A69" s="13">
        <v>137</v>
      </c>
      <c r="B69" s="14" t="s">
        <v>46</v>
      </c>
      <c r="C69" s="10">
        <v>3</v>
      </c>
      <c r="D69" s="1" t="s">
        <v>202</v>
      </c>
      <c r="E69" s="1" t="s">
        <v>47</v>
      </c>
      <c r="F69" s="1" t="s">
        <v>48</v>
      </c>
      <c r="G69" s="11">
        <v>367300</v>
      </c>
      <c r="H69" s="11">
        <f t="shared" si="0"/>
        <v>69787</v>
      </c>
      <c r="I69" s="12">
        <f t="shared" si="1"/>
        <v>437087</v>
      </c>
      <c r="J69" s="12">
        <f t="shared" si="2"/>
        <v>1311261</v>
      </c>
    </row>
    <row r="70" spans="1:10" x14ac:dyDescent="0.25">
      <c r="A70" s="13">
        <v>143</v>
      </c>
      <c r="B70" s="14" t="s">
        <v>256</v>
      </c>
      <c r="C70" s="10">
        <v>5</v>
      </c>
      <c r="D70" s="1" t="s">
        <v>548</v>
      </c>
      <c r="E70" s="1">
        <v>715001</v>
      </c>
      <c r="F70" s="1" t="s">
        <v>7</v>
      </c>
      <c r="G70" s="11">
        <v>1632400</v>
      </c>
      <c r="H70" s="11">
        <f t="shared" ref="H70:H133" si="3">G70*0.19</f>
        <v>310156</v>
      </c>
      <c r="I70" s="12">
        <f t="shared" ref="I70:I133" si="4">G70+H70</f>
        <v>1942556</v>
      </c>
      <c r="J70" s="12">
        <f t="shared" ref="J70:J133" si="5">I70*C70</f>
        <v>9712780</v>
      </c>
    </row>
    <row r="71" spans="1:10" x14ac:dyDescent="0.25">
      <c r="A71" s="13">
        <v>145</v>
      </c>
      <c r="B71" s="14" t="s">
        <v>257</v>
      </c>
      <c r="C71" s="10">
        <v>2</v>
      </c>
      <c r="D71" s="1" t="s">
        <v>72</v>
      </c>
      <c r="E71" s="1" t="s">
        <v>549</v>
      </c>
      <c r="F71" s="1" t="s">
        <v>22</v>
      </c>
      <c r="G71" s="11">
        <v>1780800</v>
      </c>
      <c r="H71" s="11">
        <f t="shared" si="3"/>
        <v>338352</v>
      </c>
      <c r="I71" s="12">
        <f t="shared" si="4"/>
        <v>2119152</v>
      </c>
      <c r="J71" s="12">
        <f t="shared" si="5"/>
        <v>4238304</v>
      </c>
    </row>
    <row r="72" spans="1:10" x14ac:dyDescent="0.25">
      <c r="A72" s="13">
        <v>147</v>
      </c>
      <c r="B72" s="14" t="s">
        <v>49</v>
      </c>
      <c r="C72" s="10">
        <v>76</v>
      </c>
      <c r="D72" s="1" t="s">
        <v>72</v>
      </c>
      <c r="E72" s="1" t="s">
        <v>50</v>
      </c>
      <c r="F72" s="1" t="s">
        <v>22</v>
      </c>
      <c r="G72" s="11">
        <v>660800</v>
      </c>
      <c r="H72" s="11">
        <f t="shared" si="3"/>
        <v>125552</v>
      </c>
      <c r="I72" s="12">
        <f t="shared" si="4"/>
        <v>786352</v>
      </c>
      <c r="J72" s="12">
        <f t="shared" si="5"/>
        <v>59762752</v>
      </c>
    </row>
    <row r="73" spans="1:10" x14ac:dyDescent="0.25">
      <c r="A73" s="13">
        <v>148</v>
      </c>
      <c r="B73" s="14" t="s">
        <v>258</v>
      </c>
      <c r="C73" s="10">
        <v>24</v>
      </c>
      <c r="D73" s="1" t="s">
        <v>550</v>
      </c>
      <c r="E73" s="1">
        <v>5058545</v>
      </c>
      <c r="F73" s="1" t="s">
        <v>48</v>
      </c>
      <c r="G73" s="11">
        <v>1642900</v>
      </c>
      <c r="H73" s="11">
        <f t="shared" si="3"/>
        <v>312151</v>
      </c>
      <c r="I73" s="12">
        <f t="shared" si="4"/>
        <v>1955051</v>
      </c>
      <c r="J73" s="12">
        <f t="shared" si="5"/>
        <v>46921224</v>
      </c>
    </row>
    <row r="74" spans="1:10" ht="30" x14ac:dyDescent="0.25">
      <c r="A74" s="13">
        <v>149</v>
      </c>
      <c r="B74" s="1" t="s">
        <v>858</v>
      </c>
      <c r="C74" s="10">
        <v>12</v>
      </c>
      <c r="D74" s="1" t="s">
        <v>197</v>
      </c>
      <c r="E74" s="1" t="s">
        <v>551</v>
      </c>
      <c r="F74" s="1" t="s">
        <v>552</v>
      </c>
      <c r="G74" s="11">
        <v>38200</v>
      </c>
      <c r="H74" s="11">
        <f t="shared" si="3"/>
        <v>7258</v>
      </c>
      <c r="I74" s="12">
        <f t="shared" si="4"/>
        <v>45458</v>
      </c>
      <c r="J74" s="12">
        <f t="shared" si="5"/>
        <v>545496</v>
      </c>
    </row>
    <row r="75" spans="1:10" ht="30" x14ac:dyDescent="0.25">
      <c r="A75" s="13">
        <v>150</v>
      </c>
      <c r="B75" s="1" t="s">
        <v>859</v>
      </c>
      <c r="C75" s="10">
        <v>5</v>
      </c>
      <c r="D75" s="1" t="s">
        <v>500</v>
      </c>
      <c r="E75" s="1"/>
      <c r="F75" s="1" t="s">
        <v>553</v>
      </c>
      <c r="G75" s="11">
        <v>46200</v>
      </c>
      <c r="H75" s="11">
        <f t="shared" si="3"/>
        <v>8778</v>
      </c>
      <c r="I75" s="12">
        <f t="shared" si="4"/>
        <v>54978</v>
      </c>
      <c r="J75" s="12">
        <f t="shared" si="5"/>
        <v>274890</v>
      </c>
    </row>
    <row r="76" spans="1:10" ht="30" x14ac:dyDescent="0.25">
      <c r="A76" s="13">
        <v>151</v>
      </c>
      <c r="B76" s="1" t="s">
        <v>860</v>
      </c>
      <c r="C76" s="10">
        <v>5</v>
      </c>
      <c r="D76" s="1" t="s">
        <v>193</v>
      </c>
      <c r="E76" s="1" t="s">
        <v>554</v>
      </c>
      <c r="F76" s="1" t="s">
        <v>552</v>
      </c>
      <c r="G76" s="11">
        <v>125800</v>
      </c>
      <c r="H76" s="11">
        <f t="shared" si="3"/>
        <v>23902</v>
      </c>
      <c r="I76" s="12">
        <f t="shared" si="4"/>
        <v>149702</v>
      </c>
      <c r="J76" s="12">
        <f t="shared" si="5"/>
        <v>748510</v>
      </c>
    </row>
    <row r="77" spans="1:10" ht="30" x14ac:dyDescent="0.25">
      <c r="A77" s="13">
        <v>152</v>
      </c>
      <c r="B77" s="1" t="s">
        <v>861</v>
      </c>
      <c r="C77" s="10">
        <v>5</v>
      </c>
      <c r="D77" s="1" t="s">
        <v>500</v>
      </c>
      <c r="E77" s="1"/>
      <c r="F77" s="1" t="s">
        <v>552</v>
      </c>
      <c r="G77" s="11">
        <v>85500</v>
      </c>
      <c r="H77" s="11">
        <f t="shared" si="3"/>
        <v>16245</v>
      </c>
      <c r="I77" s="12">
        <f t="shared" si="4"/>
        <v>101745</v>
      </c>
      <c r="J77" s="12">
        <f t="shared" si="5"/>
        <v>508725</v>
      </c>
    </row>
    <row r="78" spans="1:10" x14ac:dyDescent="0.25">
      <c r="A78" s="13">
        <v>154</v>
      </c>
      <c r="B78" s="14" t="s">
        <v>259</v>
      </c>
      <c r="C78" s="10">
        <v>6</v>
      </c>
      <c r="D78" s="1" t="s">
        <v>198</v>
      </c>
      <c r="E78" s="1">
        <v>326847</v>
      </c>
      <c r="F78" s="1" t="s">
        <v>14</v>
      </c>
      <c r="G78" s="11">
        <v>149200</v>
      </c>
      <c r="H78" s="11">
        <f t="shared" si="3"/>
        <v>28348</v>
      </c>
      <c r="I78" s="12">
        <f t="shared" si="4"/>
        <v>177548</v>
      </c>
      <c r="J78" s="12">
        <f t="shared" si="5"/>
        <v>1065288</v>
      </c>
    </row>
    <row r="79" spans="1:10" ht="45" x14ac:dyDescent="0.25">
      <c r="A79" s="13">
        <v>155</v>
      </c>
      <c r="B79" s="14" t="s">
        <v>51</v>
      </c>
      <c r="C79" s="10">
        <v>28</v>
      </c>
      <c r="D79" s="1" t="s">
        <v>198</v>
      </c>
      <c r="E79" s="1" t="s">
        <v>52</v>
      </c>
      <c r="F79" s="1" t="s">
        <v>14</v>
      </c>
      <c r="G79" s="11">
        <v>142800</v>
      </c>
      <c r="H79" s="11">
        <f t="shared" si="3"/>
        <v>27132</v>
      </c>
      <c r="I79" s="12">
        <f t="shared" si="4"/>
        <v>169932</v>
      </c>
      <c r="J79" s="12">
        <f t="shared" si="5"/>
        <v>4758096</v>
      </c>
    </row>
    <row r="80" spans="1:10" ht="30" x14ac:dyDescent="0.25">
      <c r="A80" s="13">
        <v>161</v>
      </c>
      <c r="B80" s="14" t="s">
        <v>260</v>
      </c>
      <c r="C80" s="10">
        <v>5</v>
      </c>
      <c r="D80" s="1" t="s">
        <v>555</v>
      </c>
      <c r="E80" s="1" t="s">
        <v>556</v>
      </c>
      <c r="F80" s="1" t="s">
        <v>14</v>
      </c>
      <c r="G80" s="11">
        <v>134300</v>
      </c>
      <c r="H80" s="11">
        <f t="shared" si="3"/>
        <v>25517</v>
      </c>
      <c r="I80" s="12">
        <f t="shared" si="4"/>
        <v>159817</v>
      </c>
      <c r="J80" s="12">
        <f t="shared" si="5"/>
        <v>799085</v>
      </c>
    </row>
    <row r="81" spans="1:10" x14ac:dyDescent="0.25">
      <c r="A81" s="13">
        <v>162</v>
      </c>
      <c r="B81" s="14" t="s">
        <v>261</v>
      </c>
      <c r="C81" s="10">
        <v>8</v>
      </c>
      <c r="D81" s="1" t="s">
        <v>198</v>
      </c>
      <c r="E81" s="1">
        <v>417628</v>
      </c>
      <c r="F81" s="1" t="s">
        <v>14</v>
      </c>
      <c r="G81" s="11">
        <v>201500</v>
      </c>
      <c r="H81" s="11">
        <f t="shared" si="3"/>
        <v>38285</v>
      </c>
      <c r="I81" s="12">
        <f t="shared" si="4"/>
        <v>239785</v>
      </c>
      <c r="J81" s="12">
        <f t="shared" si="5"/>
        <v>1918280</v>
      </c>
    </row>
    <row r="82" spans="1:10" x14ac:dyDescent="0.25">
      <c r="A82" s="13">
        <v>163</v>
      </c>
      <c r="B82" s="14" t="s">
        <v>262</v>
      </c>
      <c r="C82" s="10">
        <v>6</v>
      </c>
      <c r="D82" s="1" t="s">
        <v>198</v>
      </c>
      <c r="E82" s="1" t="s">
        <v>557</v>
      </c>
      <c r="F82" s="1" t="s">
        <v>14</v>
      </c>
      <c r="G82" s="11">
        <v>102000</v>
      </c>
      <c r="H82" s="11">
        <f t="shared" si="3"/>
        <v>19380</v>
      </c>
      <c r="I82" s="12">
        <f t="shared" si="4"/>
        <v>121380</v>
      </c>
      <c r="J82" s="12">
        <f t="shared" si="5"/>
        <v>728280</v>
      </c>
    </row>
    <row r="83" spans="1:10" ht="30" x14ac:dyDescent="0.25">
      <c r="A83" s="13">
        <v>164</v>
      </c>
      <c r="B83" s="14" t="s">
        <v>263</v>
      </c>
      <c r="C83" s="10">
        <v>49</v>
      </c>
      <c r="D83" s="1" t="s">
        <v>558</v>
      </c>
      <c r="E83" s="1" t="s">
        <v>559</v>
      </c>
      <c r="F83" s="1" t="s">
        <v>14</v>
      </c>
      <c r="G83" s="11">
        <v>88200</v>
      </c>
      <c r="H83" s="11">
        <f t="shared" si="3"/>
        <v>16758</v>
      </c>
      <c r="I83" s="12">
        <f t="shared" si="4"/>
        <v>104958</v>
      </c>
      <c r="J83" s="12">
        <f t="shared" si="5"/>
        <v>5142942</v>
      </c>
    </row>
    <row r="84" spans="1:10" x14ac:dyDescent="0.25">
      <c r="A84" s="13">
        <v>168</v>
      </c>
      <c r="B84" s="1" t="s">
        <v>862</v>
      </c>
      <c r="C84" s="10">
        <v>9</v>
      </c>
      <c r="D84" s="1" t="s">
        <v>503</v>
      </c>
      <c r="E84" s="1"/>
      <c r="F84" s="1" t="s">
        <v>552</v>
      </c>
      <c r="G84" s="11">
        <v>1124000</v>
      </c>
      <c r="H84" s="11">
        <f t="shared" si="3"/>
        <v>213560</v>
      </c>
      <c r="I84" s="12">
        <f t="shared" si="4"/>
        <v>1337560</v>
      </c>
      <c r="J84" s="12">
        <f t="shared" si="5"/>
        <v>12038040</v>
      </c>
    </row>
    <row r="85" spans="1:10" x14ac:dyDescent="0.25">
      <c r="A85" s="13">
        <v>172</v>
      </c>
      <c r="B85" s="14" t="s">
        <v>264</v>
      </c>
      <c r="C85" s="10">
        <v>1</v>
      </c>
      <c r="D85" s="1" t="s">
        <v>72</v>
      </c>
      <c r="E85" s="1" t="s">
        <v>560</v>
      </c>
      <c r="F85" s="1" t="s">
        <v>14</v>
      </c>
      <c r="G85" s="11">
        <v>548400</v>
      </c>
      <c r="H85" s="11">
        <f t="shared" si="3"/>
        <v>104196</v>
      </c>
      <c r="I85" s="12">
        <f t="shared" si="4"/>
        <v>652596</v>
      </c>
      <c r="J85" s="12">
        <f t="shared" si="5"/>
        <v>652596</v>
      </c>
    </row>
    <row r="86" spans="1:10" ht="30" x14ac:dyDescent="0.25">
      <c r="A86" s="13">
        <v>173</v>
      </c>
      <c r="B86" s="14" t="s">
        <v>265</v>
      </c>
      <c r="C86" s="10">
        <v>22</v>
      </c>
      <c r="D86" s="1" t="s">
        <v>198</v>
      </c>
      <c r="E86" s="1">
        <v>3044636</v>
      </c>
      <c r="F86" s="1" t="s">
        <v>14</v>
      </c>
      <c r="G86" s="11">
        <v>133300</v>
      </c>
      <c r="H86" s="11">
        <f t="shared" si="3"/>
        <v>25327</v>
      </c>
      <c r="I86" s="12">
        <f t="shared" si="4"/>
        <v>158627</v>
      </c>
      <c r="J86" s="12">
        <f t="shared" si="5"/>
        <v>3489794</v>
      </c>
    </row>
    <row r="87" spans="1:10" x14ac:dyDescent="0.25">
      <c r="A87" s="13">
        <v>175</v>
      </c>
      <c r="B87" s="14" t="s">
        <v>266</v>
      </c>
      <c r="C87" s="10">
        <v>2</v>
      </c>
      <c r="D87" s="1" t="s">
        <v>198</v>
      </c>
      <c r="E87" s="1">
        <v>3026820</v>
      </c>
      <c r="F87" s="1" t="s">
        <v>14</v>
      </c>
      <c r="G87" s="11">
        <v>1906900</v>
      </c>
      <c r="H87" s="11">
        <f t="shared" si="3"/>
        <v>362311</v>
      </c>
      <c r="I87" s="12">
        <f t="shared" si="4"/>
        <v>2269211</v>
      </c>
      <c r="J87" s="12">
        <f t="shared" si="5"/>
        <v>4538422</v>
      </c>
    </row>
    <row r="88" spans="1:10" x14ac:dyDescent="0.25">
      <c r="A88" s="13">
        <v>177</v>
      </c>
      <c r="B88" s="14" t="s">
        <v>267</v>
      </c>
      <c r="C88" s="10">
        <v>22</v>
      </c>
      <c r="D88" s="1" t="s">
        <v>555</v>
      </c>
      <c r="E88" s="1">
        <v>166121</v>
      </c>
      <c r="F88" s="1" t="s">
        <v>14</v>
      </c>
      <c r="G88" s="11">
        <v>159700</v>
      </c>
      <c r="H88" s="11">
        <f t="shared" si="3"/>
        <v>30343</v>
      </c>
      <c r="I88" s="12">
        <f t="shared" si="4"/>
        <v>190043</v>
      </c>
      <c r="J88" s="12">
        <f t="shared" si="5"/>
        <v>4180946</v>
      </c>
    </row>
    <row r="89" spans="1:10" x14ac:dyDescent="0.25">
      <c r="A89" s="13">
        <v>180</v>
      </c>
      <c r="B89" s="14" t="s">
        <v>53</v>
      </c>
      <c r="C89" s="10">
        <v>15</v>
      </c>
      <c r="D89" s="1" t="s">
        <v>198</v>
      </c>
      <c r="E89" s="1">
        <v>783005</v>
      </c>
      <c r="F89" s="1" t="s">
        <v>14</v>
      </c>
      <c r="G89" s="11">
        <v>159900</v>
      </c>
      <c r="H89" s="11">
        <f t="shared" si="3"/>
        <v>30381</v>
      </c>
      <c r="I89" s="12">
        <f t="shared" si="4"/>
        <v>190281</v>
      </c>
      <c r="J89" s="12">
        <f t="shared" si="5"/>
        <v>2854215</v>
      </c>
    </row>
    <row r="90" spans="1:10" ht="60" x14ac:dyDescent="0.25">
      <c r="A90" s="13">
        <v>182</v>
      </c>
      <c r="B90" s="14" t="s">
        <v>492</v>
      </c>
      <c r="C90" s="10">
        <v>2</v>
      </c>
      <c r="D90" s="1" t="s">
        <v>561</v>
      </c>
      <c r="E90" s="1">
        <v>300060</v>
      </c>
      <c r="F90" s="1" t="s">
        <v>14</v>
      </c>
      <c r="G90" s="11">
        <v>2199700</v>
      </c>
      <c r="H90" s="11">
        <f t="shared" si="3"/>
        <v>417943</v>
      </c>
      <c r="I90" s="12">
        <f t="shared" si="4"/>
        <v>2617643</v>
      </c>
      <c r="J90" s="12">
        <f t="shared" si="5"/>
        <v>5235286</v>
      </c>
    </row>
    <row r="91" spans="1:10" x14ac:dyDescent="0.25">
      <c r="A91" s="13">
        <v>188</v>
      </c>
      <c r="B91" s="14" t="s">
        <v>268</v>
      </c>
      <c r="C91" s="10">
        <v>1</v>
      </c>
      <c r="D91" s="1" t="s">
        <v>562</v>
      </c>
      <c r="E91" s="1" t="s">
        <v>563</v>
      </c>
      <c r="F91" s="1" t="s">
        <v>22</v>
      </c>
      <c r="G91" s="11">
        <v>771200</v>
      </c>
      <c r="H91" s="11">
        <f t="shared" si="3"/>
        <v>146528</v>
      </c>
      <c r="I91" s="12">
        <f t="shared" si="4"/>
        <v>917728</v>
      </c>
      <c r="J91" s="12">
        <f t="shared" si="5"/>
        <v>917728</v>
      </c>
    </row>
    <row r="92" spans="1:10" ht="30" x14ac:dyDescent="0.25">
      <c r="A92" s="13">
        <v>189</v>
      </c>
      <c r="B92" s="14" t="s">
        <v>269</v>
      </c>
      <c r="C92" s="10">
        <v>120</v>
      </c>
      <c r="D92" s="1" t="s">
        <v>198</v>
      </c>
      <c r="E92" s="1" t="s">
        <v>564</v>
      </c>
      <c r="F92" s="1" t="s">
        <v>14</v>
      </c>
      <c r="G92" s="11">
        <v>82000</v>
      </c>
      <c r="H92" s="11">
        <f t="shared" si="3"/>
        <v>15580</v>
      </c>
      <c r="I92" s="12">
        <f t="shared" si="4"/>
        <v>97580</v>
      </c>
      <c r="J92" s="12">
        <f t="shared" si="5"/>
        <v>11709600</v>
      </c>
    </row>
    <row r="93" spans="1:10" ht="30" x14ac:dyDescent="0.25">
      <c r="A93" s="13">
        <v>190</v>
      </c>
      <c r="B93" s="14" t="s">
        <v>270</v>
      </c>
      <c r="C93" s="10">
        <v>30</v>
      </c>
      <c r="D93" s="1" t="s">
        <v>198</v>
      </c>
      <c r="E93" s="1" t="s">
        <v>565</v>
      </c>
      <c r="F93" s="1" t="s">
        <v>14</v>
      </c>
      <c r="G93" s="11">
        <v>60600</v>
      </c>
      <c r="H93" s="11">
        <f t="shared" si="3"/>
        <v>11514</v>
      </c>
      <c r="I93" s="12">
        <f t="shared" si="4"/>
        <v>72114</v>
      </c>
      <c r="J93" s="12">
        <f t="shared" si="5"/>
        <v>2163420</v>
      </c>
    </row>
    <row r="94" spans="1:10" ht="30" x14ac:dyDescent="0.25">
      <c r="A94" s="13">
        <v>191</v>
      </c>
      <c r="B94" s="14" t="s">
        <v>271</v>
      </c>
      <c r="C94" s="10">
        <v>20</v>
      </c>
      <c r="D94" s="1" t="s">
        <v>198</v>
      </c>
      <c r="E94" s="1" t="s">
        <v>566</v>
      </c>
      <c r="F94" s="1" t="s">
        <v>14</v>
      </c>
      <c r="G94" s="11">
        <v>71900</v>
      </c>
      <c r="H94" s="11">
        <f t="shared" si="3"/>
        <v>13661</v>
      </c>
      <c r="I94" s="12">
        <f t="shared" si="4"/>
        <v>85561</v>
      </c>
      <c r="J94" s="12">
        <f t="shared" si="5"/>
        <v>1711220</v>
      </c>
    </row>
    <row r="95" spans="1:10" x14ac:dyDescent="0.25">
      <c r="A95" s="13">
        <v>195</v>
      </c>
      <c r="B95" s="14" t="s">
        <v>272</v>
      </c>
      <c r="C95" s="10">
        <v>2</v>
      </c>
      <c r="D95" s="1" t="s">
        <v>72</v>
      </c>
      <c r="E95" s="1" t="s">
        <v>567</v>
      </c>
      <c r="F95" s="1" t="s">
        <v>72</v>
      </c>
      <c r="G95" s="11">
        <v>1124600</v>
      </c>
      <c r="H95" s="11">
        <f t="shared" si="3"/>
        <v>213674</v>
      </c>
      <c r="I95" s="12">
        <f t="shared" si="4"/>
        <v>1338274</v>
      </c>
      <c r="J95" s="12">
        <f t="shared" si="5"/>
        <v>2676548</v>
      </c>
    </row>
    <row r="96" spans="1:10" ht="30" x14ac:dyDescent="0.25">
      <c r="A96" s="13">
        <v>196</v>
      </c>
      <c r="B96" s="14" t="s">
        <v>273</v>
      </c>
      <c r="C96" s="10">
        <v>4</v>
      </c>
      <c r="D96" s="1" t="s">
        <v>197</v>
      </c>
      <c r="E96" s="1" t="s">
        <v>568</v>
      </c>
      <c r="F96" s="1" t="s">
        <v>7</v>
      </c>
      <c r="G96" s="11">
        <v>660100</v>
      </c>
      <c r="H96" s="11">
        <f t="shared" si="3"/>
        <v>125419</v>
      </c>
      <c r="I96" s="12">
        <f t="shared" si="4"/>
        <v>785519</v>
      </c>
      <c r="J96" s="12">
        <f t="shared" si="5"/>
        <v>3142076</v>
      </c>
    </row>
    <row r="97" spans="1:10" ht="30" x14ac:dyDescent="0.25">
      <c r="A97" s="13">
        <v>197</v>
      </c>
      <c r="B97" s="1" t="s">
        <v>863</v>
      </c>
      <c r="C97" s="10">
        <v>7</v>
      </c>
      <c r="D97" s="1" t="s">
        <v>569</v>
      </c>
      <c r="E97" s="1" t="s">
        <v>570</v>
      </c>
      <c r="F97" s="1" t="s">
        <v>14</v>
      </c>
      <c r="G97" s="11">
        <v>102400</v>
      </c>
      <c r="H97" s="11">
        <f t="shared" si="3"/>
        <v>19456</v>
      </c>
      <c r="I97" s="12">
        <f t="shared" si="4"/>
        <v>121856</v>
      </c>
      <c r="J97" s="12">
        <f t="shared" si="5"/>
        <v>852992</v>
      </c>
    </row>
    <row r="98" spans="1:10" ht="45" x14ac:dyDescent="0.25">
      <c r="A98" s="13">
        <v>200</v>
      </c>
      <c r="B98" s="1" t="s">
        <v>864</v>
      </c>
      <c r="C98" s="10">
        <v>19</v>
      </c>
      <c r="D98" s="1" t="s">
        <v>571</v>
      </c>
      <c r="E98" s="1">
        <v>6205027</v>
      </c>
      <c r="F98" s="1" t="s">
        <v>14</v>
      </c>
      <c r="G98" s="11">
        <v>67100</v>
      </c>
      <c r="H98" s="11">
        <f t="shared" si="3"/>
        <v>12749</v>
      </c>
      <c r="I98" s="12">
        <f t="shared" si="4"/>
        <v>79849</v>
      </c>
      <c r="J98" s="12">
        <f t="shared" si="5"/>
        <v>1517131</v>
      </c>
    </row>
    <row r="99" spans="1:10" x14ac:dyDescent="0.25">
      <c r="A99" s="13">
        <v>201</v>
      </c>
      <c r="B99" s="14" t="s">
        <v>274</v>
      </c>
      <c r="C99" s="10">
        <v>45</v>
      </c>
      <c r="D99" s="1" t="s">
        <v>207</v>
      </c>
      <c r="E99" s="1">
        <v>6804</v>
      </c>
      <c r="F99" s="1" t="s">
        <v>14</v>
      </c>
      <c r="G99" s="11">
        <v>20300</v>
      </c>
      <c r="H99" s="11">
        <f t="shared" si="3"/>
        <v>3857</v>
      </c>
      <c r="I99" s="12">
        <f t="shared" si="4"/>
        <v>24157</v>
      </c>
      <c r="J99" s="12">
        <f t="shared" si="5"/>
        <v>1087065</v>
      </c>
    </row>
    <row r="100" spans="1:10" x14ac:dyDescent="0.25">
      <c r="A100" s="13">
        <v>202</v>
      </c>
      <c r="B100" s="1" t="s">
        <v>865</v>
      </c>
      <c r="C100" s="10">
        <v>24</v>
      </c>
      <c r="D100" s="1" t="s">
        <v>207</v>
      </c>
      <c r="E100" s="1">
        <v>6806</v>
      </c>
      <c r="F100" s="1" t="s">
        <v>14</v>
      </c>
      <c r="G100" s="11">
        <v>23800</v>
      </c>
      <c r="H100" s="11">
        <f t="shared" si="3"/>
        <v>4522</v>
      </c>
      <c r="I100" s="12">
        <f t="shared" si="4"/>
        <v>28322</v>
      </c>
      <c r="J100" s="12">
        <f t="shared" si="5"/>
        <v>679728</v>
      </c>
    </row>
    <row r="101" spans="1:10" ht="30" x14ac:dyDescent="0.25">
      <c r="A101" s="13">
        <v>203</v>
      </c>
      <c r="B101" s="14" t="s">
        <v>275</v>
      </c>
      <c r="C101" s="10">
        <v>20</v>
      </c>
      <c r="D101" s="1" t="s">
        <v>200</v>
      </c>
      <c r="E101" s="1" t="s">
        <v>572</v>
      </c>
      <c r="F101" s="1" t="s">
        <v>14</v>
      </c>
      <c r="G101" s="11">
        <v>61900</v>
      </c>
      <c r="H101" s="11">
        <f t="shared" si="3"/>
        <v>11761</v>
      </c>
      <c r="I101" s="12">
        <f t="shared" si="4"/>
        <v>73661</v>
      </c>
      <c r="J101" s="12">
        <f t="shared" si="5"/>
        <v>1473220</v>
      </c>
    </row>
    <row r="102" spans="1:10" ht="30" x14ac:dyDescent="0.25">
      <c r="A102" s="13">
        <v>204</v>
      </c>
      <c r="B102" s="14" t="s">
        <v>276</v>
      </c>
      <c r="C102" s="10">
        <v>7</v>
      </c>
      <c r="D102" s="1" t="s">
        <v>569</v>
      </c>
      <c r="E102" s="1" t="s">
        <v>573</v>
      </c>
      <c r="F102" s="1" t="s">
        <v>574</v>
      </c>
      <c r="G102" s="11">
        <v>301800</v>
      </c>
      <c r="H102" s="11">
        <f t="shared" si="3"/>
        <v>57342</v>
      </c>
      <c r="I102" s="12">
        <f t="shared" si="4"/>
        <v>359142</v>
      </c>
      <c r="J102" s="12">
        <f t="shared" si="5"/>
        <v>2513994</v>
      </c>
    </row>
    <row r="103" spans="1:10" x14ac:dyDescent="0.25">
      <c r="A103" s="13">
        <v>207</v>
      </c>
      <c r="B103" s="14" t="s">
        <v>277</v>
      </c>
      <c r="C103" s="10">
        <v>6</v>
      </c>
      <c r="D103" s="1" t="s">
        <v>198</v>
      </c>
      <c r="E103" s="1">
        <v>618655</v>
      </c>
      <c r="F103" s="1" t="s">
        <v>14</v>
      </c>
      <c r="G103" s="11">
        <v>168000</v>
      </c>
      <c r="H103" s="11">
        <f t="shared" si="3"/>
        <v>31920</v>
      </c>
      <c r="I103" s="12">
        <f t="shared" si="4"/>
        <v>199920</v>
      </c>
      <c r="J103" s="12">
        <f t="shared" si="5"/>
        <v>1199520</v>
      </c>
    </row>
    <row r="104" spans="1:10" ht="45" x14ac:dyDescent="0.25">
      <c r="A104" s="13">
        <v>208</v>
      </c>
      <c r="B104" s="14" t="s">
        <v>54</v>
      </c>
      <c r="C104" s="10">
        <v>3</v>
      </c>
      <c r="D104" s="1" t="s">
        <v>200</v>
      </c>
      <c r="E104" s="1" t="s">
        <v>55</v>
      </c>
      <c r="F104" s="1" t="s">
        <v>56</v>
      </c>
      <c r="G104" s="11">
        <v>1776000</v>
      </c>
      <c r="H104" s="11">
        <f t="shared" si="3"/>
        <v>337440</v>
      </c>
      <c r="I104" s="12">
        <f t="shared" si="4"/>
        <v>2113440</v>
      </c>
      <c r="J104" s="12">
        <f t="shared" si="5"/>
        <v>6340320</v>
      </c>
    </row>
    <row r="105" spans="1:10" x14ac:dyDescent="0.25">
      <c r="A105" s="13">
        <v>209</v>
      </c>
      <c r="B105" s="14" t="s">
        <v>57</v>
      </c>
      <c r="C105" s="10">
        <v>271</v>
      </c>
      <c r="D105" s="1" t="s">
        <v>198</v>
      </c>
      <c r="E105" s="1">
        <v>84013</v>
      </c>
      <c r="F105" s="1" t="s">
        <v>58</v>
      </c>
      <c r="G105" s="11">
        <v>23300</v>
      </c>
      <c r="H105" s="11">
        <f t="shared" si="3"/>
        <v>4427</v>
      </c>
      <c r="I105" s="12">
        <f t="shared" si="4"/>
        <v>27727</v>
      </c>
      <c r="J105" s="12">
        <f t="shared" si="5"/>
        <v>7514017</v>
      </c>
    </row>
    <row r="106" spans="1:10" x14ac:dyDescent="0.25">
      <c r="A106" s="13">
        <v>211</v>
      </c>
      <c r="B106" s="14" t="s">
        <v>59</v>
      </c>
      <c r="C106" s="10">
        <v>162</v>
      </c>
      <c r="D106" s="1" t="s">
        <v>198</v>
      </c>
      <c r="E106" s="1">
        <v>78426</v>
      </c>
      <c r="F106" s="1" t="s">
        <v>58</v>
      </c>
      <c r="G106" s="11">
        <v>38200</v>
      </c>
      <c r="H106" s="11">
        <f t="shared" si="3"/>
        <v>7258</v>
      </c>
      <c r="I106" s="12">
        <f t="shared" si="4"/>
        <v>45458</v>
      </c>
      <c r="J106" s="12">
        <f t="shared" si="5"/>
        <v>7364196</v>
      </c>
    </row>
    <row r="107" spans="1:10" x14ac:dyDescent="0.25">
      <c r="A107" s="13">
        <v>213</v>
      </c>
      <c r="B107" s="14" t="s">
        <v>60</v>
      </c>
      <c r="C107" s="10">
        <v>89</v>
      </c>
      <c r="D107" s="1" t="s">
        <v>72</v>
      </c>
      <c r="E107" s="1" t="s">
        <v>61</v>
      </c>
      <c r="F107" s="1" t="s">
        <v>58</v>
      </c>
      <c r="G107" s="11">
        <v>60300</v>
      </c>
      <c r="H107" s="11">
        <f t="shared" si="3"/>
        <v>11457</v>
      </c>
      <c r="I107" s="12">
        <f t="shared" si="4"/>
        <v>71757</v>
      </c>
      <c r="J107" s="12">
        <f t="shared" si="5"/>
        <v>6386373</v>
      </c>
    </row>
    <row r="108" spans="1:10" ht="30" x14ac:dyDescent="0.25">
      <c r="A108" s="13">
        <v>217</v>
      </c>
      <c r="B108" s="1" t="s">
        <v>866</v>
      </c>
      <c r="C108" s="10">
        <v>24</v>
      </c>
      <c r="D108" s="1" t="s">
        <v>575</v>
      </c>
      <c r="E108" s="1" t="s">
        <v>576</v>
      </c>
      <c r="F108" s="1" t="s">
        <v>552</v>
      </c>
      <c r="G108" s="11">
        <v>37100</v>
      </c>
      <c r="H108" s="11">
        <f t="shared" si="3"/>
        <v>7049</v>
      </c>
      <c r="I108" s="12">
        <f t="shared" si="4"/>
        <v>44149</v>
      </c>
      <c r="J108" s="12">
        <f t="shared" si="5"/>
        <v>1059576</v>
      </c>
    </row>
    <row r="109" spans="1:10" ht="30" x14ac:dyDescent="0.25">
      <c r="A109" s="13">
        <v>218</v>
      </c>
      <c r="B109" s="14" t="s">
        <v>493</v>
      </c>
      <c r="C109" s="10">
        <v>2</v>
      </c>
      <c r="D109" s="1" t="s">
        <v>203</v>
      </c>
      <c r="E109" s="1" t="s">
        <v>62</v>
      </c>
      <c r="F109" s="1" t="s">
        <v>39</v>
      </c>
      <c r="G109" s="11">
        <v>2172000</v>
      </c>
      <c r="H109" s="11">
        <f t="shared" si="3"/>
        <v>412680</v>
      </c>
      <c r="I109" s="12">
        <f t="shared" si="4"/>
        <v>2584680</v>
      </c>
      <c r="J109" s="12">
        <f t="shared" si="5"/>
        <v>5169360</v>
      </c>
    </row>
    <row r="110" spans="1:10" x14ac:dyDescent="0.25">
      <c r="A110" s="13">
        <v>222</v>
      </c>
      <c r="B110" s="14" t="s">
        <v>278</v>
      </c>
      <c r="C110" s="10">
        <v>3</v>
      </c>
      <c r="D110" s="1" t="s">
        <v>198</v>
      </c>
      <c r="E110" s="1">
        <v>220819</v>
      </c>
      <c r="F110" s="1" t="s">
        <v>14</v>
      </c>
      <c r="G110" s="11">
        <v>43400</v>
      </c>
      <c r="H110" s="11">
        <f t="shared" si="3"/>
        <v>8246</v>
      </c>
      <c r="I110" s="12">
        <f t="shared" si="4"/>
        <v>51646</v>
      </c>
      <c r="J110" s="12">
        <f t="shared" si="5"/>
        <v>154938</v>
      </c>
    </row>
    <row r="111" spans="1:10" ht="30" x14ac:dyDescent="0.25">
      <c r="A111" s="13">
        <v>223</v>
      </c>
      <c r="B111" s="14" t="s">
        <v>279</v>
      </c>
      <c r="C111" s="10">
        <v>5</v>
      </c>
      <c r="D111" s="1" t="s">
        <v>198</v>
      </c>
      <c r="E111" s="1">
        <v>216074</v>
      </c>
      <c r="F111" s="1" t="s">
        <v>14</v>
      </c>
      <c r="G111" s="11">
        <v>34900</v>
      </c>
      <c r="H111" s="11">
        <f t="shared" si="3"/>
        <v>6631</v>
      </c>
      <c r="I111" s="12">
        <f t="shared" si="4"/>
        <v>41531</v>
      </c>
      <c r="J111" s="12">
        <f t="shared" si="5"/>
        <v>207655</v>
      </c>
    </row>
    <row r="112" spans="1:10" x14ac:dyDescent="0.25">
      <c r="A112" s="13">
        <v>241</v>
      </c>
      <c r="B112" s="14" t="s">
        <v>63</v>
      </c>
      <c r="C112" s="10">
        <v>1</v>
      </c>
      <c r="D112" s="1" t="s">
        <v>204</v>
      </c>
      <c r="E112" s="1">
        <v>12102052</v>
      </c>
      <c r="F112" s="1" t="s">
        <v>64</v>
      </c>
      <c r="G112" s="11">
        <v>1727700</v>
      </c>
      <c r="H112" s="11">
        <f t="shared" si="3"/>
        <v>328263</v>
      </c>
      <c r="I112" s="12">
        <f t="shared" si="4"/>
        <v>2055963</v>
      </c>
      <c r="J112" s="12">
        <f t="shared" si="5"/>
        <v>2055963</v>
      </c>
    </row>
    <row r="113" spans="1:10" x14ac:dyDescent="0.25">
      <c r="A113" s="13">
        <v>242</v>
      </c>
      <c r="B113" s="14" t="s">
        <v>65</v>
      </c>
      <c r="C113" s="10">
        <v>2</v>
      </c>
      <c r="D113" s="1" t="s">
        <v>204</v>
      </c>
      <c r="E113" s="1" t="s">
        <v>66</v>
      </c>
      <c r="F113" s="1" t="s">
        <v>14</v>
      </c>
      <c r="G113" s="11">
        <v>4800000</v>
      </c>
      <c r="H113" s="15">
        <v>0</v>
      </c>
      <c r="I113" s="12">
        <f t="shared" si="4"/>
        <v>4800000</v>
      </c>
      <c r="J113" s="12">
        <f t="shared" si="5"/>
        <v>9600000</v>
      </c>
    </row>
    <row r="114" spans="1:10" ht="30" x14ac:dyDescent="0.25">
      <c r="A114" s="13">
        <v>246</v>
      </c>
      <c r="B114" s="14" t="s">
        <v>280</v>
      </c>
      <c r="C114" s="10">
        <v>2</v>
      </c>
      <c r="D114" s="1" t="s">
        <v>577</v>
      </c>
      <c r="E114" s="1" t="s">
        <v>578</v>
      </c>
      <c r="F114" s="1" t="s">
        <v>14</v>
      </c>
      <c r="G114" s="11">
        <v>4950900</v>
      </c>
      <c r="H114" s="11">
        <f t="shared" si="3"/>
        <v>940671</v>
      </c>
      <c r="I114" s="12">
        <f t="shared" si="4"/>
        <v>5891571</v>
      </c>
      <c r="J114" s="12">
        <f t="shared" si="5"/>
        <v>11783142</v>
      </c>
    </row>
    <row r="115" spans="1:10" ht="30" x14ac:dyDescent="0.25">
      <c r="A115" s="13">
        <v>249</v>
      </c>
      <c r="B115" s="14" t="s">
        <v>281</v>
      </c>
      <c r="C115" s="10">
        <v>3</v>
      </c>
      <c r="D115" s="1" t="s">
        <v>197</v>
      </c>
      <c r="E115" s="1" t="s">
        <v>579</v>
      </c>
      <c r="F115" s="1" t="s">
        <v>14</v>
      </c>
      <c r="G115" s="11">
        <v>742300</v>
      </c>
      <c r="H115" s="11">
        <f t="shared" si="3"/>
        <v>141037</v>
      </c>
      <c r="I115" s="12">
        <f t="shared" si="4"/>
        <v>883337</v>
      </c>
      <c r="J115" s="12">
        <f t="shared" si="5"/>
        <v>2650011</v>
      </c>
    </row>
    <row r="116" spans="1:10" ht="30" x14ac:dyDescent="0.25">
      <c r="A116" s="13">
        <v>250</v>
      </c>
      <c r="B116" s="14" t="s">
        <v>282</v>
      </c>
      <c r="C116" s="10">
        <v>2</v>
      </c>
      <c r="D116" s="1" t="s">
        <v>558</v>
      </c>
      <c r="E116" s="1" t="s">
        <v>580</v>
      </c>
      <c r="F116" s="1" t="s">
        <v>14</v>
      </c>
      <c r="G116" s="11">
        <v>2536400</v>
      </c>
      <c r="H116" s="11">
        <f t="shared" si="3"/>
        <v>481916</v>
      </c>
      <c r="I116" s="12">
        <f t="shared" si="4"/>
        <v>3018316</v>
      </c>
      <c r="J116" s="12">
        <f t="shared" si="5"/>
        <v>6036632</v>
      </c>
    </row>
    <row r="117" spans="1:10" ht="30" x14ac:dyDescent="0.25">
      <c r="A117" s="13">
        <v>251</v>
      </c>
      <c r="B117" s="14" t="s">
        <v>283</v>
      </c>
      <c r="C117" s="10">
        <v>4</v>
      </c>
      <c r="D117" s="1" t="s">
        <v>197</v>
      </c>
      <c r="E117" s="1" t="s">
        <v>581</v>
      </c>
      <c r="F117" s="1" t="s">
        <v>14</v>
      </c>
      <c r="G117" s="11">
        <v>836600</v>
      </c>
      <c r="H117" s="11">
        <f t="shared" si="3"/>
        <v>158954</v>
      </c>
      <c r="I117" s="12">
        <f t="shared" si="4"/>
        <v>995554</v>
      </c>
      <c r="J117" s="12">
        <f t="shared" si="5"/>
        <v>3982216</v>
      </c>
    </row>
    <row r="118" spans="1:10" ht="45" x14ac:dyDescent="0.25">
      <c r="A118" s="13">
        <v>254</v>
      </c>
      <c r="B118" s="14" t="s">
        <v>67</v>
      </c>
      <c r="C118" s="10">
        <v>75</v>
      </c>
      <c r="D118" s="1" t="s">
        <v>205</v>
      </c>
      <c r="E118" s="1" t="s">
        <v>68</v>
      </c>
      <c r="F118" s="1" t="s">
        <v>14</v>
      </c>
      <c r="G118" s="11">
        <v>86400</v>
      </c>
      <c r="H118" s="11">
        <f t="shared" si="3"/>
        <v>16416</v>
      </c>
      <c r="I118" s="12">
        <f t="shared" si="4"/>
        <v>102816</v>
      </c>
      <c r="J118" s="12">
        <f t="shared" si="5"/>
        <v>7711200</v>
      </c>
    </row>
    <row r="119" spans="1:10" ht="30" x14ac:dyDescent="0.25">
      <c r="A119" s="13">
        <v>255</v>
      </c>
      <c r="B119" s="14" t="s">
        <v>284</v>
      </c>
      <c r="C119" s="10">
        <v>10</v>
      </c>
      <c r="D119" s="1" t="s">
        <v>582</v>
      </c>
      <c r="E119" s="1" t="s">
        <v>583</v>
      </c>
      <c r="F119" s="1" t="s">
        <v>14</v>
      </c>
      <c r="G119" s="11">
        <v>126000</v>
      </c>
      <c r="H119" s="11">
        <f t="shared" si="3"/>
        <v>23940</v>
      </c>
      <c r="I119" s="12">
        <f t="shared" si="4"/>
        <v>149940</v>
      </c>
      <c r="J119" s="12">
        <f t="shared" si="5"/>
        <v>1499400</v>
      </c>
    </row>
    <row r="120" spans="1:10" ht="30" x14ac:dyDescent="0.25">
      <c r="A120" s="13">
        <v>257</v>
      </c>
      <c r="B120" s="14" t="s">
        <v>285</v>
      </c>
      <c r="C120" s="10">
        <v>12</v>
      </c>
      <c r="D120" s="1" t="s">
        <v>584</v>
      </c>
      <c r="E120" s="1" t="s">
        <v>585</v>
      </c>
      <c r="F120" s="1" t="s">
        <v>14</v>
      </c>
      <c r="G120" s="11">
        <v>90200</v>
      </c>
      <c r="H120" s="11">
        <f t="shared" si="3"/>
        <v>17138</v>
      </c>
      <c r="I120" s="12">
        <f t="shared" si="4"/>
        <v>107338</v>
      </c>
      <c r="J120" s="12">
        <f t="shared" si="5"/>
        <v>1288056</v>
      </c>
    </row>
    <row r="121" spans="1:10" ht="45" x14ac:dyDescent="0.25">
      <c r="A121" s="13">
        <v>258</v>
      </c>
      <c r="B121" s="14" t="s">
        <v>286</v>
      </c>
      <c r="C121" s="10">
        <v>12</v>
      </c>
      <c r="D121" s="1" t="s">
        <v>206</v>
      </c>
      <c r="E121" s="1" t="s">
        <v>586</v>
      </c>
      <c r="F121" s="1" t="s">
        <v>14</v>
      </c>
      <c r="G121" s="11">
        <v>118000</v>
      </c>
      <c r="H121" s="11">
        <f t="shared" si="3"/>
        <v>22420</v>
      </c>
      <c r="I121" s="12">
        <f t="shared" si="4"/>
        <v>140420</v>
      </c>
      <c r="J121" s="12">
        <f t="shared" si="5"/>
        <v>1685040</v>
      </c>
    </row>
    <row r="122" spans="1:10" ht="45" x14ac:dyDescent="0.25">
      <c r="A122" s="13">
        <v>259</v>
      </c>
      <c r="B122" s="14" t="s">
        <v>69</v>
      </c>
      <c r="C122" s="10">
        <v>22</v>
      </c>
      <c r="D122" s="1" t="s">
        <v>206</v>
      </c>
      <c r="E122" s="1" t="s">
        <v>70</v>
      </c>
      <c r="F122" s="1" t="s">
        <v>14</v>
      </c>
      <c r="G122" s="11">
        <v>115900</v>
      </c>
      <c r="H122" s="11">
        <f t="shared" si="3"/>
        <v>22021</v>
      </c>
      <c r="I122" s="12">
        <f t="shared" si="4"/>
        <v>137921</v>
      </c>
      <c r="J122" s="12">
        <f t="shared" si="5"/>
        <v>3034262</v>
      </c>
    </row>
    <row r="123" spans="1:10" ht="45" x14ac:dyDescent="0.25">
      <c r="A123" s="13">
        <v>260</v>
      </c>
      <c r="B123" s="14" t="s">
        <v>287</v>
      </c>
      <c r="C123" s="10">
        <v>12</v>
      </c>
      <c r="D123" s="1" t="s">
        <v>206</v>
      </c>
      <c r="E123" s="1" t="s">
        <v>587</v>
      </c>
      <c r="F123" s="1" t="s">
        <v>14</v>
      </c>
      <c r="G123" s="11">
        <v>84300</v>
      </c>
      <c r="H123" s="11">
        <f t="shared" si="3"/>
        <v>16017</v>
      </c>
      <c r="I123" s="12">
        <f t="shared" si="4"/>
        <v>100317</v>
      </c>
      <c r="J123" s="12">
        <f t="shared" si="5"/>
        <v>1203804</v>
      </c>
    </row>
    <row r="124" spans="1:10" ht="45" x14ac:dyDescent="0.25">
      <c r="A124" s="13">
        <v>261</v>
      </c>
      <c r="B124" s="14" t="s">
        <v>288</v>
      </c>
      <c r="C124" s="10">
        <v>4</v>
      </c>
      <c r="D124" s="1" t="s">
        <v>72</v>
      </c>
      <c r="E124" s="1" t="s">
        <v>588</v>
      </c>
      <c r="F124" s="1" t="s">
        <v>589</v>
      </c>
      <c r="G124" s="11">
        <v>1490900</v>
      </c>
      <c r="H124" s="11">
        <f t="shared" si="3"/>
        <v>283271</v>
      </c>
      <c r="I124" s="12">
        <f t="shared" si="4"/>
        <v>1774171</v>
      </c>
      <c r="J124" s="12">
        <f t="shared" si="5"/>
        <v>7096684</v>
      </c>
    </row>
    <row r="125" spans="1:10" ht="60" x14ac:dyDescent="0.25">
      <c r="A125" s="13">
        <v>262</v>
      </c>
      <c r="B125" s="14" t="s">
        <v>71</v>
      </c>
      <c r="C125" s="10">
        <v>21</v>
      </c>
      <c r="D125" s="1" t="s">
        <v>72</v>
      </c>
      <c r="E125" s="1" t="s">
        <v>73</v>
      </c>
      <c r="F125" s="1" t="s">
        <v>19</v>
      </c>
      <c r="G125" s="11">
        <v>4135300</v>
      </c>
      <c r="H125" s="11">
        <f t="shared" si="3"/>
        <v>785707</v>
      </c>
      <c r="I125" s="12">
        <f t="shared" si="4"/>
        <v>4921007</v>
      </c>
      <c r="J125" s="12">
        <f t="shared" si="5"/>
        <v>103341147</v>
      </c>
    </row>
    <row r="126" spans="1:10" ht="45" x14ac:dyDescent="0.25">
      <c r="A126" s="13">
        <v>263</v>
      </c>
      <c r="B126" s="1" t="s">
        <v>867</v>
      </c>
      <c r="C126" s="10">
        <v>3</v>
      </c>
      <c r="D126" s="1" t="s">
        <v>899</v>
      </c>
      <c r="E126" s="1" t="s">
        <v>900</v>
      </c>
      <c r="F126" s="1" t="s">
        <v>901</v>
      </c>
      <c r="G126" s="11">
        <v>1400000</v>
      </c>
      <c r="H126" s="15">
        <v>0</v>
      </c>
      <c r="I126" s="12">
        <f t="shared" si="4"/>
        <v>1400000</v>
      </c>
      <c r="J126" s="12">
        <f t="shared" si="5"/>
        <v>4200000</v>
      </c>
    </row>
    <row r="127" spans="1:10" x14ac:dyDescent="0.25">
      <c r="A127" s="13">
        <v>264</v>
      </c>
      <c r="B127" s="14" t="s">
        <v>74</v>
      </c>
      <c r="C127" s="10">
        <v>65</v>
      </c>
      <c r="D127" s="1" t="s">
        <v>207</v>
      </c>
      <c r="E127" s="1">
        <v>7160</v>
      </c>
      <c r="F127" s="1" t="s">
        <v>14</v>
      </c>
      <c r="G127" s="11">
        <v>70400</v>
      </c>
      <c r="H127" s="11">
        <f t="shared" si="3"/>
        <v>13376</v>
      </c>
      <c r="I127" s="12">
        <f t="shared" si="4"/>
        <v>83776</v>
      </c>
      <c r="J127" s="12">
        <f t="shared" si="5"/>
        <v>5445440</v>
      </c>
    </row>
    <row r="128" spans="1:10" ht="30" x14ac:dyDescent="0.25">
      <c r="A128" s="13">
        <v>266</v>
      </c>
      <c r="B128" s="14" t="s">
        <v>289</v>
      </c>
      <c r="C128" s="10">
        <v>1</v>
      </c>
      <c r="D128" s="1" t="s">
        <v>205</v>
      </c>
      <c r="E128" s="1" t="s">
        <v>590</v>
      </c>
      <c r="F128" s="1" t="s">
        <v>19</v>
      </c>
      <c r="G128" s="11">
        <v>2830500</v>
      </c>
      <c r="H128" s="11">
        <f t="shared" si="3"/>
        <v>537795</v>
      </c>
      <c r="I128" s="12">
        <f t="shared" si="4"/>
        <v>3368295</v>
      </c>
      <c r="J128" s="12">
        <f t="shared" si="5"/>
        <v>3368295</v>
      </c>
    </row>
    <row r="129" spans="1:10" x14ac:dyDescent="0.25">
      <c r="A129" s="13">
        <v>272</v>
      </c>
      <c r="B129" s="14" t="s">
        <v>290</v>
      </c>
      <c r="C129" s="10">
        <v>3</v>
      </c>
      <c r="D129" s="1" t="s">
        <v>193</v>
      </c>
      <c r="E129" s="1">
        <v>293588</v>
      </c>
      <c r="F129" s="1" t="s">
        <v>14</v>
      </c>
      <c r="G129" s="11">
        <v>39000</v>
      </c>
      <c r="H129" s="11">
        <f t="shared" si="3"/>
        <v>7410</v>
      </c>
      <c r="I129" s="12">
        <f t="shared" si="4"/>
        <v>46410</v>
      </c>
      <c r="J129" s="12">
        <f t="shared" si="5"/>
        <v>139230</v>
      </c>
    </row>
    <row r="130" spans="1:10" ht="45" x14ac:dyDescent="0.25">
      <c r="A130" s="13">
        <v>273</v>
      </c>
      <c r="B130" s="14" t="s">
        <v>291</v>
      </c>
      <c r="C130" s="10">
        <v>4</v>
      </c>
      <c r="D130" s="1" t="s">
        <v>591</v>
      </c>
      <c r="E130" s="1">
        <v>0</v>
      </c>
      <c r="F130" s="1" t="s">
        <v>592</v>
      </c>
      <c r="G130" s="11">
        <v>217600</v>
      </c>
      <c r="H130" s="11">
        <f t="shared" si="3"/>
        <v>41344</v>
      </c>
      <c r="I130" s="12">
        <f t="shared" si="4"/>
        <v>258944</v>
      </c>
      <c r="J130" s="12">
        <f t="shared" si="5"/>
        <v>1035776</v>
      </c>
    </row>
    <row r="131" spans="1:10" x14ac:dyDescent="0.25">
      <c r="A131" s="13">
        <v>274</v>
      </c>
      <c r="B131" s="14" t="s">
        <v>292</v>
      </c>
      <c r="C131" s="10">
        <v>37</v>
      </c>
      <c r="D131" s="1" t="s">
        <v>593</v>
      </c>
      <c r="E131" s="1">
        <v>1002001</v>
      </c>
      <c r="F131" s="1" t="s">
        <v>7</v>
      </c>
      <c r="G131" s="11">
        <v>89400</v>
      </c>
      <c r="H131" s="11">
        <f t="shared" si="3"/>
        <v>16986</v>
      </c>
      <c r="I131" s="12">
        <f t="shared" si="4"/>
        <v>106386</v>
      </c>
      <c r="J131" s="12">
        <f t="shared" si="5"/>
        <v>3936282</v>
      </c>
    </row>
    <row r="132" spans="1:10" x14ac:dyDescent="0.25">
      <c r="A132" s="13">
        <v>277</v>
      </c>
      <c r="B132" s="14" t="s">
        <v>293</v>
      </c>
      <c r="C132" s="10">
        <v>7</v>
      </c>
      <c r="D132" s="1" t="s">
        <v>593</v>
      </c>
      <c r="E132" s="1">
        <v>1002006</v>
      </c>
      <c r="F132" s="1" t="s">
        <v>7</v>
      </c>
      <c r="G132" s="11">
        <v>79900</v>
      </c>
      <c r="H132" s="11">
        <f t="shared" si="3"/>
        <v>15181</v>
      </c>
      <c r="I132" s="12">
        <f t="shared" si="4"/>
        <v>95081</v>
      </c>
      <c r="J132" s="12">
        <f t="shared" si="5"/>
        <v>665567</v>
      </c>
    </row>
    <row r="133" spans="1:10" ht="30" x14ac:dyDescent="0.25">
      <c r="A133" s="13">
        <v>278</v>
      </c>
      <c r="B133" s="1" t="s">
        <v>868</v>
      </c>
      <c r="C133" s="10">
        <v>144</v>
      </c>
      <c r="D133" s="1" t="s">
        <v>593</v>
      </c>
      <c r="E133" s="1" t="s">
        <v>594</v>
      </c>
      <c r="F133" s="1" t="s">
        <v>7</v>
      </c>
      <c r="G133" s="11">
        <v>89300</v>
      </c>
      <c r="H133" s="11">
        <f t="shared" si="3"/>
        <v>16967</v>
      </c>
      <c r="I133" s="12">
        <f t="shared" si="4"/>
        <v>106267</v>
      </c>
      <c r="J133" s="12">
        <f t="shared" si="5"/>
        <v>15302448</v>
      </c>
    </row>
    <row r="134" spans="1:10" ht="45" x14ac:dyDescent="0.25">
      <c r="A134" s="13">
        <v>279</v>
      </c>
      <c r="B134" s="14" t="s">
        <v>294</v>
      </c>
      <c r="C134" s="10">
        <v>9</v>
      </c>
      <c r="D134" s="1" t="s">
        <v>595</v>
      </c>
      <c r="E134" s="1" t="s">
        <v>596</v>
      </c>
      <c r="F134" s="1" t="s">
        <v>159</v>
      </c>
      <c r="G134" s="11">
        <v>1575000</v>
      </c>
      <c r="H134" s="11">
        <f t="shared" ref="H134:H197" si="6">G134*0.19</f>
        <v>299250</v>
      </c>
      <c r="I134" s="12">
        <f t="shared" ref="I134:I197" si="7">G134+H134</f>
        <v>1874250</v>
      </c>
      <c r="J134" s="12">
        <f t="shared" ref="J134:J197" si="8">I134*C134</f>
        <v>16868250</v>
      </c>
    </row>
    <row r="135" spans="1:10" ht="30" x14ac:dyDescent="0.25">
      <c r="A135" s="13">
        <v>280</v>
      </c>
      <c r="B135" s="14" t="s">
        <v>295</v>
      </c>
      <c r="C135" s="10">
        <v>24</v>
      </c>
      <c r="D135" s="1" t="s">
        <v>208</v>
      </c>
      <c r="E135" s="1">
        <v>24608082</v>
      </c>
      <c r="F135" s="1" t="s">
        <v>14</v>
      </c>
      <c r="G135" s="11">
        <v>167800</v>
      </c>
      <c r="H135" s="11">
        <f t="shared" si="6"/>
        <v>31882</v>
      </c>
      <c r="I135" s="12">
        <f t="shared" si="7"/>
        <v>199682</v>
      </c>
      <c r="J135" s="12">
        <f t="shared" si="8"/>
        <v>4792368</v>
      </c>
    </row>
    <row r="136" spans="1:10" ht="30" x14ac:dyDescent="0.25">
      <c r="A136" s="13">
        <v>281</v>
      </c>
      <c r="B136" s="14" t="s">
        <v>75</v>
      </c>
      <c r="C136" s="10">
        <v>23</v>
      </c>
      <c r="D136" s="1" t="s">
        <v>208</v>
      </c>
      <c r="E136" s="1">
        <v>24620085</v>
      </c>
      <c r="F136" s="1" t="s">
        <v>14</v>
      </c>
      <c r="G136" s="11">
        <v>87400</v>
      </c>
      <c r="H136" s="11">
        <f t="shared" si="6"/>
        <v>16606</v>
      </c>
      <c r="I136" s="12">
        <f t="shared" si="7"/>
        <v>104006</v>
      </c>
      <c r="J136" s="12">
        <f t="shared" si="8"/>
        <v>2392138</v>
      </c>
    </row>
    <row r="137" spans="1:10" ht="30" x14ac:dyDescent="0.25">
      <c r="A137" s="13">
        <v>282</v>
      </c>
      <c r="B137" s="14" t="s">
        <v>76</v>
      </c>
      <c r="C137" s="10">
        <v>23</v>
      </c>
      <c r="D137" s="1" t="s">
        <v>208</v>
      </c>
      <c r="E137" s="1">
        <v>24620080</v>
      </c>
      <c r="F137" s="1" t="s">
        <v>14</v>
      </c>
      <c r="G137" s="11">
        <v>185000</v>
      </c>
      <c r="H137" s="11">
        <f t="shared" si="6"/>
        <v>35150</v>
      </c>
      <c r="I137" s="12">
        <f t="shared" si="7"/>
        <v>220150</v>
      </c>
      <c r="J137" s="12">
        <f t="shared" si="8"/>
        <v>5063450</v>
      </c>
    </row>
    <row r="138" spans="1:10" ht="30" x14ac:dyDescent="0.25">
      <c r="A138" s="13">
        <v>283</v>
      </c>
      <c r="B138" s="14" t="s">
        <v>296</v>
      </c>
      <c r="C138" s="10">
        <v>7</v>
      </c>
      <c r="D138" s="1" t="s">
        <v>208</v>
      </c>
      <c r="E138" s="1">
        <v>23426036</v>
      </c>
      <c r="F138" s="1" t="s">
        <v>14</v>
      </c>
      <c r="G138" s="11">
        <v>61900</v>
      </c>
      <c r="H138" s="11">
        <f t="shared" si="6"/>
        <v>11761</v>
      </c>
      <c r="I138" s="12">
        <f t="shared" si="7"/>
        <v>73661</v>
      </c>
      <c r="J138" s="12">
        <f t="shared" si="8"/>
        <v>515627</v>
      </c>
    </row>
    <row r="139" spans="1:10" ht="30" x14ac:dyDescent="0.25">
      <c r="A139" s="13">
        <v>284</v>
      </c>
      <c r="B139" s="14" t="s">
        <v>297</v>
      </c>
      <c r="C139" s="10">
        <v>3</v>
      </c>
      <c r="D139" s="1" t="s">
        <v>208</v>
      </c>
      <c r="E139" s="1">
        <v>24620188</v>
      </c>
      <c r="F139" s="1" t="s">
        <v>14</v>
      </c>
      <c r="G139" s="11">
        <v>124200</v>
      </c>
      <c r="H139" s="11">
        <f t="shared" si="6"/>
        <v>23598</v>
      </c>
      <c r="I139" s="12">
        <f t="shared" si="7"/>
        <v>147798</v>
      </c>
      <c r="J139" s="12">
        <f t="shared" si="8"/>
        <v>443394</v>
      </c>
    </row>
    <row r="140" spans="1:10" ht="45" x14ac:dyDescent="0.25">
      <c r="A140" s="13">
        <v>285</v>
      </c>
      <c r="B140" s="14" t="s">
        <v>298</v>
      </c>
      <c r="C140" s="10">
        <v>1</v>
      </c>
      <c r="D140" s="1" t="s">
        <v>200</v>
      </c>
      <c r="E140" s="1" t="s">
        <v>597</v>
      </c>
      <c r="F140" s="1" t="s">
        <v>14</v>
      </c>
      <c r="G140" s="11">
        <v>3486600</v>
      </c>
      <c r="H140" s="11">
        <f t="shared" si="6"/>
        <v>662454</v>
      </c>
      <c r="I140" s="12">
        <f t="shared" si="7"/>
        <v>4149054</v>
      </c>
      <c r="J140" s="12">
        <f t="shared" si="8"/>
        <v>4149054</v>
      </c>
    </row>
    <row r="141" spans="1:10" ht="75" x14ac:dyDescent="0.25">
      <c r="A141" s="13">
        <v>286</v>
      </c>
      <c r="B141" s="16" t="s">
        <v>299</v>
      </c>
      <c r="C141" s="10">
        <v>4</v>
      </c>
      <c r="D141" s="1" t="s">
        <v>598</v>
      </c>
      <c r="E141" s="1" t="s">
        <v>599</v>
      </c>
      <c r="F141" s="1" t="s">
        <v>14</v>
      </c>
      <c r="G141" s="11">
        <v>2420200</v>
      </c>
      <c r="H141" s="11">
        <f t="shared" si="6"/>
        <v>459838</v>
      </c>
      <c r="I141" s="12">
        <f t="shared" si="7"/>
        <v>2880038</v>
      </c>
      <c r="J141" s="12">
        <f t="shared" si="8"/>
        <v>11520152</v>
      </c>
    </row>
    <row r="142" spans="1:10" ht="45" x14ac:dyDescent="0.25">
      <c r="A142" s="13">
        <v>289</v>
      </c>
      <c r="B142" s="14" t="s">
        <v>300</v>
      </c>
      <c r="C142" s="10">
        <v>3</v>
      </c>
      <c r="D142" s="1" t="s">
        <v>197</v>
      </c>
      <c r="E142" s="1" t="s">
        <v>600</v>
      </c>
      <c r="F142" s="1" t="s">
        <v>14</v>
      </c>
      <c r="G142" s="11">
        <v>4427000</v>
      </c>
      <c r="H142" s="11">
        <f t="shared" si="6"/>
        <v>841130</v>
      </c>
      <c r="I142" s="12">
        <f t="shared" si="7"/>
        <v>5268130</v>
      </c>
      <c r="J142" s="12">
        <f t="shared" si="8"/>
        <v>15804390</v>
      </c>
    </row>
    <row r="143" spans="1:10" x14ac:dyDescent="0.25">
      <c r="A143" s="13">
        <v>295</v>
      </c>
      <c r="B143" s="1" t="s">
        <v>869</v>
      </c>
      <c r="C143" s="10">
        <v>5</v>
      </c>
      <c r="D143" s="1" t="s">
        <v>209</v>
      </c>
      <c r="E143" s="1" t="s">
        <v>77</v>
      </c>
      <c r="F143" s="1" t="s">
        <v>14</v>
      </c>
      <c r="G143" s="11">
        <v>471300</v>
      </c>
      <c r="H143" s="11">
        <f t="shared" si="6"/>
        <v>89547</v>
      </c>
      <c r="I143" s="12">
        <f t="shared" si="7"/>
        <v>560847</v>
      </c>
      <c r="J143" s="12">
        <f t="shared" si="8"/>
        <v>2804235</v>
      </c>
    </row>
    <row r="144" spans="1:10" x14ac:dyDescent="0.25">
      <c r="A144" s="13">
        <v>297</v>
      </c>
      <c r="B144" s="14" t="s">
        <v>301</v>
      </c>
      <c r="C144" s="10">
        <v>6</v>
      </c>
      <c r="D144" s="1" t="s">
        <v>197</v>
      </c>
      <c r="E144" s="1" t="s">
        <v>601</v>
      </c>
      <c r="F144" s="1" t="s">
        <v>14</v>
      </c>
      <c r="G144" s="11">
        <v>49600</v>
      </c>
      <c r="H144" s="11">
        <f t="shared" si="6"/>
        <v>9424</v>
      </c>
      <c r="I144" s="12">
        <f t="shared" si="7"/>
        <v>59024</v>
      </c>
      <c r="J144" s="12">
        <f t="shared" si="8"/>
        <v>354144</v>
      </c>
    </row>
    <row r="145" spans="1:10" x14ac:dyDescent="0.25">
      <c r="A145" s="13">
        <v>300</v>
      </c>
      <c r="B145" s="14" t="s">
        <v>302</v>
      </c>
      <c r="C145" s="10">
        <v>10</v>
      </c>
      <c r="D145" s="1" t="s">
        <v>197</v>
      </c>
      <c r="E145" s="1" t="s">
        <v>602</v>
      </c>
      <c r="F145" s="1" t="s">
        <v>14</v>
      </c>
      <c r="G145" s="11">
        <v>143200</v>
      </c>
      <c r="H145" s="11">
        <f t="shared" si="6"/>
        <v>27208</v>
      </c>
      <c r="I145" s="12">
        <f t="shared" si="7"/>
        <v>170408</v>
      </c>
      <c r="J145" s="12">
        <f t="shared" si="8"/>
        <v>1704080</v>
      </c>
    </row>
    <row r="146" spans="1:10" x14ac:dyDescent="0.25">
      <c r="A146" s="13">
        <v>302</v>
      </c>
      <c r="B146" s="14" t="s">
        <v>303</v>
      </c>
      <c r="C146" s="10">
        <v>6</v>
      </c>
      <c r="D146" s="1" t="s">
        <v>207</v>
      </c>
      <c r="E146" s="1">
        <v>5296</v>
      </c>
      <c r="F146" s="1" t="s">
        <v>14</v>
      </c>
      <c r="G146" s="11">
        <v>34800</v>
      </c>
      <c r="H146" s="11">
        <f t="shared" si="6"/>
        <v>6612</v>
      </c>
      <c r="I146" s="12">
        <f t="shared" si="7"/>
        <v>41412</v>
      </c>
      <c r="J146" s="12">
        <f t="shared" si="8"/>
        <v>248472</v>
      </c>
    </row>
    <row r="147" spans="1:10" x14ac:dyDescent="0.25">
      <c r="A147" s="13">
        <v>303</v>
      </c>
      <c r="B147" s="14" t="s">
        <v>304</v>
      </c>
      <c r="C147" s="10">
        <v>8</v>
      </c>
      <c r="D147" s="1" t="s">
        <v>197</v>
      </c>
      <c r="E147" s="1" t="s">
        <v>603</v>
      </c>
      <c r="F147" s="1" t="s">
        <v>14</v>
      </c>
      <c r="G147" s="11">
        <v>28400</v>
      </c>
      <c r="H147" s="11">
        <f t="shared" si="6"/>
        <v>5396</v>
      </c>
      <c r="I147" s="12">
        <f t="shared" si="7"/>
        <v>33796</v>
      </c>
      <c r="J147" s="12">
        <f t="shared" si="8"/>
        <v>270368</v>
      </c>
    </row>
    <row r="148" spans="1:10" ht="30" x14ac:dyDescent="0.25">
      <c r="A148" s="13">
        <v>305</v>
      </c>
      <c r="B148" s="14" t="s">
        <v>305</v>
      </c>
      <c r="C148" s="10">
        <v>7</v>
      </c>
      <c r="D148" s="1" t="s">
        <v>197</v>
      </c>
      <c r="E148" s="1" t="s">
        <v>604</v>
      </c>
      <c r="F148" s="1" t="s">
        <v>14</v>
      </c>
      <c r="G148" s="11">
        <v>187800</v>
      </c>
      <c r="H148" s="11">
        <f t="shared" si="6"/>
        <v>35682</v>
      </c>
      <c r="I148" s="12">
        <f t="shared" si="7"/>
        <v>223482</v>
      </c>
      <c r="J148" s="12">
        <f t="shared" si="8"/>
        <v>1564374</v>
      </c>
    </row>
    <row r="149" spans="1:10" ht="45" x14ac:dyDescent="0.25">
      <c r="A149" s="13">
        <v>308</v>
      </c>
      <c r="B149" s="14" t="s">
        <v>306</v>
      </c>
      <c r="C149" s="10">
        <v>15</v>
      </c>
      <c r="D149" s="1" t="s">
        <v>72</v>
      </c>
      <c r="E149" s="1" t="s">
        <v>605</v>
      </c>
      <c r="F149" s="1" t="s">
        <v>14</v>
      </c>
      <c r="G149" s="11">
        <v>85300</v>
      </c>
      <c r="H149" s="11">
        <f t="shared" si="6"/>
        <v>16207</v>
      </c>
      <c r="I149" s="12">
        <f t="shared" si="7"/>
        <v>101507</v>
      </c>
      <c r="J149" s="12">
        <f t="shared" si="8"/>
        <v>1522605</v>
      </c>
    </row>
    <row r="150" spans="1:10" x14ac:dyDescent="0.25">
      <c r="A150" s="13">
        <v>313</v>
      </c>
      <c r="B150" s="14" t="s">
        <v>307</v>
      </c>
      <c r="C150" s="10">
        <v>1</v>
      </c>
      <c r="D150" s="1" t="s">
        <v>606</v>
      </c>
      <c r="E150" s="1" t="s">
        <v>607</v>
      </c>
      <c r="F150" s="1" t="s">
        <v>14</v>
      </c>
      <c r="G150" s="11">
        <v>209800</v>
      </c>
      <c r="H150" s="11">
        <f t="shared" si="6"/>
        <v>39862</v>
      </c>
      <c r="I150" s="12">
        <f t="shared" si="7"/>
        <v>249662</v>
      </c>
      <c r="J150" s="12">
        <f t="shared" si="8"/>
        <v>249662</v>
      </c>
    </row>
    <row r="151" spans="1:10" ht="45" x14ac:dyDescent="0.25">
      <c r="A151" s="13">
        <v>314</v>
      </c>
      <c r="B151" s="14" t="s">
        <v>308</v>
      </c>
      <c r="C151" s="10">
        <v>2</v>
      </c>
      <c r="D151" s="1" t="s">
        <v>197</v>
      </c>
      <c r="E151" s="1" t="s">
        <v>608</v>
      </c>
      <c r="F151" s="1" t="s">
        <v>14</v>
      </c>
      <c r="G151" s="11">
        <v>766600</v>
      </c>
      <c r="H151" s="11">
        <f t="shared" si="6"/>
        <v>145654</v>
      </c>
      <c r="I151" s="12">
        <f t="shared" si="7"/>
        <v>912254</v>
      </c>
      <c r="J151" s="12">
        <f t="shared" si="8"/>
        <v>1824508</v>
      </c>
    </row>
    <row r="152" spans="1:10" ht="30" x14ac:dyDescent="0.25">
      <c r="A152" s="13">
        <v>318</v>
      </c>
      <c r="B152" s="14" t="s">
        <v>309</v>
      </c>
      <c r="C152" s="10">
        <v>1</v>
      </c>
      <c r="D152" s="1" t="s">
        <v>518</v>
      </c>
      <c r="E152" s="1" t="s">
        <v>609</v>
      </c>
      <c r="F152" s="1" t="s">
        <v>14</v>
      </c>
      <c r="G152" s="11">
        <v>1134200</v>
      </c>
      <c r="H152" s="11">
        <f t="shared" si="6"/>
        <v>215498</v>
      </c>
      <c r="I152" s="12">
        <f t="shared" si="7"/>
        <v>1349698</v>
      </c>
      <c r="J152" s="12">
        <f t="shared" si="8"/>
        <v>1349698</v>
      </c>
    </row>
    <row r="153" spans="1:10" ht="30" x14ac:dyDescent="0.25">
      <c r="A153" s="13">
        <v>319</v>
      </c>
      <c r="B153" s="14" t="s">
        <v>310</v>
      </c>
      <c r="C153" s="10">
        <v>3</v>
      </c>
      <c r="D153" s="1" t="s">
        <v>610</v>
      </c>
      <c r="E153" s="1" t="s">
        <v>611</v>
      </c>
      <c r="F153" s="1" t="s">
        <v>43</v>
      </c>
      <c r="G153" s="11">
        <v>909100</v>
      </c>
      <c r="H153" s="11">
        <f t="shared" si="6"/>
        <v>172729</v>
      </c>
      <c r="I153" s="12">
        <f t="shared" si="7"/>
        <v>1081829</v>
      </c>
      <c r="J153" s="12">
        <f t="shared" si="8"/>
        <v>3245487</v>
      </c>
    </row>
    <row r="154" spans="1:10" ht="30" x14ac:dyDescent="0.25">
      <c r="A154" s="13">
        <v>321</v>
      </c>
      <c r="B154" s="14" t="s">
        <v>311</v>
      </c>
      <c r="C154" s="10">
        <v>8</v>
      </c>
      <c r="D154" s="1" t="s">
        <v>72</v>
      </c>
      <c r="E154" s="1" t="s">
        <v>612</v>
      </c>
      <c r="F154" s="1" t="s">
        <v>613</v>
      </c>
      <c r="G154" s="11">
        <v>1635900</v>
      </c>
      <c r="H154" s="11">
        <f t="shared" si="6"/>
        <v>310821</v>
      </c>
      <c r="I154" s="12">
        <f t="shared" si="7"/>
        <v>1946721</v>
      </c>
      <c r="J154" s="12">
        <f t="shared" si="8"/>
        <v>15573768</v>
      </c>
    </row>
    <row r="155" spans="1:10" x14ac:dyDescent="0.25">
      <c r="A155" s="13">
        <v>322</v>
      </c>
      <c r="B155" s="14" t="s">
        <v>312</v>
      </c>
      <c r="C155" s="10">
        <v>10</v>
      </c>
      <c r="D155" s="1" t="s">
        <v>614</v>
      </c>
      <c r="E155" s="1">
        <v>3347</v>
      </c>
      <c r="F155" s="1" t="s">
        <v>14</v>
      </c>
      <c r="G155" s="11">
        <v>175100</v>
      </c>
      <c r="H155" s="11">
        <f t="shared" si="6"/>
        <v>33269</v>
      </c>
      <c r="I155" s="12">
        <f t="shared" si="7"/>
        <v>208369</v>
      </c>
      <c r="J155" s="12">
        <f t="shared" si="8"/>
        <v>2083690</v>
      </c>
    </row>
    <row r="156" spans="1:10" ht="45" x14ac:dyDescent="0.25">
      <c r="A156" s="13">
        <v>323</v>
      </c>
      <c r="B156" s="14" t="s">
        <v>313</v>
      </c>
      <c r="C156" s="10">
        <v>1</v>
      </c>
      <c r="D156" s="1" t="s">
        <v>615</v>
      </c>
      <c r="E156" s="1" t="s">
        <v>616</v>
      </c>
      <c r="F156" s="1" t="s">
        <v>14</v>
      </c>
      <c r="G156" s="11">
        <v>147100</v>
      </c>
      <c r="H156" s="11">
        <f t="shared" si="6"/>
        <v>27949</v>
      </c>
      <c r="I156" s="12">
        <f t="shared" si="7"/>
        <v>175049</v>
      </c>
      <c r="J156" s="12">
        <f t="shared" si="8"/>
        <v>175049</v>
      </c>
    </row>
    <row r="157" spans="1:10" ht="30" x14ac:dyDescent="0.25">
      <c r="A157" s="13">
        <v>324</v>
      </c>
      <c r="B157" s="14" t="s">
        <v>314</v>
      </c>
      <c r="C157" s="10">
        <v>2</v>
      </c>
      <c r="D157" s="1" t="s">
        <v>520</v>
      </c>
      <c r="E157" s="1" t="s">
        <v>617</v>
      </c>
      <c r="F157" s="1" t="s">
        <v>14</v>
      </c>
      <c r="G157" s="11">
        <v>76300</v>
      </c>
      <c r="H157" s="11">
        <f t="shared" si="6"/>
        <v>14497</v>
      </c>
      <c r="I157" s="12">
        <f t="shared" si="7"/>
        <v>90797</v>
      </c>
      <c r="J157" s="12">
        <f t="shared" si="8"/>
        <v>181594</v>
      </c>
    </row>
    <row r="158" spans="1:10" ht="30" x14ac:dyDescent="0.25">
      <c r="A158" s="13">
        <v>325</v>
      </c>
      <c r="B158" s="1" t="s">
        <v>870</v>
      </c>
      <c r="C158" s="10">
        <v>4</v>
      </c>
      <c r="D158" s="1" t="s">
        <v>618</v>
      </c>
      <c r="E158" s="1" t="s">
        <v>619</v>
      </c>
      <c r="F158" s="1" t="s">
        <v>14</v>
      </c>
      <c r="G158" s="11">
        <v>70800</v>
      </c>
      <c r="H158" s="11">
        <f t="shared" si="6"/>
        <v>13452</v>
      </c>
      <c r="I158" s="12">
        <f t="shared" si="7"/>
        <v>84252</v>
      </c>
      <c r="J158" s="12">
        <f t="shared" si="8"/>
        <v>337008</v>
      </c>
    </row>
    <row r="159" spans="1:10" ht="30" x14ac:dyDescent="0.25">
      <c r="A159" s="13">
        <v>327</v>
      </c>
      <c r="B159" s="14" t="s">
        <v>315</v>
      </c>
      <c r="C159" s="10">
        <v>1</v>
      </c>
      <c r="D159" s="1" t="s">
        <v>620</v>
      </c>
      <c r="E159" s="1" t="s">
        <v>621</v>
      </c>
      <c r="F159" s="1" t="s">
        <v>14</v>
      </c>
      <c r="G159" s="11">
        <v>110400</v>
      </c>
      <c r="H159" s="11">
        <f t="shared" si="6"/>
        <v>20976</v>
      </c>
      <c r="I159" s="12">
        <f t="shared" si="7"/>
        <v>131376</v>
      </c>
      <c r="J159" s="12">
        <f t="shared" si="8"/>
        <v>131376</v>
      </c>
    </row>
    <row r="160" spans="1:10" ht="30" x14ac:dyDescent="0.25">
      <c r="A160" s="13">
        <v>331</v>
      </c>
      <c r="B160" s="14" t="s">
        <v>316</v>
      </c>
      <c r="C160" s="10">
        <v>1</v>
      </c>
      <c r="D160" s="1" t="s">
        <v>518</v>
      </c>
      <c r="E160" s="1" t="s">
        <v>622</v>
      </c>
      <c r="F160" s="1" t="s">
        <v>7</v>
      </c>
      <c r="G160" s="11">
        <v>1008600</v>
      </c>
      <c r="H160" s="11">
        <f t="shared" si="6"/>
        <v>191634</v>
      </c>
      <c r="I160" s="12">
        <f t="shared" si="7"/>
        <v>1200234</v>
      </c>
      <c r="J160" s="12">
        <f t="shared" si="8"/>
        <v>1200234</v>
      </c>
    </row>
    <row r="161" spans="1:10" ht="30" x14ac:dyDescent="0.25">
      <c r="A161" s="13">
        <v>332</v>
      </c>
      <c r="B161" s="14" t="s">
        <v>317</v>
      </c>
      <c r="C161" s="10">
        <v>1</v>
      </c>
      <c r="D161" s="1" t="s">
        <v>72</v>
      </c>
      <c r="E161" s="1" t="s">
        <v>623</v>
      </c>
      <c r="F161" s="1" t="s">
        <v>14</v>
      </c>
      <c r="G161" s="11">
        <v>1620000</v>
      </c>
      <c r="H161" s="11">
        <f t="shared" si="6"/>
        <v>307800</v>
      </c>
      <c r="I161" s="12">
        <f t="shared" si="7"/>
        <v>1927800</v>
      </c>
      <c r="J161" s="12">
        <f t="shared" si="8"/>
        <v>1927800</v>
      </c>
    </row>
    <row r="162" spans="1:10" x14ac:dyDescent="0.25">
      <c r="A162" s="13">
        <v>335</v>
      </c>
      <c r="B162" s="1" t="s">
        <v>871</v>
      </c>
      <c r="C162" s="10">
        <v>23</v>
      </c>
      <c r="D162" s="1" t="s">
        <v>503</v>
      </c>
      <c r="E162" s="1"/>
      <c r="F162" s="1" t="s">
        <v>552</v>
      </c>
      <c r="G162" s="11">
        <v>665000</v>
      </c>
      <c r="H162" s="11">
        <f t="shared" si="6"/>
        <v>126350</v>
      </c>
      <c r="I162" s="12">
        <f t="shared" si="7"/>
        <v>791350</v>
      </c>
      <c r="J162" s="12">
        <f t="shared" si="8"/>
        <v>18201050</v>
      </c>
    </row>
    <row r="163" spans="1:10" ht="30" x14ac:dyDescent="0.25">
      <c r="A163" s="13">
        <v>340</v>
      </c>
      <c r="B163" s="14" t="s">
        <v>78</v>
      </c>
      <c r="C163" s="10">
        <v>11</v>
      </c>
      <c r="D163" s="1" t="s">
        <v>210</v>
      </c>
      <c r="E163" s="1" t="s">
        <v>79</v>
      </c>
      <c r="F163" s="1" t="s">
        <v>80</v>
      </c>
      <c r="G163" s="11">
        <v>493400</v>
      </c>
      <c r="H163" s="11">
        <f t="shared" si="6"/>
        <v>93746</v>
      </c>
      <c r="I163" s="12">
        <f t="shared" si="7"/>
        <v>587146</v>
      </c>
      <c r="J163" s="12">
        <f t="shared" si="8"/>
        <v>6458606</v>
      </c>
    </row>
    <row r="164" spans="1:10" ht="30" x14ac:dyDescent="0.25">
      <c r="A164" s="13">
        <v>348</v>
      </c>
      <c r="B164" s="14" t="s">
        <v>318</v>
      </c>
      <c r="C164" s="10">
        <v>2</v>
      </c>
      <c r="D164" s="1" t="s">
        <v>211</v>
      </c>
      <c r="E164" s="1" t="s">
        <v>624</v>
      </c>
      <c r="F164" s="1" t="s">
        <v>7</v>
      </c>
      <c r="G164" s="11">
        <v>1141500</v>
      </c>
      <c r="H164" s="11">
        <f t="shared" si="6"/>
        <v>216885</v>
      </c>
      <c r="I164" s="12">
        <f t="shared" si="7"/>
        <v>1358385</v>
      </c>
      <c r="J164" s="12">
        <f t="shared" si="8"/>
        <v>2716770</v>
      </c>
    </row>
    <row r="165" spans="1:10" ht="30" x14ac:dyDescent="0.25">
      <c r="A165" s="13">
        <v>351</v>
      </c>
      <c r="B165" s="14" t="s">
        <v>81</v>
      </c>
      <c r="C165" s="10">
        <v>10</v>
      </c>
      <c r="D165" s="1" t="s">
        <v>211</v>
      </c>
      <c r="E165" s="1" t="s">
        <v>82</v>
      </c>
      <c r="F165" s="1" t="s">
        <v>43</v>
      </c>
      <c r="G165" s="11">
        <v>595800</v>
      </c>
      <c r="H165" s="11">
        <f t="shared" si="6"/>
        <v>113202</v>
      </c>
      <c r="I165" s="12">
        <f t="shared" si="7"/>
        <v>709002</v>
      </c>
      <c r="J165" s="12">
        <f t="shared" si="8"/>
        <v>7090020</v>
      </c>
    </row>
    <row r="166" spans="1:10" ht="30" x14ac:dyDescent="0.25">
      <c r="A166" s="13">
        <v>352</v>
      </c>
      <c r="B166" s="14" t="s">
        <v>319</v>
      </c>
      <c r="C166" s="10">
        <v>5</v>
      </c>
      <c r="D166" s="1" t="s">
        <v>211</v>
      </c>
      <c r="E166" s="1" t="s">
        <v>625</v>
      </c>
      <c r="F166" s="1" t="s">
        <v>539</v>
      </c>
      <c r="G166" s="11">
        <v>1072000</v>
      </c>
      <c r="H166" s="11">
        <f t="shared" si="6"/>
        <v>203680</v>
      </c>
      <c r="I166" s="12">
        <f t="shared" si="7"/>
        <v>1275680</v>
      </c>
      <c r="J166" s="12">
        <f t="shared" si="8"/>
        <v>6378400</v>
      </c>
    </row>
    <row r="167" spans="1:10" ht="30" x14ac:dyDescent="0.25">
      <c r="A167" s="13">
        <v>353</v>
      </c>
      <c r="B167" s="14" t="s">
        <v>320</v>
      </c>
      <c r="C167" s="10">
        <v>3</v>
      </c>
      <c r="D167" s="1" t="s">
        <v>211</v>
      </c>
      <c r="E167" s="1" t="s">
        <v>626</v>
      </c>
      <c r="F167" s="1" t="s">
        <v>7</v>
      </c>
      <c r="G167" s="11">
        <v>1288400</v>
      </c>
      <c r="H167" s="11">
        <f t="shared" si="6"/>
        <v>244796</v>
      </c>
      <c r="I167" s="12">
        <f t="shared" si="7"/>
        <v>1533196</v>
      </c>
      <c r="J167" s="12">
        <f t="shared" si="8"/>
        <v>4599588</v>
      </c>
    </row>
    <row r="168" spans="1:10" ht="30" x14ac:dyDescent="0.25">
      <c r="A168" s="13">
        <v>354</v>
      </c>
      <c r="B168" s="14" t="s">
        <v>83</v>
      </c>
      <c r="C168" s="10">
        <v>2</v>
      </c>
      <c r="D168" s="1" t="s">
        <v>211</v>
      </c>
      <c r="E168" s="1" t="s">
        <v>84</v>
      </c>
      <c r="F168" s="1" t="s">
        <v>7</v>
      </c>
      <c r="G168" s="11">
        <v>1455700</v>
      </c>
      <c r="H168" s="11">
        <f t="shared" si="6"/>
        <v>276583</v>
      </c>
      <c r="I168" s="12">
        <f t="shared" si="7"/>
        <v>1732283</v>
      </c>
      <c r="J168" s="12">
        <f t="shared" si="8"/>
        <v>3464566</v>
      </c>
    </row>
    <row r="169" spans="1:10" ht="30" x14ac:dyDescent="0.25">
      <c r="A169" s="13">
        <v>355</v>
      </c>
      <c r="B169" s="14" t="s">
        <v>321</v>
      </c>
      <c r="C169" s="10">
        <v>1</v>
      </c>
      <c r="D169" s="1" t="s">
        <v>197</v>
      </c>
      <c r="E169" s="1" t="s">
        <v>627</v>
      </c>
      <c r="F169" s="1" t="s">
        <v>628</v>
      </c>
      <c r="G169" s="11">
        <v>148200</v>
      </c>
      <c r="H169" s="11">
        <f t="shared" si="6"/>
        <v>28158</v>
      </c>
      <c r="I169" s="12">
        <f t="shared" si="7"/>
        <v>176358</v>
      </c>
      <c r="J169" s="12">
        <f t="shared" si="8"/>
        <v>176358</v>
      </c>
    </row>
    <row r="170" spans="1:10" ht="30" x14ac:dyDescent="0.25">
      <c r="A170" s="13">
        <v>361</v>
      </c>
      <c r="B170" s="14" t="s">
        <v>322</v>
      </c>
      <c r="C170" s="10">
        <v>11</v>
      </c>
      <c r="D170" s="1" t="s">
        <v>629</v>
      </c>
      <c r="E170" s="1" t="s">
        <v>630</v>
      </c>
      <c r="F170" s="1" t="s">
        <v>14</v>
      </c>
      <c r="G170" s="11">
        <v>327900</v>
      </c>
      <c r="H170" s="11">
        <f t="shared" si="6"/>
        <v>62301</v>
      </c>
      <c r="I170" s="12">
        <f t="shared" si="7"/>
        <v>390201</v>
      </c>
      <c r="J170" s="12">
        <f t="shared" si="8"/>
        <v>4292211</v>
      </c>
    </row>
    <row r="171" spans="1:10" ht="30" x14ac:dyDescent="0.25">
      <c r="A171" s="13">
        <v>362</v>
      </c>
      <c r="B171" s="14" t="s">
        <v>85</v>
      </c>
      <c r="C171" s="10">
        <v>67</v>
      </c>
      <c r="D171" s="1" t="s">
        <v>212</v>
      </c>
      <c r="E171" s="1">
        <v>218061458</v>
      </c>
      <c r="F171" s="1" t="s">
        <v>14</v>
      </c>
      <c r="G171" s="11">
        <v>130800</v>
      </c>
      <c r="H171" s="11">
        <f t="shared" si="6"/>
        <v>24852</v>
      </c>
      <c r="I171" s="12">
        <f t="shared" si="7"/>
        <v>155652</v>
      </c>
      <c r="J171" s="12">
        <f t="shared" si="8"/>
        <v>10428684</v>
      </c>
    </row>
    <row r="172" spans="1:10" ht="30" x14ac:dyDescent="0.25">
      <c r="A172" s="13">
        <v>366</v>
      </c>
      <c r="B172" s="14" t="s">
        <v>323</v>
      </c>
      <c r="C172" s="10">
        <v>1</v>
      </c>
      <c r="D172" s="1" t="s">
        <v>198</v>
      </c>
      <c r="E172" s="1" t="s">
        <v>631</v>
      </c>
      <c r="F172" s="1" t="s">
        <v>7</v>
      </c>
      <c r="G172" s="11">
        <v>520000</v>
      </c>
      <c r="H172" s="11">
        <f t="shared" si="6"/>
        <v>98800</v>
      </c>
      <c r="I172" s="12">
        <f t="shared" si="7"/>
        <v>618800</v>
      </c>
      <c r="J172" s="12">
        <f t="shared" si="8"/>
        <v>618800</v>
      </c>
    </row>
    <row r="173" spans="1:10" ht="30" x14ac:dyDescent="0.25">
      <c r="A173" s="13">
        <v>367</v>
      </c>
      <c r="B173" s="14" t="s">
        <v>494</v>
      </c>
      <c r="C173" s="10">
        <v>10</v>
      </c>
      <c r="D173" s="1" t="s">
        <v>198</v>
      </c>
      <c r="E173" s="1" t="s">
        <v>632</v>
      </c>
      <c r="F173" s="1" t="s">
        <v>633</v>
      </c>
      <c r="G173" s="11">
        <v>94100</v>
      </c>
      <c r="H173" s="11">
        <f t="shared" si="6"/>
        <v>17879</v>
      </c>
      <c r="I173" s="12">
        <f t="shared" si="7"/>
        <v>111979</v>
      </c>
      <c r="J173" s="12">
        <f t="shared" si="8"/>
        <v>1119790</v>
      </c>
    </row>
    <row r="174" spans="1:10" x14ac:dyDescent="0.25">
      <c r="A174" s="13">
        <v>368</v>
      </c>
      <c r="B174" s="14" t="s">
        <v>324</v>
      </c>
      <c r="C174" s="10">
        <v>3</v>
      </c>
      <c r="D174" s="1" t="s">
        <v>198</v>
      </c>
      <c r="E174" s="1" t="s">
        <v>634</v>
      </c>
      <c r="F174" s="1" t="s">
        <v>114</v>
      </c>
      <c r="G174" s="11">
        <v>748300</v>
      </c>
      <c r="H174" s="11">
        <f t="shared" si="6"/>
        <v>142177</v>
      </c>
      <c r="I174" s="12">
        <f t="shared" si="7"/>
        <v>890477</v>
      </c>
      <c r="J174" s="12">
        <f t="shared" si="8"/>
        <v>2671431</v>
      </c>
    </row>
    <row r="175" spans="1:10" ht="45" x14ac:dyDescent="0.25">
      <c r="A175" s="13">
        <v>372</v>
      </c>
      <c r="B175" s="14" t="s">
        <v>86</v>
      </c>
      <c r="C175" s="10">
        <v>33</v>
      </c>
      <c r="D175" s="1" t="s">
        <v>212</v>
      </c>
      <c r="E175" s="1">
        <v>218011453</v>
      </c>
      <c r="F175" s="1" t="s">
        <v>14</v>
      </c>
      <c r="G175" s="11">
        <v>93300</v>
      </c>
      <c r="H175" s="11">
        <f t="shared" si="6"/>
        <v>17727</v>
      </c>
      <c r="I175" s="12">
        <f t="shared" si="7"/>
        <v>111027</v>
      </c>
      <c r="J175" s="12">
        <f t="shared" si="8"/>
        <v>3663891</v>
      </c>
    </row>
    <row r="176" spans="1:10" ht="45" x14ac:dyDescent="0.25">
      <c r="A176" s="13">
        <v>374</v>
      </c>
      <c r="B176" s="14" t="s">
        <v>325</v>
      </c>
      <c r="C176" s="10">
        <v>6</v>
      </c>
      <c r="D176" s="1" t="s">
        <v>606</v>
      </c>
      <c r="E176" s="1" t="s">
        <v>635</v>
      </c>
      <c r="F176" s="1" t="s">
        <v>14</v>
      </c>
      <c r="G176" s="11">
        <v>102000</v>
      </c>
      <c r="H176" s="11">
        <f t="shared" si="6"/>
        <v>19380</v>
      </c>
      <c r="I176" s="12">
        <f t="shared" si="7"/>
        <v>121380</v>
      </c>
      <c r="J176" s="12">
        <f t="shared" si="8"/>
        <v>728280</v>
      </c>
    </row>
    <row r="177" spans="1:10" ht="30" x14ac:dyDescent="0.25">
      <c r="A177" s="13">
        <v>376</v>
      </c>
      <c r="B177" s="14" t="s">
        <v>326</v>
      </c>
      <c r="C177" s="10">
        <v>2600</v>
      </c>
      <c r="D177" s="1" t="s">
        <v>636</v>
      </c>
      <c r="E177" s="1" t="s">
        <v>637</v>
      </c>
      <c r="F177" s="1" t="s">
        <v>14</v>
      </c>
      <c r="G177" s="11">
        <v>3700</v>
      </c>
      <c r="H177" s="11">
        <f t="shared" si="6"/>
        <v>703</v>
      </c>
      <c r="I177" s="12">
        <f t="shared" si="7"/>
        <v>4403</v>
      </c>
      <c r="J177" s="12">
        <f t="shared" si="8"/>
        <v>11447800</v>
      </c>
    </row>
    <row r="178" spans="1:10" ht="30" x14ac:dyDescent="0.25">
      <c r="A178" s="13">
        <v>377</v>
      </c>
      <c r="B178" s="14" t="s">
        <v>327</v>
      </c>
      <c r="C178" s="10">
        <v>310</v>
      </c>
      <c r="D178" s="1" t="s">
        <v>638</v>
      </c>
      <c r="E178" s="1" t="s">
        <v>639</v>
      </c>
      <c r="F178" s="1" t="s">
        <v>14</v>
      </c>
      <c r="G178" s="11">
        <v>10100</v>
      </c>
      <c r="H178" s="11">
        <f t="shared" si="6"/>
        <v>1919</v>
      </c>
      <c r="I178" s="12">
        <f t="shared" si="7"/>
        <v>12019</v>
      </c>
      <c r="J178" s="12">
        <f t="shared" si="8"/>
        <v>3725890</v>
      </c>
    </row>
    <row r="179" spans="1:10" x14ac:dyDescent="0.25">
      <c r="A179" s="13">
        <v>378</v>
      </c>
      <c r="B179" s="14" t="s">
        <v>328</v>
      </c>
      <c r="C179" s="10">
        <v>19</v>
      </c>
      <c r="D179" s="1" t="s">
        <v>198</v>
      </c>
      <c r="E179" s="1" t="s">
        <v>640</v>
      </c>
      <c r="F179" s="1" t="s">
        <v>14</v>
      </c>
      <c r="G179" s="11">
        <v>30600</v>
      </c>
      <c r="H179" s="11">
        <f t="shared" si="6"/>
        <v>5814</v>
      </c>
      <c r="I179" s="12">
        <f t="shared" si="7"/>
        <v>36414</v>
      </c>
      <c r="J179" s="12">
        <f t="shared" si="8"/>
        <v>691866</v>
      </c>
    </row>
    <row r="180" spans="1:10" ht="30" x14ac:dyDescent="0.25">
      <c r="A180" s="13">
        <v>379</v>
      </c>
      <c r="B180" s="14" t="s">
        <v>329</v>
      </c>
      <c r="C180" s="10">
        <v>9</v>
      </c>
      <c r="D180" s="1" t="s">
        <v>202</v>
      </c>
      <c r="E180" s="1" t="s">
        <v>641</v>
      </c>
      <c r="F180" s="1" t="s">
        <v>642</v>
      </c>
      <c r="G180" s="11">
        <v>135300</v>
      </c>
      <c r="H180" s="11">
        <f t="shared" si="6"/>
        <v>25707</v>
      </c>
      <c r="I180" s="12">
        <f t="shared" si="7"/>
        <v>161007</v>
      </c>
      <c r="J180" s="12">
        <f t="shared" si="8"/>
        <v>1449063</v>
      </c>
    </row>
    <row r="181" spans="1:10" ht="45" x14ac:dyDescent="0.25">
      <c r="A181" s="13">
        <v>384</v>
      </c>
      <c r="B181" s="14" t="s">
        <v>330</v>
      </c>
      <c r="C181" s="10">
        <v>3</v>
      </c>
      <c r="D181" s="1" t="s">
        <v>72</v>
      </c>
      <c r="E181" s="1" t="s">
        <v>643</v>
      </c>
      <c r="F181" s="1" t="s">
        <v>7</v>
      </c>
      <c r="G181" s="11">
        <v>1923000</v>
      </c>
      <c r="H181" s="11">
        <f t="shared" si="6"/>
        <v>365370</v>
      </c>
      <c r="I181" s="12">
        <f t="shared" si="7"/>
        <v>2288370</v>
      </c>
      <c r="J181" s="12">
        <f t="shared" si="8"/>
        <v>6865110</v>
      </c>
    </row>
    <row r="182" spans="1:10" ht="45" x14ac:dyDescent="0.25">
      <c r="A182" s="13">
        <v>386</v>
      </c>
      <c r="B182" s="14" t="s">
        <v>331</v>
      </c>
      <c r="C182" s="10">
        <v>1</v>
      </c>
      <c r="D182" s="1" t="s">
        <v>644</v>
      </c>
      <c r="E182" s="1" t="s">
        <v>645</v>
      </c>
      <c r="F182" s="1" t="s">
        <v>159</v>
      </c>
      <c r="G182" s="11">
        <v>1585000</v>
      </c>
      <c r="H182" s="11">
        <f t="shared" si="6"/>
        <v>301150</v>
      </c>
      <c r="I182" s="12">
        <f t="shared" si="7"/>
        <v>1886150</v>
      </c>
      <c r="J182" s="12">
        <f t="shared" si="8"/>
        <v>1886150</v>
      </c>
    </row>
    <row r="183" spans="1:10" ht="30" x14ac:dyDescent="0.25">
      <c r="A183" s="13">
        <v>387</v>
      </c>
      <c r="B183" s="14" t="s">
        <v>332</v>
      </c>
      <c r="C183" s="10">
        <v>10</v>
      </c>
      <c r="D183" s="1" t="s">
        <v>198</v>
      </c>
      <c r="E183" s="1" t="s">
        <v>646</v>
      </c>
      <c r="F183" s="1" t="s">
        <v>14</v>
      </c>
      <c r="G183" s="11">
        <v>8700</v>
      </c>
      <c r="H183" s="11">
        <f t="shared" si="6"/>
        <v>1653</v>
      </c>
      <c r="I183" s="12">
        <f t="shared" si="7"/>
        <v>10353</v>
      </c>
      <c r="J183" s="12">
        <f t="shared" si="8"/>
        <v>103530</v>
      </c>
    </row>
    <row r="184" spans="1:10" x14ac:dyDescent="0.25">
      <c r="A184" s="13">
        <v>392</v>
      </c>
      <c r="B184" s="14" t="s">
        <v>333</v>
      </c>
      <c r="C184" s="10">
        <v>300</v>
      </c>
      <c r="D184" s="1" t="s">
        <v>198</v>
      </c>
      <c r="E184" s="1" t="s">
        <v>647</v>
      </c>
      <c r="F184" s="1" t="s">
        <v>14</v>
      </c>
      <c r="G184" s="11">
        <v>13500</v>
      </c>
      <c r="H184" s="11">
        <f t="shared" si="6"/>
        <v>2565</v>
      </c>
      <c r="I184" s="12">
        <f t="shared" si="7"/>
        <v>16065</v>
      </c>
      <c r="J184" s="12">
        <f t="shared" si="8"/>
        <v>4819500</v>
      </c>
    </row>
    <row r="185" spans="1:10" x14ac:dyDescent="0.25">
      <c r="A185" s="13">
        <v>399</v>
      </c>
      <c r="B185" s="14" t="s">
        <v>87</v>
      </c>
      <c r="C185" s="10">
        <v>1060</v>
      </c>
      <c r="D185" s="1" t="s">
        <v>194</v>
      </c>
      <c r="E185" s="1" t="s">
        <v>88</v>
      </c>
      <c r="F185" s="1" t="s">
        <v>14</v>
      </c>
      <c r="G185" s="11">
        <v>1700</v>
      </c>
      <c r="H185" s="11">
        <f t="shared" si="6"/>
        <v>323</v>
      </c>
      <c r="I185" s="12">
        <f t="shared" si="7"/>
        <v>2023</v>
      </c>
      <c r="J185" s="12">
        <f t="shared" si="8"/>
        <v>2144380</v>
      </c>
    </row>
    <row r="186" spans="1:10" ht="30" x14ac:dyDescent="0.25">
      <c r="A186" s="13">
        <v>401</v>
      </c>
      <c r="B186" s="14" t="s">
        <v>89</v>
      </c>
      <c r="C186" s="10">
        <v>71</v>
      </c>
      <c r="D186" s="1" t="s">
        <v>90</v>
      </c>
      <c r="E186" s="1" t="s">
        <v>91</v>
      </c>
      <c r="F186" s="1" t="s">
        <v>92</v>
      </c>
      <c r="G186" s="11">
        <v>141800</v>
      </c>
      <c r="H186" s="11">
        <f t="shared" si="6"/>
        <v>26942</v>
      </c>
      <c r="I186" s="12">
        <f t="shared" si="7"/>
        <v>168742</v>
      </c>
      <c r="J186" s="12">
        <f t="shared" si="8"/>
        <v>11980682</v>
      </c>
    </row>
    <row r="187" spans="1:10" x14ac:dyDescent="0.25">
      <c r="A187" s="13">
        <v>402</v>
      </c>
      <c r="B187" s="1" t="s">
        <v>872</v>
      </c>
      <c r="C187" s="10">
        <v>2</v>
      </c>
      <c r="D187" s="1" t="s">
        <v>500</v>
      </c>
      <c r="E187" s="1"/>
      <c r="F187" s="1" t="s">
        <v>552</v>
      </c>
      <c r="G187" s="11">
        <v>206100</v>
      </c>
      <c r="H187" s="11">
        <f t="shared" si="6"/>
        <v>39159</v>
      </c>
      <c r="I187" s="12">
        <f t="shared" si="7"/>
        <v>245259</v>
      </c>
      <c r="J187" s="12">
        <f t="shared" si="8"/>
        <v>490518</v>
      </c>
    </row>
    <row r="188" spans="1:10" ht="45" x14ac:dyDescent="0.25">
      <c r="A188" s="13">
        <v>406</v>
      </c>
      <c r="B188" s="14" t="s">
        <v>334</v>
      </c>
      <c r="C188" s="10">
        <v>13</v>
      </c>
      <c r="D188" s="1" t="s">
        <v>198</v>
      </c>
      <c r="E188" s="1" t="s">
        <v>648</v>
      </c>
      <c r="F188" s="1" t="s">
        <v>14</v>
      </c>
      <c r="G188" s="11">
        <v>14700</v>
      </c>
      <c r="H188" s="11">
        <f t="shared" si="6"/>
        <v>2793</v>
      </c>
      <c r="I188" s="12">
        <f t="shared" si="7"/>
        <v>17493</v>
      </c>
      <c r="J188" s="12">
        <f t="shared" si="8"/>
        <v>227409</v>
      </c>
    </row>
    <row r="189" spans="1:10" x14ac:dyDescent="0.25">
      <c r="A189" s="13">
        <v>407</v>
      </c>
      <c r="B189" s="14" t="s">
        <v>335</v>
      </c>
      <c r="C189" s="10">
        <v>11</v>
      </c>
      <c r="D189" s="1" t="s">
        <v>197</v>
      </c>
      <c r="E189" s="1" t="s">
        <v>649</v>
      </c>
      <c r="F189" s="1" t="s">
        <v>574</v>
      </c>
      <c r="G189" s="11">
        <v>545600</v>
      </c>
      <c r="H189" s="11">
        <f t="shared" si="6"/>
        <v>103664</v>
      </c>
      <c r="I189" s="12">
        <f t="shared" si="7"/>
        <v>649264</v>
      </c>
      <c r="J189" s="12">
        <f t="shared" si="8"/>
        <v>7141904</v>
      </c>
    </row>
    <row r="190" spans="1:10" ht="30" x14ac:dyDescent="0.25">
      <c r="A190" s="13">
        <v>409</v>
      </c>
      <c r="B190" s="14" t="s">
        <v>336</v>
      </c>
      <c r="C190" s="10">
        <v>2</v>
      </c>
      <c r="D190" s="1" t="s">
        <v>72</v>
      </c>
      <c r="E190" s="1" t="s">
        <v>650</v>
      </c>
      <c r="F190" s="1" t="s">
        <v>14</v>
      </c>
      <c r="G190" s="11">
        <v>1884700</v>
      </c>
      <c r="H190" s="11">
        <f t="shared" si="6"/>
        <v>358093</v>
      </c>
      <c r="I190" s="12">
        <f t="shared" si="7"/>
        <v>2242793</v>
      </c>
      <c r="J190" s="12">
        <f t="shared" si="8"/>
        <v>4485586</v>
      </c>
    </row>
    <row r="191" spans="1:10" ht="30" x14ac:dyDescent="0.25">
      <c r="A191" s="13">
        <v>411</v>
      </c>
      <c r="B191" s="1" t="s">
        <v>873</v>
      </c>
      <c r="C191" s="10">
        <v>38</v>
      </c>
      <c r="D191" s="1" t="s">
        <v>72</v>
      </c>
      <c r="E191" s="1" t="s">
        <v>94</v>
      </c>
      <c r="F191" s="1" t="s">
        <v>14</v>
      </c>
      <c r="G191" s="11">
        <v>91700</v>
      </c>
      <c r="H191" s="11">
        <f t="shared" si="6"/>
        <v>17423</v>
      </c>
      <c r="I191" s="12">
        <f t="shared" si="7"/>
        <v>109123</v>
      </c>
      <c r="J191" s="12">
        <f t="shared" si="8"/>
        <v>4146674</v>
      </c>
    </row>
    <row r="192" spans="1:10" ht="45" x14ac:dyDescent="0.25">
      <c r="A192" s="13">
        <v>412</v>
      </c>
      <c r="B192" s="14" t="s">
        <v>337</v>
      </c>
      <c r="C192" s="10">
        <v>20</v>
      </c>
      <c r="D192" s="1" t="s">
        <v>518</v>
      </c>
      <c r="E192" s="1" t="s">
        <v>651</v>
      </c>
      <c r="F192" s="1" t="s">
        <v>14</v>
      </c>
      <c r="G192" s="11">
        <v>171800</v>
      </c>
      <c r="H192" s="11">
        <f t="shared" si="6"/>
        <v>32642</v>
      </c>
      <c r="I192" s="12">
        <f t="shared" si="7"/>
        <v>204442</v>
      </c>
      <c r="J192" s="12">
        <f t="shared" si="8"/>
        <v>4088840</v>
      </c>
    </row>
    <row r="193" spans="1:10" x14ac:dyDescent="0.25">
      <c r="A193" s="13">
        <v>413</v>
      </c>
      <c r="B193" s="14" t="s">
        <v>338</v>
      </c>
      <c r="C193" s="10">
        <v>8</v>
      </c>
      <c r="D193" s="1" t="s">
        <v>72</v>
      </c>
      <c r="E193" s="1" t="s">
        <v>652</v>
      </c>
      <c r="F193" s="1" t="s">
        <v>14</v>
      </c>
      <c r="G193" s="11">
        <v>250700</v>
      </c>
      <c r="H193" s="11">
        <f t="shared" si="6"/>
        <v>47633</v>
      </c>
      <c r="I193" s="12">
        <f t="shared" si="7"/>
        <v>298333</v>
      </c>
      <c r="J193" s="12">
        <f t="shared" si="8"/>
        <v>2386664</v>
      </c>
    </row>
    <row r="194" spans="1:10" ht="30" x14ac:dyDescent="0.25">
      <c r="A194" s="13">
        <v>414</v>
      </c>
      <c r="B194" s="14" t="s">
        <v>339</v>
      </c>
      <c r="C194" s="10">
        <v>15</v>
      </c>
      <c r="D194" s="1" t="s">
        <v>653</v>
      </c>
      <c r="E194" s="1" t="s">
        <v>654</v>
      </c>
      <c r="F194" s="1" t="s">
        <v>655</v>
      </c>
      <c r="G194" s="11">
        <v>408300</v>
      </c>
      <c r="H194" s="11">
        <f t="shared" si="6"/>
        <v>77577</v>
      </c>
      <c r="I194" s="12">
        <f t="shared" si="7"/>
        <v>485877</v>
      </c>
      <c r="J194" s="12">
        <f t="shared" si="8"/>
        <v>7288155</v>
      </c>
    </row>
    <row r="195" spans="1:10" ht="30" x14ac:dyDescent="0.25">
      <c r="A195" s="13">
        <v>416</v>
      </c>
      <c r="B195" s="14" t="s">
        <v>340</v>
      </c>
      <c r="C195" s="10">
        <v>5</v>
      </c>
      <c r="D195" s="1" t="s">
        <v>72</v>
      </c>
      <c r="E195" s="1" t="s">
        <v>656</v>
      </c>
      <c r="F195" s="1" t="s">
        <v>14</v>
      </c>
      <c r="G195" s="11">
        <v>166700</v>
      </c>
      <c r="H195" s="11">
        <f t="shared" si="6"/>
        <v>31673</v>
      </c>
      <c r="I195" s="12">
        <f t="shared" si="7"/>
        <v>198373</v>
      </c>
      <c r="J195" s="12">
        <f t="shared" si="8"/>
        <v>991865</v>
      </c>
    </row>
    <row r="196" spans="1:10" x14ac:dyDescent="0.25">
      <c r="A196" s="13">
        <v>418</v>
      </c>
      <c r="B196" s="14" t="s">
        <v>93</v>
      </c>
      <c r="C196" s="10">
        <v>4</v>
      </c>
      <c r="D196" s="1" t="s">
        <v>72</v>
      </c>
      <c r="E196" s="1" t="s">
        <v>94</v>
      </c>
      <c r="F196" s="1" t="s">
        <v>14</v>
      </c>
      <c r="G196" s="11">
        <v>79500</v>
      </c>
      <c r="H196" s="11">
        <f t="shared" si="6"/>
        <v>15105</v>
      </c>
      <c r="I196" s="12">
        <f t="shared" si="7"/>
        <v>94605</v>
      </c>
      <c r="J196" s="12">
        <f t="shared" si="8"/>
        <v>378420</v>
      </c>
    </row>
    <row r="197" spans="1:10" ht="30" x14ac:dyDescent="0.25">
      <c r="A197" s="13">
        <v>419</v>
      </c>
      <c r="B197" s="14" t="s">
        <v>341</v>
      </c>
      <c r="C197" s="10">
        <v>1</v>
      </c>
      <c r="D197" s="1" t="s">
        <v>636</v>
      </c>
      <c r="E197" s="1" t="s">
        <v>657</v>
      </c>
      <c r="F197" s="1" t="s">
        <v>14</v>
      </c>
      <c r="G197" s="11">
        <v>581300</v>
      </c>
      <c r="H197" s="11">
        <f t="shared" si="6"/>
        <v>110447</v>
      </c>
      <c r="I197" s="12">
        <f t="shared" si="7"/>
        <v>691747</v>
      </c>
      <c r="J197" s="12">
        <f t="shared" si="8"/>
        <v>691747</v>
      </c>
    </row>
    <row r="198" spans="1:10" ht="30" x14ac:dyDescent="0.25">
      <c r="A198" s="13">
        <v>420</v>
      </c>
      <c r="B198" s="14" t="s">
        <v>342</v>
      </c>
      <c r="C198" s="10">
        <v>10</v>
      </c>
      <c r="D198" s="1" t="s">
        <v>202</v>
      </c>
      <c r="E198" s="1" t="s">
        <v>658</v>
      </c>
      <c r="F198" s="1" t="s">
        <v>14</v>
      </c>
      <c r="G198" s="11">
        <v>90600</v>
      </c>
      <c r="H198" s="11">
        <f t="shared" ref="H198:H261" si="9">G198*0.19</f>
        <v>17214</v>
      </c>
      <c r="I198" s="12">
        <f t="shared" ref="I198:I261" si="10">G198+H198</f>
        <v>107814</v>
      </c>
      <c r="J198" s="12">
        <f t="shared" ref="J198:J261" si="11">I198*C198</f>
        <v>1078140</v>
      </c>
    </row>
    <row r="199" spans="1:10" ht="30" x14ac:dyDescent="0.25">
      <c r="A199" s="13">
        <v>421</v>
      </c>
      <c r="B199" s="14" t="s">
        <v>343</v>
      </c>
      <c r="C199" s="10">
        <v>10</v>
      </c>
      <c r="D199" s="1" t="s">
        <v>659</v>
      </c>
      <c r="E199" s="1" t="s">
        <v>660</v>
      </c>
      <c r="F199" s="1" t="s">
        <v>14</v>
      </c>
      <c r="G199" s="11">
        <v>250500</v>
      </c>
      <c r="H199" s="11">
        <f t="shared" si="9"/>
        <v>47595</v>
      </c>
      <c r="I199" s="12">
        <f t="shared" si="10"/>
        <v>298095</v>
      </c>
      <c r="J199" s="12">
        <f t="shared" si="11"/>
        <v>2980950</v>
      </c>
    </row>
    <row r="200" spans="1:10" ht="30" x14ac:dyDescent="0.25">
      <c r="A200" s="13">
        <v>426</v>
      </c>
      <c r="B200" s="14" t="s">
        <v>344</v>
      </c>
      <c r="C200" s="10">
        <v>3</v>
      </c>
      <c r="D200" s="1" t="s">
        <v>198</v>
      </c>
      <c r="E200" s="1">
        <v>571999</v>
      </c>
      <c r="F200" s="1" t="s">
        <v>97</v>
      </c>
      <c r="G200" s="11">
        <v>45100</v>
      </c>
      <c r="H200" s="11">
        <f t="shared" si="9"/>
        <v>8569</v>
      </c>
      <c r="I200" s="12">
        <f t="shared" si="10"/>
        <v>53669</v>
      </c>
      <c r="J200" s="12">
        <f t="shared" si="11"/>
        <v>161007</v>
      </c>
    </row>
    <row r="201" spans="1:10" x14ac:dyDescent="0.25">
      <c r="A201" s="13">
        <v>428</v>
      </c>
      <c r="B201" s="14" t="s">
        <v>95</v>
      </c>
      <c r="C201" s="10">
        <v>1</v>
      </c>
      <c r="D201" s="1" t="s">
        <v>193</v>
      </c>
      <c r="E201" s="1" t="s">
        <v>96</v>
      </c>
      <c r="F201" s="1" t="s">
        <v>97</v>
      </c>
      <c r="G201" s="11">
        <v>442900</v>
      </c>
      <c r="H201" s="11">
        <f t="shared" si="9"/>
        <v>84151</v>
      </c>
      <c r="I201" s="12">
        <f t="shared" si="10"/>
        <v>527051</v>
      </c>
      <c r="J201" s="12">
        <f t="shared" si="11"/>
        <v>527051</v>
      </c>
    </row>
    <row r="202" spans="1:10" x14ac:dyDescent="0.25">
      <c r="A202" s="13">
        <v>430</v>
      </c>
      <c r="B202" s="14" t="s">
        <v>98</v>
      </c>
      <c r="C202" s="10">
        <v>33</v>
      </c>
      <c r="D202" s="1" t="s">
        <v>213</v>
      </c>
      <c r="E202" s="1" t="s">
        <v>99</v>
      </c>
      <c r="F202" s="1" t="s">
        <v>7</v>
      </c>
      <c r="G202" s="11">
        <v>49600</v>
      </c>
      <c r="H202" s="11">
        <f t="shared" si="9"/>
        <v>9424</v>
      </c>
      <c r="I202" s="12">
        <f t="shared" si="10"/>
        <v>59024</v>
      </c>
      <c r="J202" s="12">
        <f t="shared" si="11"/>
        <v>1947792</v>
      </c>
    </row>
    <row r="203" spans="1:10" x14ac:dyDescent="0.25">
      <c r="A203" s="13">
        <v>431</v>
      </c>
      <c r="B203" s="14" t="s">
        <v>100</v>
      </c>
      <c r="C203" s="10">
        <v>10</v>
      </c>
      <c r="D203" s="1" t="s">
        <v>90</v>
      </c>
      <c r="E203" s="1" t="s">
        <v>101</v>
      </c>
      <c r="F203" s="1" t="s">
        <v>7</v>
      </c>
      <c r="G203" s="11">
        <v>49600</v>
      </c>
      <c r="H203" s="11">
        <f t="shared" si="9"/>
        <v>9424</v>
      </c>
      <c r="I203" s="12">
        <f t="shared" si="10"/>
        <v>59024</v>
      </c>
      <c r="J203" s="12">
        <f t="shared" si="11"/>
        <v>590240</v>
      </c>
    </row>
    <row r="204" spans="1:10" ht="30" x14ac:dyDescent="0.25">
      <c r="A204" s="13">
        <v>437</v>
      </c>
      <c r="B204" s="14" t="s">
        <v>102</v>
      </c>
      <c r="C204" s="10">
        <v>50</v>
      </c>
      <c r="D204" s="1" t="s">
        <v>90</v>
      </c>
      <c r="E204" s="1" t="s">
        <v>103</v>
      </c>
      <c r="F204" s="1" t="s">
        <v>104</v>
      </c>
      <c r="G204" s="11">
        <v>85500</v>
      </c>
      <c r="H204" s="11">
        <f t="shared" si="9"/>
        <v>16245</v>
      </c>
      <c r="I204" s="12">
        <f t="shared" si="10"/>
        <v>101745</v>
      </c>
      <c r="J204" s="12">
        <f t="shared" si="11"/>
        <v>5087250</v>
      </c>
    </row>
    <row r="205" spans="1:10" ht="30" x14ac:dyDescent="0.25">
      <c r="A205" s="13">
        <v>438</v>
      </c>
      <c r="B205" s="14" t="s">
        <v>345</v>
      </c>
      <c r="C205" s="10">
        <v>5</v>
      </c>
      <c r="D205" s="1" t="s">
        <v>198</v>
      </c>
      <c r="E205" s="1">
        <v>276440</v>
      </c>
      <c r="F205" s="1" t="s">
        <v>97</v>
      </c>
      <c r="G205" s="11">
        <v>43200</v>
      </c>
      <c r="H205" s="11">
        <f t="shared" si="9"/>
        <v>8208</v>
      </c>
      <c r="I205" s="12">
        <f t="shared" si="10"/>
        <v>51408</v>
      </c>
      <c r="J205" s="12">
        <f t="shared" si="11"/>
        <v>257040</v>
      </c>
    </row>
    <row r="206" spans="1:10" x14ac:dyDescent="0.25">
      <c r="A206" s="13">
        <v>439</v>
      </c>
      <c r="B206" s="14" t="s">
        <v>105</v>
      </c>
      <c r="C206" s="10">
        <v>446</v>
      </c>
      <c r="D206" s="1" t="s">
        <v>193</v>
      </c>
      <c r="E206" s="1" t="s">
        <v>106</v>
      </c>
      <c r="F206" s="1" t="s">
        <v>14</v>
      </c>
      <c r="G206" s="11">
        <v>16000</v>
      </c>
      <c r="H206" s="11">
        <f t="shared" si="9"/>
        <v>3040</v>
      </c>
      <c r="I206" s="12">
        <f t="shared" si="10"/>
        <v>19040</v>
      </c>
      <c r="J206" s="12">
        <f t="shared" si="11"/>
        <v>8491840</v>
      </c>
    </row>
    <row r="207" spans="1:10" ht="30" x14ac:dyDescent="0.25">
      <c r="A207" s="13">
        <v>440</v>
      </c>
      <c r="B207" s="14" t="s">
        <v>107</v>
      </c>
      <c r="C207" s="10">
        <v>119</v>
      </c>
      <c r="D207" s="1" t="s">
        <v>193</v>
      </c>
      <c r="E207" s="1" t="s">
        <v>108</v>
      </c>
      <c r="F207" s="1" t="s">
        <v>14</v>
      </c>
      <c r="G207" s="11">
        <v>20300</v>
      </c>
      <c r="H207" s="11">
        <f t="shared" si="9"/>
        <v>3857</v>
      </c>
      <c r="I207" s="12">
        <f t="shared" si="10"/>
        <v>24157</v>
      </c>
      <c r="J207" s="12">
        <f t="shared" si="11"/>
        <v>2874683</v>
      </c>
    </row>
    <row r="208" spans="1:10" ht="30" x14ac:dyDescent="0.25">
      <c r="A208" s="13">
        <v>443</v>
      </c>
      <c r="B208" s="14" t="s">
        <v>346</v>
      </c>
      <c r="C208" s="10">
        <v>64</v>
      </c>
      <c r="D208" s="1" t="s">
        <v>661</v>
      </c>
      <c r="E208" s="1" t="s">
        <v>662</v>
      </c>
      <c r="F208" s="1" t="s">
        <v>7</v>
      </c>
      <c r="G208" s="11">
        <v>531800</v>
      </c>
      <c r="H208" s="11">
        <f t="shared" si="9"/>
        <v>101042</v>
      </c>
      <c r="I208" s="12">
        <f t="shared" si="10"/>
        <v>632842</v>
      </c>
      <c r="J208" s="12">
        <f t="shared" si="11"/>
        <v>40501888</v>
      </c>
    </row>
    <row r="209" spans="1:10" ht="30" x14ac:dyDescent="0.25">
      <c r="A209" s="13">
        <v>447</v>
      </c>
      <c r="B209" s="14" t="s">
        <v>347</v>
      </c>
      <c r="C209" s="10">
        <v>1</v>
      </c>
      <c r="D209" s="1" t="s">
        <v>210</v>
      </c>
      <c r="E209" s="1" t="s">
        <v>663</v>
      </c>
      <c r="F209" s="1" t="s">
        <v>14</v>
      </c>
      <c r="G209" s="11">
        <v>3941400</v>
      </c>
      <c r="H209" s="11">
        <f t="shared" si="9"/>
        <v>748866</v>
      </c>
      <c r="I209" s="12">
        <f t="shared" si="10"/>
        <v>4690266</v>
      </c>
      <c r="J209" s="12">
        <f t="shared" si="11"/>
        <v>4690266</v>
      </c>
    </row>
    <row r="210" spans="1:10" ht="30" x14ac:dyDescent="0.25">
      <c r="A210" s="13">
        <v>450</v>
      </c>
      <c r="B210" s="14" t="s">
        <v>109</v>
      </c>
      <c r="C210" s="10">
        <v>7</v>
      </c>
      <c r="D210" s="1" t="s">
        <v>72</v>
      </c>
      <c r="E210" s="1" t="s">
        <v>110</v>
      </c>
      <c r="F210" s="1" t="s">
        <v>43</v>
      </c>
      <c r="G210" s="11">
        <v>890000</v>
      </c>
      <c r="H210" s="15">
        <v>0</v>
      </c>
      <c r="I210" s="12">
        <f t="shared" si="10"/>
        <v>890000</v>
      </c>
      <c r="J210" s="12">
        <f t="shared" si="11"/>
        <v>6230000</v>
      </c>
    </row>
    <row r="211" spans="1:10" ht="30" x14ac:dyDescent="0.25">
      <c r="A211" s="13">
        <v>458</v>
      </c>
      <c r="B211" s="14" t="s">
        <v>495</v>
      </c>
      <c r="C211" s="10">
        <v>156</v>
      </c>
      <c r="D211" s="1" t="s">
        <v>194</v>
      </c>
      <c r="E211" s="1" t="s">
        <v>664</v>
      </c>
      <c r="F211" s="1" t="s">
        <v>7</v>
      </c>
      <c r="G211" s="11">
        <v>158800</v>
      </c>
      <c r="H211" s="11">
        <f t="shared" si="9"/>
        <v>30172</v>
      </c>
      <c r="I211" s="12">
        <f t="shared" si="10"/>
        <v>188972</v>
      </c>
      <c r="J211" s="12">
        <f t="shared" si="11"/>
        <v>29479632</v>
      </c>
    </row>
    <row r="212" spans="1:10" ht="30" x14ac:dyDescent="0.25">
      <c r="A212" s="13">
        <v>460</v>
      </c>
      <c r="B212" s="14" t="s">
        <v>496</v>
      </c>
      <c r="C212" s="10">
        <v>40</v>
      </c>
      <c r="D212" s="1" t="s">
        <v>194</v>
      </c>
      <c r="E212" s="1" t="s">
        <v>111</v>
      </c>
      <c r="F212" s="1" t="s">
        <v>7</v>
      </c>
      <c r="G212" s="11">
        <v>89600</v>
      </c>
      <c r="H212" s="11">
        <f t="shared" si="9"/>
        <v>17024</v>
      </c>
      <c r="I212" s="12">
        <f t="shared" si="10"/>
        <v>106624</v>
      </c>
      <c r="J212" s="12">
        <f t="shared" si="11"/>
        <v>4264960</v>
      </c>
    </row>
    <row r="213" spans="1:10" ht="45" x14ac:dyDescent="0.25">
      <c r="A213" s="13">
        <v>462</v>
      </c>
      <c r="B213" s="14" t="s">
        <v>348</v>
      </c>
      <c r="C213" s="10">
        <v>108</v>
      </c>
      <c r="D213" s="1" t="s">
        <v>194</v>
      </c>
      <c r="E213" s="1" t="s">
        <v>665</v>
      </c>
      <c r="F213" s="1" t="s">
        <v>7</v>
      </c>
      <c r="G213" s="11">
        <v>96000</v>
      </c>
      <c r="H213" s="11">
        <f t="shared" si="9"/>
        <v>18240</v>
      </c>
      <c r="I213" s="12">
        <f t="shared" si="10"/>
        <v>114240</v>
      </c>
      <c r="J213" s="12">
        <f t="shared" si="11"/>
        <v>12337920</v>
      </c>
    </row>
    <row r="214" spans="1:10" x14ac:dyDescent="0.25">
      <c r="A214" s="13">
        <v>463</v>
      </c>
      <c r="B214" s="14" t="s">
        <v>112</v>
      </c>
      <c r="C214" s="10">
        <v>6</v>
      </c>
      <c r="D214" s="1" t="s">
        <v>213</v>
      </c>
      <c r="E214" s="1" t="s">
        <v>113</v>
      </c>
      <c r="F214" s="1" t="s">
        <v>114</v>
      </c>
      <c r="G214" s="11">
        <v>195000</v>
      </c>
      <c r="H214" s="11">
        <f t="shared" si="9"/>
        <v>37050</v>
      </c>
      <c r="I214" s="12">
        <f t="shared" si="10"/>
        <v>232050</v>
      </c>
      <c r="J214" s="12">
        <f t="shared" si="11"/>
        <v>1392300</v>
      </c>
    </row>
    <row r="215" spans="1:10" x14ac:dyDescent="0.25">
      <c r="A215" s="13">
        <v>464</v>
      </c>
      <c r="B215" s="14" t="s">
        <v>115</v>
      </c>
      <c r="C215" s="10">
        <v>2</v>
      </c>
      <c r="D215" s="1" t="s">
        <v>214</v>
      </c>
      <c r="E215" s="1" t="s">
        <v>116</v>
      </c>
      <c r="F215" s="1" t="s">
        <v>117</v>
      </c>
      <c r="G215" s="11">
        <v>1615500</v>
      </c>
      <c r="H215" s="11">
        <f t="shared" si="9"/>
        <v>306945</v>
      </c>
      <c r="I215" s="12">
        <f t="shared" si="10"/>
        <v>1922445</v>
      </c>
      <c r="J215" s="12">
        <f t="shared" si="11"/>
        <v>3844890</v>
      </c>
    </row>
    <row r="216" spans="1:10" ht="30" x14ac:dyDescent="0.25">
      <c r="A216" s="13">
        <v>465</v>
      </c>
      <c r="B216" s="14" t="s">
        <v>349</v>
      </c>
      <c r="C216" s="10">
        <v>3</v>
      </c>
      <c r="D216" s="1" t="s">
        <v>194</v>
      </c>
      <c r="E216" s="1" t="s">
        <v>666</v>
      </c>
      <c r="F216" s="1" t="s">
        <v>667</v>
      </c>
      <c r="G216" s="11">
        <v>131600</v>
      </c>
      <c r="H216" s="11">
        <f t="shared" si="9"/>
        <v>25004</v>
      </c>
      <c r="I216" s="12">
        <f t="shared" si="10"/>
        <v>156604</v>
      </c>
      <c r="J216" s="12">
        <f t="shared" si="11"/>
        <v>469812</v>
      </c>
    </row>
    <row r="217" spans="1:10" ht="30" x14ac:dyDescent="0.25">
      <c r="A217" s="13">
        <v>472</v>
      </c>
      <c r="B217" s="14" t="s">
        <v>350</v>
      </c>
      <c r="C217" s="10">
        <v>1</v>
      </c>
      <c r="D217" s="1" t="s">
        <v>198</v>
      </c>
      <c r="E217" s="1">
        <v>227792</v>
      </c>
      <c r="F217" s="1" t="s">
        <v>668</v>
      </c>
      <c r="G217" s="11">
        <v>136400</v>
      </c>
      <c r="H217" s="11">
        <f t="shared" si="9"/>
        <v>25916</v>
      </c>
      <c r="I217" s="12">
        <f t="shared" si="10"/>
        <v>162316</v>
      </c>
      <c r="J217" s="12">
        <f t="shared" si="11"/>
        <v>162316</v>
      </c>
    </row>
    <row r="218" spans="1:10" ht="180" x14ac:dyDescent="0.25">
      <c r="A218" s="13">
        <v>477</v>
      </c>
      <c r="B218" s="16" t="s">
        <v>351</v>
      </c>
      <c r="C218" s="10">
        <v>5</v>
      </c>
      <c r="D218" s="1" t="s">
        <v>193</v>
      </c>
      <c r="E218" s="1" t="s">
        <v>669</v>
      </c>
      <c r="F218" s="1" t="s">
        <v>14</v>
      </c>
      <c r="G218" s="11">
        <v>1667500</v>
      </c>
      <c r="H218" s="11">
        <f t="shared" si="9"/>
        <v>316825</v>
      </c>
      <c r="I218" s="12">
        <f t="shared" si="10"/>
        <v>1984325</v>
      </c>
      <c r="J218" s="12">
        <f t="shared" si="11"/>
        <v>9921625</v>
      </c>
    </row>
    <row r="219" spans="1:10" ht="30" x14ac:dyDescent="0.25">
      <c r="A219" s="13">
        <v>480</v>
      </c>
      <c r="B219" s="14" t="s">
        <v>352</v>
      </c>
      <c r="C219" s="10">
        <v>1</v>
      </c>
      <c r="D219" s="1" t="s">
        <v>200</v>
      </c>
      <c r="E219" s="1" t="s">
        <v>670</v>
      </c>
      <c r="F219" s="1" t="s">
        <v>671</v>
      </c>
      <c r="G219" s="11">
        <v>2178200</v>
      </c>
      <c r="H219" s="11">
        <f t="shared" si="9"/>
        <v>413858</v>
      </c>
      <c r="I219" s="12">
        <f t="shared" si="10"/>
        <v>2592058</v>
      </c>
      <c r="J219" s="12">
        <f t="shared" si="11"/>
        <v>2592058</v>
      </c>
    </row>
    <row r="220" spans="1:10" ht="30" x14ac:dyDescent="0.25">
      <c r="A220" s="13">
        <v>482</v>
      </c>
      <c r="B220" s="14" t="s">
        <v>353</v>
      </c>
      <c r="C220" s="10">
        <v>90</v>
      </c>
      <c r="D220" s="1" t="s">
        <v>193</v>
      </c>
      <c r="E220" s="1" t="s">
        <v>672</v>
      </c>
      <c r="F220" s="1" t="s">
        <v>159</v>
      </c>
      <c r="G220" s="11">
        <v>13800</v>
      </c>
      <c r="H220" s="11">
        <f t="shared" si="9"/>
        <v>2622</v>
      </c>
      <c r="I220" s="12">
        <f t="shared" si="10"/>
        <v>16422</v>
      </c>
      <c r="J220" s="12">
        <f t="shared" si="11"/>
        <v>1477980</v>
      </c>
    </row>
    <row r="221" spans="1:10" ht="45" x14ac:dyDescent="0.25">
      <c r="A221" s="13">
        <v>484</v>
      </c>
      <c r="B221" s="14" t="s">
        <v>354</v>
      </c>
      <c r="C221" s="10">
        <v>6</v>
      </c>
      <c r="D221" s="1" t="s">
        <v>673</v>
      </c>
      <c r="E221" s="1" t="s">
        <v>674</v>
      </c>
      <c r="F221" s="1" t="s">
        <v>48</v>
      </c>
      <c r="G221" s="11">
        <v>1531900</v>
      </c>
      <c r="H221" s="11">
        <f t="shared" si="9"/>
        <v>291061</v>
      </c>
      <c r="I221" s="12">
        <f t="shared" si="10"/>
        <v>1822961</v>
      </c>
      <c r="J221" s="12">
        <f t="shared" si="11"/>
        <v>10937766</v>
      </c>
    </row>
    <row r="222" spans="1:10" x14ac:dyDescent="0.25">
      <c r="A222" s="13">
        <v>486</v>
      </c>
      <c r="B222" s="14" t="s">
        <v>355</v>
      </c>
      <c r="C222" s="10">
        <v>11</v>
      </c>
      <c r="D222" s="1" t="s">
        <v>72</v>
      </c>
      <c r="E222" s="1" t="s">
        <v>675</v>
      </c>
      <c r="F222" s="1" t="s">
        <v>7</v>
      </c>
      <c r="G222" s="11">
        <v>565300</v>
      </c>
      <c r="H222" s="11">
        <f t="shared" si="9"/>
        <v>107407</v>
      </c>
      <c r="I222" s="12">
        <f t="shared" si="10"/>
        <v>672707</v>
      </c>
      <c r="J222" s="12">
        <f t="shared" si="11"/>
        <v>7399777</v>
      </c>
    </row>
    <row r="223" spans="1:10" x14ac:dyDescent="0.25">
      <c r="A223" s="13">
        <v>487</v>
      </c>
      <c r="B223" s="14" t="s">
        <v>356</v>
      </c>
      <c r="C223" s="10">
        <v>29</v>
      </c>
      <c r="D223" s="1" t="s">
        <v>198</v>
      </c>
      <c r="E223" s="1" t="s">
        <v>676</v>
      </c>
      <c r="F223" s="1" t="s">
        <v>7</v>
      </c>
      <c r="G223" s="11">
        <v>10600</v>
      </c>
      <c r="H223" s="11">
        <f t="shared" si="9"/>
        <v>2014</v>
      </c>
      <c r="I223" s="12">
        <f t="shared" si="10"/>
        <v>12614</v>
      </c>
      <c r="J223" s="12">
        <f t="shared" si="11"/>
        <v>365806</v>
      </c>
    </row>
    <row r="224" spans="1:10" ht="45" x14ac:dyDescent="0.25">
      <c r="A224" s="13">
        <v>488</v>
      </c>
      <c r="B224" s="14" t="s">
        <v>357</v>
      </c>
      <c r="C224" s="10">
        <v>79</v>
      </c>
      <c r="D224" s="1" t="s">
        <v>677</v>
      </c>
      <c r="E224" s="1" t="s">
        <v>678</v>
      </c>
      <c r="F224" s="1" t="s">
        <v>7</v>
      </c>
      <c r="G224" s="11">
        <v>7100</v>
      </c>
      <c r="H224" s="11">
        <f t="shared" si="9"/>
        <v>1349</v>
      </c>
      <c r="I224" s="12">
        <f t="shared" si="10"/>
        <v>8449</v>
      </c>
      <c r="J224" s="12">
        <f t="shared" si="11"/>
        <v>667471</v>
      </c>
    </row>
    <row r="225" spans="1:10" x14ac:dyDescent="0.25">
      <c r="A225" s="13">
        <v>489</v>
      </c>
      <c r="B225" s="14" t="s">
        <v>358</v>
      </c>
      <c r="C225" s="10">
        <v>21</v>
      </c>
      <c r="D225" s="1" t="s">
        <v>679</v>
      </c>
      <c r="E225" s="1" t="s">
        <v>680</v>
      </c>
      <c r="F225" s="1" t="s">
        <v>7</v>
      </c>
      <c r="G225" s="11">
        <v>13800</v>
      </c>
      <c r="H225" s="11">
        <f t="shared" si="9"/>
        <v>2622</v>
      </c>
      <c r="I225" s="12">
        <f t="shared" si="10"/>
        <v>16422</v>
      </c>
      <c r="J225" s="12">
        <f t="shared" si="11"/>
        <v>344862</v>
      </c>
    </row>
    <row r="226" spans="1:10" x14ac:dyDescent="0.25">
      <c r="A226" s="13">
        <v>490</v>
      </c>
      <c r="B226" s="14" t="s">
        <v>359</v>
      </c>
      <c r="C226" s="10">
        <v>16</v>
      </c>
      <c r="D226" s="1" t="s">
        <v>72</v>
      </c>
      <c r="E226" s="1" t="s">
        <v>681</v>
      </c>
      <c r="F226" s="1" t="s">
        <v>159</v>
      </c>
      <c r="G226" s="11">
        <v>114900</v>
      </c>
      <c r="H226" s="11">
        <f t="shared" si="9"/>
        <v>21831</v>
      </c>
      <c r="I226" s="12">
        <f t="shared" si="10"/>
        <v>136731</v>
      </c>
      <c r="J226" s="12">
        <f t="shared" si="11"/>
        <v>2187696</v>
      </c>
    </row>
    <row r="227" spans="1:10" x14ac:dyDescent="0.25">
      <c r="A227" s="13">
        <v>491</v>
      </c>
      <c r="B227" s="14" t="s">
        <v>118</v>
      </c>
      <c r="C227" s="10">
        <v>13</v>
      </c>
      <c r="D227" s="1" t="s">
        <v>215</v>
      </c>
      <c r="E227" s="1" t="s">
        <v>119</v>
      </c>
      <c r="F227" s="1" t="s">
        <v>120</v>
      </c>
      <c r="G227" s="11">
        <v>148900</v>
      </c>
      <c r="H227" s="11">
        <f t="shared" si="9"/>
        <v>28291</v>
      </c>
      <c r="I227" s="12">
        <f t="shared" si="10"/>
        <v>177191</v>
      </c>
      <c r="J227" s="12">
        <f t="shared" si="11"/>
        <v>2303483</v>
      </c>
    </row>
    <row r="228" spans="1:10" x14ac:dyDescent="0.25">
      <c r="A228" s="13">
        <v>498</v>
      </c>
      <c r="B228" s="14" t="s">
        <v>360</v>
      </c>
      <c r="C228" s="10">
        <v>11</v>
      </c>
      <c r="D228" s="1" t="s">
        <v>198</v>
      </c>
      <c r="E228" s="1">
        <v>15756</v>
      </c>
      <c r="F228" s="1" t="s">
        <v>14</v>
      </c>
      <c r="G228" s="11">
        <v>4900</v>
      </c>
      <c r="H228" s="11">
        <f t="shared" si="9"/>
        <v>931</v>
      </c>
      <c r="I228" s="12">
        <f t="shared" si="10"/>
        <v>5831</v>
      </c>
      <c r="J228" s="12">
        <f t="shared" si="11"/>
        <v>64141</v>
      </c>
    </row>
    <row r="229" spans="1:10" x14ac:dyDescent="0.25">
      <c r="A229" s="13">
        <v>499</v>
      </c>
      <c r="B229" s="14" t="s">
        <v>361</v>
      </c>
      <c r="C229" s="10">
        <v>8</v>
      </c>
      <c r="D229" s="1" t="s">
        <v>198</v>
      </c>
      <c r="E229" s="1">
        <v>15753</v>
      </c>
      <c r="F229" s="1" t="s">
        <v>14</v>
      </c>
      <c r="G229" s="11">
        <v>3500</v>
      </c>
      <c r="H229" s="11">
        <f t="shared" si="9"/>
        <v>665</v>
      </c>
      <c r="I229" s="12">
        <f t="shared" si="10"/>
        <v>4165</v>
      </c>
      <c r="J229" s="12">
        <f t="shared" si="11"/>
        <v>33320</v>
      </c>
    </row>
    <row r="230" spans="1:10" x14ac:dyDescent="0.25">
      <c r="A230" s="13">
        <v>500</v>
      </c>
      <c r="B230" s="14" t="s">
        <v>362</v>
      </c>
      <c r="C230" s="10">
        <v>8</v>
      </c>
      <c r="D230" s="1" t="s">
        <v>198</v>
      </c>
      <c r="E230" s="1">
        <v>15755</v>
      </c>
      <c r="F230" s="1" t="s">
        <v>14</v>
      </c>
      <c r="G230" s="11">
        <v>2900</v>
      </c>
      <c r="H230" s="11">
        <f t="shared" si="9"/>
        <v>551</v>
      </c>
      <c r="I230" s="12">
        <f t="shared" si="10"/>
        <v>3451</v>
      </c>
      <c r="J230" s="12">
        <f t="shared" si="11"/>
        <v>27608</v>
      </c>
    </row>
    <row r="231" spans="1:10" x14ac:dyDescent="0.25">
      <c r="A231" s="13">
        <v>503</v>
      </c>
      <c r="B231" s="1" t="s">
        <v>874</v>
      </c>
      <c r="C231" s="10">
        <v>23</v>
      </c>
      <c r="D231" s="1" t="s">
        <v>503</v>
      </c>
      <c r="E231" s="1" t="s">
        <v>541</v>
      </c>
      <c r="F231" s="1" t="s">
        <v>552</v>
      </c>
      <c r="G231" s="11">
        <v>85600</v>
      </c>
      <c r="H231" s="11">
        <f t="shared" si="9"/>
        <v>16264</v>
      </c>
      <c r="I231" s="12">
        <f t="shared" si="10"/>
        <v>101864</v>
      </c>
      <c r="J231" s="12">
        <f t="shared" si="11"/>
        <v>2342872</v>
      </c>
    </row>
    <row r="232" spans="1:10" ht="30" x14ac:dyDescent="0.25">
      <c r="A232" s="13">
        <v>506</v>
      </c>
      <c r="B232" s="14" t="s">
        <v>363</v>
      </c>
      <c r="C232" s="10">
        <v>2</v>
      </c>
      <c r="D232" s="1" t="s">
        <v>610</v>
      </c>
      <c r="E232" s="1" t="s">
        <v>682</v>
      </c>
      <c r="F232" s="1" t="s">
        <v>539</v>
      </c>
      <c r="G232" s="11">
        <v>3078700</v>
      </c>
      <c r="H232" s="11">
        <f t="shared" si="9"/>
        <v>584953</v>
      </c>
      <c r="I232" s="12">
        <f t="shared" si="10"/>
        <v>3663653</v>
      </c>
      <c r="J232" s="12">
        <f t="shared" si="11"/>
        <v>7327306</v>
      </c>
    </row>
    <row r="233" spans="1:10" ht="30" x14ac:dyDescent="0.25">
      <c r="A233" s="13">
        <v>507</v>
      </c>
      <c r="B233" s="14" t="s">
        <v>364</v>
      </c>
      <c r="C233" s="10">
        <v>6</v>
      </c>
      <c r="D233" s="1" t="s">
        <v>683</v>
      </c>
      <c r="E233" s="1" t="s">
        <v>684</v>
      </c>
      <c r="F233" s="1" t="s">
        <v>157</v>
      </c>
      <c r="G233" s="11">
        <v>166200</v>
      </c>
      <c r="H233" s="11">
        <f t="shared" si="9"/>
        <v>31578</v>
      </c>
      <c r="I233" s="12">
        <f t="shared" si="10"/>
        <v>197778</v>
      </c>
      <c r="J233" s="12">
        <f t="shared" si="11"/>
        <v>1186668</v>
      </c>
    </row>
    <row r="234" spans="1:10" ht="30" x14ac:dyDescent="0.25">
      <c r="A234" s="13">
        <v>510</v>
      </c>
      <c r="B234" s="14" t="s">
        <v>365</v>
      </c>
      <c r="C234" s="10">
        <v>46</v>
      </c>
      <c r="D234" s="1" t="s">
        <v>685</v>
      </c>
      <c r="E234" s="1" t="s">
        <v>686</v>
      </c>
      <c r="F234" s="1" t="s">
        <v>14</v>
      </c>
      <c r="G234" s="11">
        <v>14600</v>
      </c>
      <c r="H234" s="11">
        <f t="shared" si="9"/>
        <v>2774</v>
      </c>
      <c r="I234" s="12">
        <f t="shared" si="10"/>
        <v>17374</v>
      </c>
      <c r="J234" s="12">
        <f t="shared" si="11"/>
        <v>799204</v>
      </c>
    </row>
    <row r="235" spans="1:10" ht="30" x14ac:dyDescent="0.25">
      <c r="A235" s="13">
        <v>511</v>
      </c>
      <c r="B235" s="14" t="s">
        <v>366</v>
      </c>
      <c r="C235" s="10">
        <v>57</v>
      </c>
      <c r="D235" s="1" t="s">
        <v>687</v>
      </c>
      <c r="E235" s="1" t="s">
        <v>688</v>
      </c>
      <c r="F235" s="1" t="s">
        <v>14</v>
      </c>
      <c r="G235" s="11">
        <v>31900</v>
      </c>
      <c r="H235" s="11">
        <f t="shared" si="9"/>
        <v>6061</v>
      </c>
      <c r="I235" s="12">
        <f t="shared" si="10"/>
        <v>37961</v>
      </c>
      <c r="J235" s="12">
        <f t="shared" si="11"/>
        <v>2163777</v>
      </c>
    </row>
    <row r="236" spans="1:10" x14ac:dyDescent="0.25">
      <c r="A236" s="13">
        <v>515</v>
      </c>
      <c r="B236" s="14" t="s">
        <v>121</v>
      </c>
      <c r="C236" s="10">
        <v>48</v>
      </c>
      <c r="D236" s="1" t="s">
        <v>216</v>
      </c>
      <c r="E236" s="1">
        <v>800910</v>
      </c>
      <c r="F236" s="1" t="s">
        <v>117</v>
      </c>
      <c r="G236" s="11">
        <v>123700</v>
      </c>
      <c r="H236" s="11">
        <f t="shared" si="9"/>
        <v>23503</v>
      </c>
      <c r="I236" s="12">
        <f t="shared" si="10"/>
        <v>147203</v>
      </c>
      <c r="J236" s="12">
        <f t="shared" si="11"/>
        <v>7065744</v>
      </c>
    </row>
    <row r="237" spans="1:10" ht="120" x14ac:dyDescent="0.25">
      <c r="A237" s="13">
        <v>516</v>
      </c>
      <c r="B237" s="14" t="s">
        <v>367</v>
      </c>
      <c r="C237" s="10">
        <v>8</v>
      </c>
      <c r="D237" s="1" t="s">
        <v>689</v>
      </c>
      <c r="E237" s="1" t="s">
        <v>690</v>
      </c>
      <c r="F237" s="1" t="s">
        <v>691</v>
      </c>
      <c r="G237" s="11">
        <v>650300</v>
      </c>
      <c r="H237" s="11">
        <f t="shared" si="9"/>
        <v>123557</v>
      </c>
      <c r="I237" s="12">
        <f t="shared" si="10"/>
        <v>773857</v>
      </c>
      <c r="J237" s="12">
        <f t="shared" si="11"/>
        <v>6190856</v>
      </c>
    </row>
    <row r="238" spans="1:10" x14ac:dyDescent="0.25">
      <c r="A238" s="13">
        <v>517</v>
      </c>
      <c r="B238" s="14" t="s">
        <v>368</v>
      </c>
      <c r="C238" s="10">
        <v>59</v>
      </c>
      <c r="D238" s="1" t="s">
        <v>193</v>
      </c>
      <c r="E238" s="1" t="s">
        <v>692</v>
      </c>
      <c r="F238" s="1" t="s">
        <v>117</v>
      </c>
      <c r="G238" s="11">
        <v>33000</v>
      </c>
      <c r="H238" s="11">
        <f t="shared" si="9"/>
        <v>6270</v>
      </c>
      <c r="I238" s="12">
        <f t="shared" si="10"/>
        <v>39270</v>
      </c>
      <c r="J238" s="12">
        <f t="shared" si="11"/>
        <v>2316930</v>
      </c>
    </row>
    <row r="239" spans="1:10" ht="30" x14ac:dyDescent="0.25">
      <c r="A239" s="13">
        <v>522</v>
      </c>
      <c r="B239" s="14" t="s">
        <v>369</v>
      </c>
      <c r="C239" s="10">
        <v>6</v>
      </c>
      <c r="D239" s="1" t="s">
        <v>507</v>
      </c>
      <c r="E239" s="1">
        <v>7206</v>
      </c>
      <c r="F239" s="1" t="s">
        <v>14</v>
      </c>
      <c r="G239" s="11">
        <v>11800</v>
      </c>
      <c r="H239" s="11">
        <f t="shared" si="9"/>
        <v>2242</v>
      </c>
      <c r="I239" s="12">
        <f t="shared" si="10"/>
        <v>14042</v>
      </c>
      <c r="J239" s="12">
        <f t="shared" si="11"/>
        <v>84252</v>
      </c>
    </row>
    <row r="240" spans="1:10" ht="30" x14ac:dyDescent="0.25">
      <c r="A240" s="13">
        <v>526</v>
      </c>
      <c r="B240" s="14" t="s">
        <v>122</v>
      </c>
      <c r="C240" s="10">
        <v>3</v>
      </c>
      <c r="D240" s="1" t="s">
        <v>197</v>
      </c>
      <c r="E240" s="1" t="s">
        <v>123</v>
      </c>
      <c r="F240" s="1" t="s">
        <v>14</v>
      </c>
      <c r="G240" s="11">
        <v>2144300</v>
      </c>
      <c r="H240" s="11">
        <f t="shared" si="9"/>
        <v>407417</v>
      </c>
      <c r="I240" s="12">
        <f t="shared" si="10"/>
        <v>2551717</v>
      </c>
      <c r="J240" s="12">
        <f t="shared" si="11"/>
        <v>7655151</v>
      </c>
    </row>
    <row r="241" spans="1:10" ht="30" x14ac:dyDescent="0.25">
      <c r="A241" s="13">
        <v>528</v>
      </c>
      <c r="B241" s="14" t="s">
        <v>124</v>
      </c>
      <c r="C241" s="10">
        <v>7</v>
      </c>
      <c r="D241" s="1" t="s">
        <v>197</v>
      </c>
      <c r="E241" s="1" t="s">
        <v>125</v>
      </c>
      <c r="F241" s="1" t="s">
        <v>14</v>
      </c>
      <c r="G241" s="11">
        <v>1156800</v>
      </c>
      <c r="H241" s="11">
        <f t="shared" si="9"/>
        <v>219792</v>
      </c>
      <c r="I241" s="12">
        <f t="shared" si="10"/>
        <v>1376592</v>
      </c>
      <c r="J241" s="12">
        <f t="shared" si="11"/>
        <v>9636144</v>
      </c>
    </row>
    <row r="242" spans="1:10" x14ac:dyDescent="0.25">
      <c r="A242" s="13">
        <v>547</v>
      </c>
      <c r="B242" s="14" t="s">
        <v>370</v>
      </c>
      <c r="C242" s="10">
        <v>6</v>
      </c>
      <c r="D242" s="1" t="s">
        <v>72</v>
      </c>
      <c r="E242" s="1" t="s">
        <v>693</v>
      </c>
      <c r="F242" s="1" t="s">
        <v>7</v>
      </c>
      <c r="G242" s="11">
        <v>2992900</v>
      </c>
      <c r="H242" s="11">
        <f t="shared" si="9"/>
        <v>568651</v>
      </c>
      <c r="I242" s="12">
        <f t="shared" si="10"/>
        <v>3561551</v>
      </c>
      <c r="J242" s="12">
        <f t="shared" si="11"/>
        <v>21369306</v>
      </c>
    </row>
    <row r="243" spans="1:10" ht="30" x14ac:dyDescent="0.25">
      <c r="A243" s="13">
        <v>549</v>
      </c>
      <c r="B243" s="14" t="s">
        <v>371</v>
      </c>
      <c r="C243" s="10">
        <v>10</v>
      </c>
      <c r="D243" s="1" t="s">
        <v>197</v>
      </c>
      <c r="E243" s="1" t="s">
        <v>694</v>
      </c>
      <c r="F243" s="1" t="s">
        <v>159</v>
      </c>
      <c r="G243" s="11">
        <v>978500</v>
      </c>
      <c r="H243" s="11">
        <f t="shared" si="9"/>
        <v>185915</v>
      </c>
      <c r="I243" s="12">
        <f t="shared" si="10"/>
        <v>1164415</v>
      </c>
      <c r="J243" s="12">
        <f t="shared" si="11"/>
        <v>11644150</v>
      </c>
    </row>
    <row r="244" spans="1:10" ht="30" x14ac:dyDescent="0.25">
      <c r="A244" s="13">
        <v>552</v>
      </c>
      <c r="B244" s="14" t="s">
        <v>126</v>
      </c>
      <c r="C244" s="10">
        <v>14</v>
      </c>
      <c r="D244" s="1" t="s">
        <v>205</v>
      </c>
      <c r="E244" s="1">
        <v>439454</v>
      </c>
      <c r="F244" s="1" t="s">
        <v>127</v>
      </c>
      <c r="G244" s="11">
        <v>3406400</v>
      </c>
      <c r="H244" s="11">
        <f t="shared" si="9"/>
        <v>647216</v>
      </c>
      <c r="I244" s="12">
        <f t="shared" si="10"/>
        <v>4053616</v>
      </c>
      <c r="J244" s="12">
        <f t="shared" si="11"/>
        <v>56750624</v>
      </c>
    </row>
    <row r="245" spans="1:10" x14ac:dyDescent="0.25">
      <c r="A245" s="13">
        <v>553</v>
      </c>
      <c r="B245" s="14" t="s">
        <v>372</v>
      </c>
      <c r="C245" s="10">
        <v>5</v>
      </c>
      <c r="D245" s="1" t="s">
        <v>197</v>
      </c>
      <c r="E245" s="1" t="s">
        <v>695</v>
      </c>
      <c r="F245" s="1" t="s">
        <v>159</v>
      </c>
      <c r="G245" s="11">
        <v>1988000</v>
      </c>
      <c r="H245" s="11">
        <f t="shared" si="9"/>
        <v>377720</v>
      </c>
      <c r="I245" s="12">
        <f t="shared" si="10"/>
        <v>2365720</v>
      </c>
      <c r="J245" s="12">
        <f t="shared" si="11"/>
        <v>11828600</v>
      </c>
    </row>
    <row r="246" spans="1:10" ht="45" x14ac:dyDescent="0.25">
      <c r="A246" s="13">
        <v>554</v>
      </c>
      <c r="B246" s="14" t="s">
        <v>373</v>
      </c>
      <c r="C246" s="10">
        <v>6</v>
      </c>
      <c r="D246" s="1" t="s">
        <v>197</v>
      </c>
      <c r="E246" s="1" t="s">
        <v>696</v>
      </c>
      <c r="F246" s="1" t="s">
        <v>159</v>
      </c>
      <c r="G246" s="11">
        <v>2631100</v>
      </c>
      <c r="H246" s="11">
        <f t="shared" si="9"/>
        <v>499909</v>
      </c>
      <c r="I246" s="12">
        <f t="shared" si="10"/>
        <v>3131009</v>
      </c>
      <c r="J246" s="12">
        <f t="shared" si="11"/>
        <v>18786054</v>
      </c>
    </row>
    <row r="247" spans="1:10" ht="45" x14ac:dyDescent="0.25">
      <c r="A247" s="13">
        <v>560</v>
      </c>
      <c r="B247" s="14" t="s">
        <v>374</v>
      </c>
      <c r="C247" s="10">
        <v>1</v>
      </c>
      <c r="D247" s="1" t="s">
        <v>697</v>
      </c>
      <c r="E247" s="1" t="s">
        <v>698</v>
      </c>
      <c r="F247" s="1" t="s">
        <v>14</v>
      </c>
      <c r="G247" s="11">
        <v>166600</v>
      </c>
      <c r="H247" s="11">
        <f t="shared" si="9"/>
        <v>31654</v>
      </c>
      <c r="I247" s="12">
        <f t="shared" si="10"/>
        <v>198254</v>
      </c>
      <c r="J247" s="12">
        <f t="shared" si="11"/>
        <v>198254</v>
      </c>
    </row>
    <row r="248" spans="1:10" ht="45" x14ac:dyDescent="0.25">
      <c r="A248" s="13">
        <v>561</v>
      </c>
      <c r="B248" s="14" t="s">
        <v>375</v>
      </c>
      <c r="C248" s="10">
        <v>24</v>
      </c>
      <c r="D248" s="1" t="s">
        <v>697</v>
      </c>
      <c r="E248" s="1" t="s">
        <v>699</v>
      </c>
      <c r="F248" s="1" t="s">
        <v>14</v>
      </c>
      <c r="G248" s="11">
        <v>47500</v>
      </c>
      <c r="H248" s="11">
        <f t="shared" si="9"/>
        <v>9025</v>
      </c>
      <c r="I248" s="12">
        <f t="shared" si="10"/>
        <v>56525</v>
      </c>
      <c r="J248" s="12">
        <f t="shared" si="11"/>
        <v>1356600</v>
      </c>
    </row>
    <row r="249" spans="1:10" ht="45" x14ac:dyDescent="0.25">
      <c r="A249" s="13">
        <v>562</v>
      </c>
      <c r="B249" s="14" t="s">
        <v>376</v>
      </c>
      <c r="C249" s="10">
        <v>10</v>
      </c>
      <c r="D249" s="1" t="s">
        <v>697</v>
      </c>
      <c r="E249" s="1" t="s">
        <v>699</v>
      </c>
      <c r="F249" s="1" t="s">
        <v>14</v>
      </c>
      <c r="G249" s="11">
        <v>44200</v>
      </c>
      <c r="H249" s="11">
        <f t="shared" si="9"/>
        <v>8398</v>
      </c>
      <c r="I249" s="12">
        <f t="shared" si="10"/>
        <v>52598</v>
      </c>
      <c r="J249" s="12">
        <f t="shared" si="11"/>
        <v>525980</v>
      </c>
    </row>
    <row r="250" spans="1:10" ht="30" x14ac:dyDescent="0.25">
      <c r="A250" s="13">
        <v>563</v>
      </c>
      <c r="B250" s="1" t="s">
        <v>875</v>
      </c>
      <c r="C250" s="10">
        <v>8</v>
      </c>
      <c r="D250" s="1" t="s">
        <v>198</v>
      </c>
      <c r="E250" s="1">
        <v>1550</v>
      </c>
      <c r="F250" s="1" t="s">
        <v>14</v>
      </c>
      <c r="G250" s="11">
        <v>133400</v>
      </c>
      <c r="H250" s="11">
        <f t="shared" si="9"/>
        <v>25346</v>
      </c>
      <c r="I250" s="12">
        <f t="shared" si="10"/>
        <v>158746</v>
      </c>
      <c r="J250" s="12">
        <f t="shared" si="11"/>
        <v>1269968</v>
      </c>
    </row>
    <row r="251" spans="1:10" ht="30" x14ac:dyDescent="0.25">
      <c r="A251" s="13">
        <v>564</v>
      </c>
      <c r="B251" s="14" t="s">
        <v>377</v>
      </c>
      <c r="C251" s="10">
        <v>10</v>
      </c>
      <c r="D251" s="1" t="s">
        <v>72</v>
      </c>
      <c r="E251" s="1" t="s">
        <v>700</v>
      </c>
      <c r="F251" s="1" t="s">
        <v>14</v>
      </c>
      <c r="G251" s="11">
        <v>752600</v>
      </c>
      <c r="H251" s="11">
        <f t="shared" si="9"/>
        <v>142994</v>
      </c>
      <c r="I251" s="12">
        <f t="shared" si="10"/>
        <v>895594</v>
      </c>
      <c r="J251" s="12">
        <f t="shared" si="11"/>
        <v>8955940</v>
      </c>
    </row>
    <row r="252" spans="1:10" ht="45" x14ac:dyDescent="0.25">
      <c r="A252" s="13">
        <v>572</v>
      </c>
      <c r="B252" s="1" t="s">
        <v>876</v>
      </c>
      <c r="C252" s="10">
        <v>2</v>
      </c>
      <c r="D252" s="1" t="s">
        <v>701</v>
      </c>
      <c r="E252" s="1" t="s">
        <v>702</v>
      </c>
      <c r="F252" s="1" t="s">
        <v>703</v>
      </c>
      <c r="G252" s="11">
        <v>268200</v>
      </c>
      <c r="H252" s="11">
        <f t="shared" si="9"/>
        <v>50958</v>
      </c>
      <c r="I252" s="12">
        <f t="shared" si="10"/>
        <v>319158</v>
      </c>
      <c r="J252" s="12">
        <f t="shared" si="11"/>
        <v>638316</v>
      </c>
    </row>
    <row r="253" spans="1:10" ht="30" x14ac:dyDescent="0.25">
      <c r="A253" s="13">
        <v>573</v>
      </c>
      <c r="B253" s="14" t="s">
        <v>378</v>
      </c>
      <c r="C253" s="10">
        <v>1</v>
      </c>
      <c r="D253" s="1" t="s">
        <v>205</v>
      </c>
      <c r="E253" s="1" t="s">
        <v>704</v>
      </c>
      <c r="F253" s="1" t="s">
        <v>705</v>
      </c>
      <c r="G253" s="11">
        <v>5755800</v>
      </c>
      <c r="H253" s="11">
        <f t="shared" si="9"/>
        <v>1093602</v>
      </c>
      <c r="I253" s="12">
        <f t="shared" si="10"/>
        <v>6849402</v>
      </c>
      <c r="J253" s="12">
        <f t="shared" si="11"/>
        <v>6849402</v>
      </c>
    </row>
    <row r="254" spans="1:10" ht="45" x14ac:dyDescent="0.25">
      <c r="A254" s="13">
        <v>578</v>
      </c>
      <c r="B254" s="14" t="s">
        <v>379</v>
      </c>
      <c r="C254" s="10">
        <v>11</v>
      </c>
      <c r="D254" s="1" t="s">
        <v>72</v>
      </c>
      <c r="E254" s="1" t="s">
        <v>706</v>
      </c>
      <c r="F254" s="1" t="s">
        <v>707</v>
      </c>
      <c r="G254" s="11">
        <v>295100</v>
      </c>
      <c r="H254" s="11">
        <f t="shared" si="9"/>
        <v>56069</v>
      </c>
      <c r="I254" s="12">
        <f t="shared" si="10"/>
        <v>351169</v>
      </c>
      <c r="J254" s="12">
        <f t="shared" si="11"/>
        <v>3862859</v>
      </c>
    </row>
    <row r="255" spans="1:10" x14ac:dyDescent="0.25">
      <c r="A255" s="13">
        <v>586</v>
      </c>
      <c r="B255" s="14" t="s">
        <v>380</v>
      </c>
      <c r="C255" s="10">
        <v>30</v>
      </c>
      <c r="D255" s="1" t="s">
        <v>708</v>
      </c>
      <c r="E255" s="1" t="s">
        <v>709</v>
      </c>
      <c r="F255" s="1" t="s">
        <v>19</v>
      </c>
      <c r="G255" s="11">
        <v>930000</v>
      </c>
      <c r="H255" s="15">
        <v>0</v>
      </c>
      <c r="I255" s="12">
        <f t="shared" si="10"/>
        <v>930000</v>
      </c>
      <c r="J255" s="12">
        <f t="shared" si="11"/>
        <v>27900000</v>
      </c>
    </row>
    <row r="256" spans="1:10" x14ac:dyDescent="0.25">
      <c r="A256" s="13">
        <v>587</v>
      </c>
      <c r="B256" s="14" t="s">
        <v>381</v>
      </c>
      <c r="C256" s="10">
        <v>30</v>
      </c>
      <c r="D256" s="1" t="s">
        <v>708</v>
      </c>
      <c r="E256" s="1" t="s">
        <v>710</v>
      </c>
      <c r="F256" s="1" t="s">
        <v>19</v>
      </c>
      <c r="G256" s="11">
        <v>2228000</v>
      </c>
      <c r="H256" s="11">
        <f t="shared" si="9"/>
        <v>423320</v>
      </c>
      <c r="I256" s="12">
        <f t="shared" si="10"/>
        <v>2651320</v>
      </c>
      <c r="J256" s="12">
        <f t="shared" si="11"/>
        <v>79539600</v>
      </c>
    </row>
    <row r="257" spans="1:10" ht="30" x14ac:dyDescent="0.25">
      <c r="A257" s="13">
        <v>594</v>
      </c>
      <c r="B257" s="14" t="s">
        <v>382</v>
      </c>
      <c r="C257" s="10">
        <v>4</v>
      </c>
      <c r="D257" s="1" t="s">
        <v>211</v>
      </c>
      <c r="E257" s="1" t="s">
        <v>711</v>
      </c>
      <c r="F257" s="1" t="s">
        <v>58</v>
      </c>
      <c r="G257" s="11">
        <v>155500</v>
      </c>
      <c r="H257" s="11">
        <f t="shared" si="9"/>
        <v>29545</v>
      </c>
      <c r="I257" s="12">
        <f t="shared" si="10"/>
        <v>185045</v>
      </c>
      <c r="J257" s="12">
        <f t="shared" si="11"/>
        <v>740180</v>
      </c>
    </row>
    <row r="258" spans="1:10" ht="30" x14ac:dyDescent="0.25">
      <c r="A258" s="13">
        <v>595</v>
      </c>
      <c r="B258" s="14" t="s">
        <v>383</v>
      </c>
      <c r="C258" s="10">
        <v>5</v>
      </c>
      <c r="D258" s="1" t="s">
        <v>211</v>
      </c>
      <c r="E258" s="1" t="s">
        <v>712</v>
      </c>
      <c r="F258" s="1" t="s">
        <v>58</v>
      </c>
      <c r="G258" s="11">
        <v>213600</v>
      </c>
      <c r="H258" s="11">
        <f t="shared" si="9"/>
        <v>40584</v>
      </c>
      <c r="I258" s="12">
        <f t="shared" si="10"/>
        <v>254184</v>
      </c>
      <c r="J258" s="12">
        <f t="shared" si="11"/>
        <v>1270920</v>
      </c>
    </row>
    <row r="259" spans="1:10" ht="30" x14ac:dyDescent="0.25">
      <c r="A259" s="13">
        <v>598</v>
      </c>
      <c r="B259" s="14" t="s">
        <v>384</v>
      </c>
      <c r="C259" s="10">
        <v>2</v>
      </c>
      <c r="D259" s="1" t="s">
        <v>198</v>
      </c>
      <c r="E259" s="1" t="s">
        <v>713</v>
      </c>
      <c r="F259" s="1" t="s">
        <v>714</v>
      </c>
      <c r="G259" s="11">
        <v>186000</v>
      </c>
      <c r="H259" s="11">
        <f t="shared" si="9"/>
        <v>35340</v>
      </c>
      <c r="I259" s="12">
        <f t="shared" si="10"/>
        <v>221340</v>
      </c>
      <c r="J259" s="12">
        <f t="shared" si="11"/>
        <v>442680</v>
      </c>
    </row>
    <row r="260" spans="1:10" x14ac:dyDescent="0.25">
      <c r="A260" s="13">
        <v>601</v>
      </c>
      <c r="B260" s="14" t="s">
        <v>385</v>
      </c>
      <c r="C260" s="10">
        <v>21</v>
      </c>
      <c r="D260" s="1" t="s">
        <v>197</v>
      </c>
      <c r="E260" s="1" t="s">
        <v>715</v>
      </c>
      <c r="F260" s="1" t="s">
        <v>58</v>
      </c>
      <c r="G260" s="11">
        <v>199000</v>
      </c>
      <c r="H260" s="11">
        <f t="shared" si="9"/>
        <v>37810</v>
      </c>
      <c r="I260" s="12">
        <f t="shared" si="10"/>
        <v>236810</v>
      </c>
      <c r="J260" s="12">
        <f t="shared" si="11"/>
        <v>4973010</v>
      </c>
    </row>
    <row r="261" spans="1:10" ht="30" x14ac:dyDescent="0.25">
      <c r="A261" s="13">
        <v>606</v>
      </c>
      <c r="B261" s="14" t="s">
        <v>386</v>
      </c>
      <c r="C261" s="10">
        <v>2</v>
      </c>
      <c r="D261" s="1" t="s">
        <v>716</v>
      </c>
      <c r="E261" s="1">
        <v>4901004</v>
      </c>
      <c r="F261" s="1" t="s">
        <v>717</v>
      </c>
      <c r="G261" s="11">
        <v>282100</v>
      </c>
      <c r="H261" s="11">
        <f t="shared" si="9"/>
        <v>53599</v>
      </c>
      <c r="I261" s="12">
        <f t="shared" si="10"/>
        <v>335699</v>
      </c>
      <c r="J261" s="12">
        <f t="shared" si="11"/>
        <v>671398</v>
      </c>
    </row>
    <row r="262" spans="1:10" x14ac:dyDescent="0.25">
      <c r="A262" s="13">
        <v>611</v>
      </c>
      <c r="B262" s="14" t="s">
        <v>387</v>
      </c>
      <c r="C262" s="10">
        <v>7</v>
      </c>
      <c r="D262" s="1" t="s">
        <v>525</v>
      </c>
      <c r="E262" s="1" t="s">
        <v>526</v>
      </c>
      <c r="F262" s="1" t="s">
        <v>14</v>
      </c>
      <c r="G262" s="11">
        <v>151700</v>
      </c>
      <c r="H262" s="11">
        <f t="shared" ref="H262:H325" si="12">G262*0.19</f>
        <v>28823</v>
      </c>
      <c r="I262" s="12">
        <f t="shared" ref="I262:I325" si="13">G262+H262</f>
        <v>180523</v>
      </c>
      <c r="J262" s="12">
        <f t="shared" ref="J262:J325" si="14">I262*C262</f>
        <v>1263661</v>
      </c>
    </row>
    <row r="263" spans="1:10" x14ac:dyDescent="0.25">
      <c r="A263" s="13">
        <v>612</v>
      </c>
      <c r="B263" s="1" t="s">
        <v>877</v>
      </c>
      <c r="C263" s="10">
        <v>7</v>
      </c>
      <c r="D263" s="1" t="s">
        <v>525</v>
      </c>
      <c r="E263" s="1" t="s">
        <v>526</v>
      </c>
      <c r="F263" s="1" t="s">
        <v>552</v>
      </c>
      <c r="G263" s="11">
        <v>83200</v>
      </c>
      <c r="H263" s="11">
        <f t="shared" si="12"/>
        <v>15808</v>
      </c>
      <c r="I263" s="12">
        <f t="shared" si="13"/>
        <v>99008</v>
      </c>
      <c r="J263" s="12">
        <f t="shared" si="14"/>
        <v>693056</v>
      </c>
    </row>
    <row r="264" spans="1:10" x14ac:dyDescent="0.25">
      <c r="A264" s="13">
        <v>613</v>
      </c>
      <c r="B264" s="14" t="s">
        <v>388</v>
      </c>
      <c r="C264" s="10">
        <v>32</v>
      </c>
      <c r="D264" s="1" t="s">
        <v>198</v>
      </c>
      <c r="E264" s="1">
        <v>90870</v>
      </c>
      <c r="F264" s="1" t="s">
        <v>14</v>
      </c>
      <c r="G264" s="11">
        <v>8200</v>
      </c>
      <c r="H264" s="11">
        <f t="shared" si="12"/>
        <v>1558</v>
      </c>
      <c r="I264" s="12">
        <f t="shared" si="13"/>
        <v>9758</v>
      </c>
      <c r="J264" s="12">
        <f t="shared" si="14"/>
        <v>312256</v>
      </c>
    </row>
    <row r="265" spans="1:10" ht="30" x14ac:dyDescent="0.25">
      <c r="A265" s="13">
        <v>617</v>
      </c>
      <c r="B265" s="14" t="s">
        <v>389</v>
      </c>
      <c r="C265" s="10">
        <v>8</v>
      </c>
      <c r="D265" s="1" t="s">
        <v>687</v>
      </c>
      <c r="E265" s="1" t="s">
        <v>718</v>
      </c>
      <c r="F265" s="1" t="s">
        <v>14</v>
      </c>
      <c r="G265" s="11">
        <v>50900</v>
      </c>
      <c r="H265" s="11">
        <f t="shared" si="12"/>
        <v>9671</v>
      </c>
      <c r="I265" s="12">
        <f t="shared" si="13"/>
        <v>60571</v>
      </c>
      <c r="J265" s="12">
        <f t="shared" si="14"/>
        <v>484568</v>
      </c>
    </row>
    <row r="266" spans="1:10" ht="30" x14ac:dyDescent="0.25">
      <c r="A266" s="13">
        <v>618</v>
      </c>
      <c r="B266" s="14" t="s">
        <v>390</v>
      </c>
      <c r="C266" s="10">
        <v>60</v>
      </c>
      <c r="D266" s="1" t="s">
        <v>685</v>
      </c>
      <c r="E266" s="1" t="s">
        <v>719</v>
      </c>
      <c r="F266" s="1" t="s">
        <v>14</v>
      </c>
      <c r="G266" s="11">
        <v>28600</v>
      </c>
      <c r="H266" s="11">
        <f t="shared" si="12"/>
        <v>5434</v>
      </c>
      <c r="I266" s="12">
        <f t="shared" si="13"/>
        <v>34034</v>
      </c>
      <c r="J266" s="12">
        <f t="shared" si="14"/>
        <v>2042040</v>
      </c>
    </row>
    <row r="267" spans="1:10" ht="30" x14ac:dyDescent="0.25">
      <c r="A267" s="13">
        <v>619</v>
      </c>
      <c r="B267" s="14" t="s">
        <v>391</v>
      </c>
      <c r="C267" s="10">
        <v>84</v>
      </c>
      <c r="D267" s="1" t="s">
        <v>685</v>
      </c>
      <c r="E267" s="1" t="s">
        <v>720</v>
      </c>
      <c r="F267" s="1" t="s">
        <v>14</v>
      </c>
      <c r="G267" s="11">
        <v>28400</v>
      </c>
      <c r="H267" s="11">
        <f t="shared" si="12"/>
        <v>5396</v>
      </c>
      <c r="I267" s="12">
        <f t="shared" si="13"/>
        <v>33796</v>
      </c>
      <c r="J267" s="12">
        <f t="shared" si="14"/>
        <v>2838864</v>
      </c>
    </row>
    <row r="268" spans="1:10" ht="30" x14ac:dyDescent="0.25">
      <c r="A268" s="13">
        <v>620</v>
      </c>
      <c r="B268" s="14" t="s">
        <v>392</v>
      </c>
      <c r="C268" s="10">
        <v>10</v>
      </c>
      <c r="D268" s="1" t="s">
        <v>721</v>
      </c>
      <c r="E268" s="1" t="s">
        <v>722</v>
      </c>
      <c r="F268" s="1" t="s">
        <v>14</v>
      </c>
      <c r="G268" s="11">
        <v>42200</v>
      </c>
      <c r="H268" s="11">
        <f t="shared" si="12"/>
        <v>8018</v>
      </c>
      <c r="I268" s="12">
        <f t="shared" si="13"/>
        <v>50218</v>
      </c>
      <c r="J268" s="12">
        <f t="shared" si="14"/>
        <v>502180</v>
      </c>
    </row>
    <row r="269" spans="1:10" ht="30" x14ac:dyDescent="0.25">
      <c r="A269" s="13">
        <v>621</v>
      </c>
      <c r="B269" s="14" t="s">
        <v>393</v>
      </c>
      <c r="C269" s="10">
        <v>1</v>
      </c>
      <c r="D269" s="1" t="s">
        <v>723</v>
      </c>
      <c r="E269" s="1" t="s">
        <v>724</v>
      </c>
      <c r="F269" s="1" t="s">
        <v>14</v>
      </c>
      <c r="G269" s="11">
        <v>50000</v>
      </c>
      <c r="H269" s="11">
        <f t="shared" si="12"/>
        <v>9500</v>
      </c>
      <c r="I269" s="12">
        <f t="shared" si="13"/>
        <v>59500</v>
      </c>
      <c r="J269" s="12">
        <f t="shared" si="14"/>
        <v>59500</v>
      </c>
    </row>
    <row r="270" spans="1:10" ht="30" x14ac:dyDescent="0.25">
      <c r="A270" s="13">
        <v>627</v>
      </c>
      <c r="B270" s="14" t="s">
        <v>394</v>
      </c>
      <c r="C270" s="10">
        <v>14</v>
      </c>
      <c r="D270" s="1" t="s">
        <v>500</v>
      </c>
      <c r="E270" s="1"/>
      <c r="F270" s="1" t="s">
        <v>552</v>
      </c>
      <c r="G270" s="11">
        <v>56500</v>
      </c>
      <c r="H270" s="11">
        <f t="shared" si="12"/>
        <v>10735</v>
      </c>
      <c r="I270" s="12">
        <f t="shared" si="13"/>
        <v>67235</v>
      </c>
      <c r="J270" s="12">
        <f t="shared" si="14"/>
        <v>941290</v>
      </c>
    </row>
    <row r="271" spans="1:10" x14ac:dyDescent="0.25">
      <c r="A271" s="13">
        <v>630</v>
      </c>
      <c r="B271" s="14" t="s">
        <v>395</v>
      </c>
      <c r="C271" s="10">
        <v>7</v>
      </c>
      <c r="D271" s="1" t="s">
        <v>500</v>
      </c>
      <c r="E271" s="1" t="s">
        <v>541</v>
      </c>
      <c r="F271" s="1" t="s">
        <v>552</v>
      </c>
      <c r="G271" s="11">
        <v>83400</v>
      </c>
      <c r="H271" s="11">
        <f t="shared" si="12"/>
        <v>15846</v>
      </c>
      <c r="I271" s="12">
        <f t="shared" si="13"/>
        <v>99246</v>
      </c>
      <c r="J271" s="12">
        <f t="shared" si="14"/>
        <v>694722</v>
      </c>
    </row>
    <row r="272" spans="1:10" ht="30" x14ac:dyDescent="0.25">
      <c r="A272" s="13">
        <v>633</v>
      </c>
      <c r="B272" s="14" t="s">
        <v>396</v>
      </c>
      <c r="C272" s="10">
        <v>1</v>
      </c>
      <c r="D272" s="1" t="s">
        <v>614</v>
      </c>
      <c r="E272" s="1">
        <v>4130</v>
      </c>
      <c r="F272" s="1" t="s">
        <v>14</v>
      </c>
      <c r="G272" s="11">
        <v>203300</v>
      </c>
      <c r="H272" s="11">
        <f t="shared" si="12"/>
        <v>38627</v>
      </c>
      <c r="I272" s="12">
        <f t="shared" si="13"/>
        <v>241927</v>
      </c>
      <c r="J272" s="12">
        <f t="shared" si="14"/>
        <v>241927</v>
      </c>
    </row>
    <row r="273" spans="1:10" ht="30" x14ac:dyDescent="0.25">
      <c r="A273" s="13">
        <v>635</v>
      </c>
      <c r="B273" s="1" t="s">
        <v>878</v>
      </c>
      <c r="C273" s="10">
        <v>1</v>
      </c>
      <c r="D273" s="1" t="s">
        <v>193</v>
      </c>
      <c r="E273" s="1" t="s">
        <v>725</v>
      </c>
      <c r="F273" s="1" t="s">
        <v>14</v>
      </c>
      <c r="G273" s="11">
        <v>233500</v>
      </c>
      <c r="H273" s="11">
        <f t="shared" si="12"/>
        <v>44365</v>
      </c>
      <c r="I273" s="12">
        <f t="shared" si="13"/>
        <v>277865</v>
      </c>
      <c r="J273" s="12">
        <f t="shared" si="14"/>
        <v>277865</v>
      </c>
    </row>
    <row r="274" spans="1:10" x14ac:dyDescent="0.25">
      <c r="A274" s="13">
        <v>637</v>
      </c>
      <c r="B274" s="14" t="s">
        <v>397</v>
      </c>
      <c r="C274" s="10">
        <v>29</v>
      </c>
      <c r="D274" s="1" t="s">
        <v>507</v>
      </c>
      <c r="E274" s="1">
        <v>7226</v>
      </c>
      <c r="F274" s="1" t="s">
        <v>14</v>
      </c>
      <c r="G274" s="11">
        <v>14100</v>
      </c>
      <c r="H274" s="11">
        <f t="shared" si="12"/>
        <v>2679</v>
      </c>
      <c r="I274" s="12">
        <f t="shared" si="13"/>
        <v>16779</v>
      </c>
      <c r="J274" s="12">
        <f t="shared" si="14"/>
        <v>486591</v>
      </c>
    </row>
    <row r="275" spans="1:10" ht="45" x14ac:dyDescent="0.25">
      <c r="A275" s="13">
        <v>645</v>
      </c>
      <c r="B275" s="14" t="s">
        <v>398</v>
      </c>
      <c r="C275" s="10">
        <v>2</v>
      </c>
      <c r="D275" s="1" t="s">
        <v>197</v>
      </c>
      <c r="E275" s="1" t="s">
        <v>131</v>
      </c>
      <c r="F275" s="1" t="s">
        <v>19</v>
      </c>
      <c r="G275" s="11">
        <v>841800</v>
      </c>
      <c r="H275" s="11">
        <f t="shared" si="12"/>
        <v>159942</v>
      </c>
      <c r="I275" s="12">
        <f t="shared" si="13"/>
        <v>1001742</v>
      </c>
      <c r="J275" s="12">
        <f t="shared" si="14"/>
        <v>2003484</v>
      </c>
    </row>
    <row r="276" spans="1:10" x14ac:dyDescent="0.25">
      <c r="A276" s="13">
        <v>649</v>
      </c>
      <c r="B276" s="14" t="s">
        <v>399</v>
      </c>
      <c r="C276" s="10">
        <v>3</v>
      </c>
      <c r="D276" s="1" t="s">
        <v>72</v>
      </c>
      <c r="E276" s="1" t="s">
        <v>726</v>
      </c>
      <c r="F276" s="1" t="s">
        <v>22</v>
      </c>
      <c r="G276" s="11">
        <v>435900</v>
      </c>
      <c r="H276" s="11">
        <f t="shared" si="12"/>
        <v>82821</v>
      </c>
      <c r="I276" s="12">
        <f t="shared" si="13"/>
        <v>518721</v>
      </c>
      <c r="J276" s="12">
        <f t="shared" si="14"/>
        <v>1556163</v>
      </c>
    </row>
    <row r="277" spans="1:10" x14ac:dyDescent="0.25">
      <c r="A277" s="13">
        <v>651</v>
      </c>
      <c r="B277" s="14" t="s">
        <v>400</v>
      </c>
      <c r="C277" s="10">
        <v>7</v>
      </c>
      <c r="D277" s="1" t="s">
        <v>72</v>
      </c>
      <c r="E277" s="1" t="s">
        <v>727</v>
      </c>
      <c r="F277" s="1" t="s">
        <v>538</v>
      </c>
      <c r="G277" s="11">
        <v>694100</v>
      </c>
      <c r="H277" s="11">
        <f t="shared" si="12"/>
        <v>131879</v>
      </c>
      <c r="I277" s="12">
        <f t="shared" si="13"/>
        <v>825979</v>
      </c>
      <c r="J277" s="12">
        <f t="shared" si="14"/>
        <v>5781853</v>
      </c>
    </row>
    <row r="278" spans="1:10" x14ac:dyDescent="0.25">
      <c r="A278" s="13">
        <v>652</v>
      </c>
      <c r="B278" s="14" t="s">
        <v>401</v>
      </c>
      <c r="C278" s="10">
        <v>3</v>
      </c>
      <c r="D278" s="1" t="s">
        <v>72</v>
      </c>
      <c r="E278" s="1" t="s">
        <v>728</v>
      </c>
      <c r="F278" s="1" t="s">
        <v>538</v>
      </c>
      <c r="G278" s="11">
        <v>1596800</v>
      </c>
      <c r="H278" s="11">
        <f t="shared" si="12"/>
        <v>303392</v>
      </c>
      <c r="I278" s="12">
        <f t="shared" si="13"/>
        <v>1900192</v>
      </c>
      <c r="J278" s="12">
        <f t="shared" si="14"/>
        <v>5700576</v>
      </c>
    </row>
    <row r="279" spans="1:10" ht="30" x14ac:dyDescent="0.25">
      <c r="A279" s="13">
        <v>653</v>
      </c>
      <c r="B279" s="1" t="s">
        <v>879</v>
      </c>
      <c r="C279" s="10">
        <v>1</v>
      </c>
      <c r="D279" s="1" t="s">
        <v>72</v>
      </c>
      <c r="E279" s="1" t="s">
        <v>729</v>
      </c>
      <c r="F279" s="1" t="s">
        <v>538</v>
      </c>
      <c r="G279" s="11">
        <v>575700</v>
      </c>
      <c r="H279" s="11">
        <f t="shared" si="12"/>
        <v>109383</v>
      </c>
      <c r="I279" s="12">
        <f t="shared" si="13"/>
        <v>685083</v>
      </c>
      <c r="J279" s="12">
        <f t="shared" si="14"/>
        <v>685083</v>
      </c>
    </row>
    <row r="280" spans="1:10" ht="30" x14ac:dyDescent="0.25">
      <c r="A280" s="13">
        <v>655</v>
      </c>
      <c r="B280" s="14" t="s">
        <v>128</v>
      </c>
      <c r="C280" s="10">
        <v>3</v>
      </c>
      <c r="D280" s="1" t="s">
        <v>197</v>
      </c>
      <c r="E280" s="1" t="s">
        <v>129</v>
      </c>
      <c r="F280" s="1" t="s">
        <v>19</v>
      </c>
      <c r="G280" s="11">
        <v>416900</v>
      </c>
      <c r="H280" s="11">
        <f t="shared" si="12"/>
        <v>79211</v>
      </c>
      <c r="I280" s="12">
        <f t="shared" si="13"/>
        <v>496111</v>
      </c>
      <c r="J280" s="12">
        <f t="shared" si="14"/>
        <v>1488333</v>
      </c>
    </row>
    <row r="281" spans="1:10" x14ac:dyDescent="0.25">
      <c r="A281" s="13">
        <v>656</v>
      </c>
      <c r="B281" s="14" t="s">
        <v>402</v>
      </c>
      <c r="C281" s="10">
        <v>1</v>
      </c>
      <c r="D281" s="1" t="s">
        <v>72</v>
      </c>
      <c r="E281" s="1" t="s">
        <v>730</v>
      </c>
      <c r="F281" s="1" t="s">
        <v>22</v>
      </c>
      <c r="G281" s="11">
        <v>660000</v>
      </c>
      <c r="H281" s="11">
        <f t="shared" si="12"/>
        <v>125400</v>
      </c>
      <c r="I281" s="12">
        <f t="shared" si="13"/>
        <v>785400</v>
      </c>
      <c r="J281" s="12">
        <f t="shared" si="14"/>
        <v>785400</v>
      </c>
    </row>
    <row r="282" spans="1:10" x14ac:dyDescent="0.25">
      <c r="A282" s="13">
        <v>657</v>
      </c>
      <c r="B282" s="14" t="s">
        <v>130</v>
      </c>
      <c r="C282" s="10">
        <v>2</v>
      </c>
      <c r="D282" s="1" t="s">
        <v>197</v>
      </c>
      <c r="E282" s="1" t="s">
        <v>131</v>
      </c>
      <c r="F282" s="1" t="s">
        <v>132</v>
      </c>
      <c r="G282" s="11">
        <v>1253500</v>
      </c>
      <c r="H282" s="11">
        <f t="shared" si="12"/>
        <v>238165</v>
      </c>
      <c r="I282" s="12">
        <f t="shared" si="13"/>
        <v>1491665</v>
      </c>
      <c r="J282" s="12">
        <f t="shared" si="14"/>
        <v>2983330</v>
      </c>
    </row>
    <row r="283" spans="1:10" ht="75" x14ac:dyDescent="0.25">
      <c r="A283" s="13">
        <v>658</v>
      </c>
      <c r="B283" s="14" t="s">
        <v>403</v>
      </c>
      <c r="C283" s="10">
        <v>2</v>
      </c>
      <c r="D283" s="1" t="s">
        <v>197</v>
      </c>
      <c r="E283" s="1" t="s">
        <v>731</v>
      </c>
      <c r="F283" s="1" t="s">
        <v>14</v>
      </c>
      <c r="G283" s="11">
        <v>3663200</v>
      </c>
      <c r="H283" s="11">
        <f t="shared" si="12"/>
        <v>696008</v>
      </c>
      <c r="I283" s="12">
        <f t="shared" si="13"/>
        <v>4359208</v>
      </c>
      <c r="J283" s="12">
        <f t="shared" si="14"/>
        <v>8718416</v>
      </c>
    </row>
    <row r="284" spans="1:10" x14ac:dyDescent="0.25">
      <c r="A284" s="13">
        <v>661</v>
      </c>
      <c r="B284" s="14" t="s">
        <v>404</v>
      </c>
      <c r="C284" s="10">
        <v>4</v>
      </c>
      <c r="D284" s="1" t="s">
        <v>732</v>
      </c>
      <c r="E284" s="1" t="s">
        <v>733</v>
      </c>
      <c r="F284" s="1" t="s">
        <v>14</v>
      </c>
      <c r="G284" s="11">
        <v>70800</v>
      </c>
      <c r="H284" s="11">
        <f t="shared" si="12"/>
        <v>13452</v>
      </c>
      <c r="I284" s="12">
        <f t="shared" si="13"/>
        <v>84252</v>
      </c>
      <c r="J284" s="12">
        <f t="shared" si="14"/>
        <v>337008</v>
      </c>
    </row>
    <row r="285" spans="1:10" x14ac:dyDescent="0.25">
      <c r="A285" s="13">
        <v>662</v>
      </c>
      <c r="B285" s="14" t="s">
        <v>405</v>
      </c>
      <c r="C285" s="10">
        <v>10</v>
      </c>
      <c r="D285" s="1" t="s">
        <v>734</v>
      </c>
      <c r="E285" s="1">
        <v>213301</v>
      </c>
      <c r="F285" s="1" t="s">
        <v>14</v>
      </c>
      <c r="G285" s="11">
        <v>216300</v>
      </c>
      <c r="H285" s="11">
        <f t="shared" si="12"/>
        <v>41097</v>
      </c>
      <c r="I285" s="12">
        <f t="shared" si="13"/>
        <v>257397</v>
      </c>
      <c r="J285" s="12">
        <f t="shared" si="14"/>
        <v>2573970</v>
      </c>
    </row>
    <row r="286" spans="1:10" ht="45" x14ac:dyDescent="0.25">
      <c r="A286" s="13">
        <v>666</v>
      </c>
      <c r="B286" s="14" t="s">
        <v>406</v>
      </c>
      <c r="C286" s="10">
        <v>2</v>
      </c>
      <c r="D286" s="1" t="s">
        <v>197</v>
      </c>
      <c r="E286" s="1" t="s">
        <v>735</v>
      </c>
      <c r="F286" s="1" t="s">
        <v>22</v>
      </c>
      <c r="G286" s="11">
        <v>497700</v>
      </c>
      <c r="H286" s="11">
        <f t="shared" si="12"/>
        <v>94563</v>
      </c>
      <c r="I286" s="12">
        <f t="shared" si="13"/>
        <v>592263</v>
      </c>
      <c r="J286" s="12">
        <f t="shared" si="14"/>
        <v>1184526</v>
      </c>
    </row>
    <row r="287" spans="1:10" ht="45" x14ac:dyDescent="0.25">
      <c r="A287" s="13">
        <v>667</v>
      </c>
      <c r="B287" s="1" t="s">
        <v>880</v>
      </c>
      <c r="C287" s="10">
        <v>1</v>
      </c>
      <c r="D287" s="1" t="s">
        <v>558</v>
      </c>
      <c r="E287" s="1" t="s">
        <v>736</v>
      </c>
      <c r="F287" s="1" t="s">
        <v>22</v>
      </c>
      <c r="G287" s="11">
        <v>736400</v>
      </c>
      <c r="H287" s="11">
        <f t="shared" si="12"/>
        <v>139916</v>
      </c>
      <c r="I287" s="12">
        <f t="shared" si="13"/>
        <v>876316</v>
      </c>
      <c r="J287" s="12">
        <f t="shared" si="14"/>
        <v>876316</v>
      </c>
    </row>
    <row r="288" spans="1:10" ht="45" x14ac:dyDescent="0.25">
      <c r="A288" s="13">
        <v>669</v>
      </c>
      <c r="B288" s="14" t="s">
        <v>133</v>
      </c>
      <c r="C288" s="10">
        <v>10</v>
      </c>
      <c r="D288" s="1" t="s">
        <v>197</v>
      </c>
      <c r="E288" s="1" t="s">
        <v>134</v>
      </c>
      <c r="F288" s="1" t="s">
        <v>14</v>
      </c>
      <c r="G288" s="11">
        <v>56900</v>
      </c>
      <c r="H288" s="11">
        <f t="shared" si="12"/>
        <v>10811</v>
      </c>
      <c r="I288" s="12">
        <f t="shared" si="13"/>
        <v>67711</v>
      </c>
      <c r="J288" s="12">
        <f t="shared" si="14"/>
        <v>677110</v>
      </c>
    </row>
    <row r="289" spans="1:10" ht="30" x14ac:dyDescent="0.25">
      <c r="A289" s="13">
        <v>670</v>
      </c>
      <c r="B289" s="14" t="s">
        <v>135</v>
      </c>
      <c r="C289" s="10">
        <v>9</v>
      </c>
      <c r="D289" s="1" t="s">
        <v>197</v>
      </c>
      <c r="E289" s="1" t="s">
        <v>136</v>
      </c>
      <c r="F289" s="1" t="s">
        <v>14</v>
      </c>
      <c r="G289" s="11">
        <v>97500</v>
      </c>
      <c r="H289" s="11">
        <f t="shared" si="12"/>
        <v>18525</v>
      </c>
      <c r="I289" s="12">
        <f t="shared" si="13"/>
        <v>116025</v>
      </c>
      <c r="J289" s="12">
        <f t="shared" si="14"/>
        <v>1044225</v>
      </c>
    </row>
    <row r="290" spans="1:10" ht="30" x14ac:dyDescent="0.25">
      <c r="A290" s="13">
        <v>671</v>
      </c>
      <c r="B290" s="14" t="s">
        <v>137</v>
      </c>
      <c r="C290" s="10">
        <v>5</v>
      </c>
      <c r="D290" s="1" t="s">
        <v>197</v>
      </c>
      <c r="E290" s="1" t="s">
        <v>138</v>
      </c>
      <c r="F290" s="1" t="s">
        <v>14</v>
      </c>
      <c r="G290" s="11">
        <v>167300</v>
      </c>
      <c r="H290" s="11">
        <f t="shared" si="12"/>
        <v>31787</v>
      </c>
      <c r="I290" s="12">
        <f t="shared" si="13"/>
        <v>199087</v>
      </c>
      <c r="J290" s="12">
        <f t="shared" si="14"/>
        <v>995435</v>
      </c>
    </row>
    <row r="291" spans="1:10" x14ac:dyDescent="0.25">
      <c r="A291" s="13">
        <v>674</v>
      </c>
      <c r="B291" s="14" t="s">
        <v>407</v>
      </c>
      <c r="C291" s="10">
        <v>5</v>
      </c>
      <c r="D291" s="1" t="s">
        <v>197</v>
      </c>
      <c r="E291" s="1" t="s">
        <v>737</v>
      </c>
      <c r="F291" s="1" t="s">
        <v>14</v>
      </c>
      <c r="G291" s="11">
        <v>61500</v>
      </c>
      <c r="H291" s="11">
        <f t="shared" si="12"/>
        <v>11685</v>
      </c>
      <c r="I291" s="12">
        <f t="shared" si="13"/>
        <v>73185</v>
      </c>
      <c r="J291" s="12">
        <f t="shared" si="14"/>
        <v>365925</v>
      </c>
    </row>
    <row r="292" spans="1:10" x14ac:dyDescent="0.25">
      <c r="A292" s="13">
        <v>676</v>
      </c>
      <c r="B292" s="14" t="s">
        <v>139</v>
      </c>
      <c r="C292" s="10">
        <v>13</v>
      </c>
      <c r="D292" s="1" t="s">
        <v>197</v>
      </c>
      <c r="E292" s="1" t="s">
        <v>140</v>
      </c>
      <c r="F292" s="1" t="s">
        <v>14</v>
      </c>
      <c r="G292" s="11">
        <v>53600</v>
      </c>
      <c r="H292" s="11">
        <f t="shared" si="12"/>
        <v>10184</v>
      </c>
      <c r="I292" s="12">
        <f t="shared" si="13"/>
        <v>63784</v>
      </c>
      <c r="J292" s="12">
        <f t="shared" si="14"/>
        <v>829192</v>
      </c>
    </row>
    <row r="293" spans="1:10" ht="30" x14ac:dyDescent="0.25">
      <c r="A293" s="13">
        <v>680</v>
      </c>
      <c r="B293" s="14" t="s">
        <v>141</v>
      </c>
      <c r="C293" s="10">
        <v>12</v>
      </c>
      <c r="D293" s="1" t="s">
        <v>197</v>
      </c>
      <c r="E293" s="1" t="s">
        <v>142</v>
      </c>
      <c r="F293" s="1" t="s">
        <v>14</v>
      </c>
      <c r="G293" s="11">
        <v>64700</v>
      </c>
      <c r="H293" s="11">
        <f t="shared" si="12"/>
        <v>12293</v>
      </c>
      <c r="I293" s="12">
        <f t="shared" si="13"/>
        <v>76993</v>
      </c>
      <c r="J293" s="12">
        <f t="shared" si="14"/>
        <v>923916</v>
      </c>
    </row>
    <row r="294" spans="1:10" ht="60" x14ac:dyDescent="0.25">
      <c r="A294" s="13">
        <v>682</v>
      </c>
      <c r="B294" s="14" t="s">
        <v>408</v>
      </c>
      <c r="C294" s="10">
        <v>4</v>
      </c>
      <c r="D294" s="1" t="s">
        <v>197</v>
      </c>
      <c r="E294" s="1" t="s">
        <v>738</v>
      </c>
      <c r="F294" s="1" t="s">
        <v>14</v>
      </c>
      <c r="G294" s="11">
        <v>131600</v>
      </c>
      <c r="H294" s="11">
        <f t="shared" si="12"/>
        <v>25004</v>
      </c>
      <c r="I294" s="12">
        <f t="shared" si="13"/>
        <v>156604</v>
      </c>
      <c r="J294" s="12">
        <f t="shared" si="14"/>
        <v>626416</v>
      </c>
    </row>
    <row r="295" spans="1:10" ht="45" x14ac:dyDescent="0.25">
      <c r="A295" s="13">
        <v>686</v>
      </c>
      <c r="B295" s="14" t="s">
        <v>409</v>
      </c>
      <c r="C295" s="10">
        <v>8</v>
      </c>
      <c r="D295" s="1" t="s">
        <v>197</v>
      </c>
      <c r="E295" s="1" t="s">
        <v>739</v>
      </c>
      <c r="F295" s="1" t="s">
        <v>14</v>
      </c>
      <c r="G295" s="11">
        <v>85900</v>
      </c>
      <c r="H295" s="11">
        <f t="shared" si="12"/>
        <v>16321</v>
      </c>
      <c r="I295" s="12">
        <f t="shared" si="13"/>
        <v>102221</v>
      </c>
      <c r="J295" s="12">
        <f t="shared" si="14"/>
        <v>817768</v>
      </c>
    </row>
    <row r="296" spans="1:10" ht="30" x14ac:dyDescent="0.25">
      <c r="A296" s="13">
        <v>694</v>
      </c>
      <c r="B296" s="14" t="s">
        <v>143</v>
      </c>
      <c r="C296" s="10">
        <v>73</v>
      </c>
      <c r="D296" s="1" t="s">
        <v>197</v>
      </c>
      <c r="E296" s="1" t="s">
        <v>144</v>
      </c>
      <c r="F296" s="1" t="s">
        <v>145</v>
      </c>
      <c r="G296" s="11">
        <v>1140300</v>
      </c>
      <c r="H296" s="11">
        <f t="shared" si="12"/>
        <v>216657</v>
      </c>
      <c r="I296" s="12">
        <f t="shared" si="13"/>
        <v>1356957</v>
      </c>
      <c r="J296" s="12">
        <f t="shared" si="14"/>
        <v>99057861</v>
      </c>
    </row>
    <row r="297" spans="1:10" x14ac:dyDescent="0.25">
      <c r="A297" s="13">
        <v>696</v>
      </c>
      <c r="B297" s="14" t="s">
        <v>410</v>
      </c>
      <c r="C297" s="10">
        <v>15</v>
      </c>
      <c r="D297" s="1" t="s">
        <v>197</v>
      </c>
      <c r="E297" s="1" t="s">
        <v>740</v>
      </c>
      <c r="F297" s="1" t="s">
        <v>39</v>
      </c>
      <c r="G297" s="11">
        <v>831300</v>
      </c>
      <c r="H297" s="11">
        <f t="shared" si="12"/>
        <v>157947</v>
      </c>
      <c r="I297" s="12">
        <f t="shared" si="13"/>
        <v>989247</v>
      </c>
      <c r="J297" s="12">
        <f t="shared" si="14"/>
        <v>14838705</v>
      </c>
    </row>
    <row r="298" spans="1:10" x14ac:dyDescent="0.25">
      <c r="A298" s="13">
        <v>698</v>
      </c>
      <c r="B298" s="14" t="s">
        <v>411</v>
      </c>
      <c r="C298" s="10">
        <v>117</v>
      </c>
      <c r="D298" s="1" t="s">
        <v>197</v>
      </c>
      <c r="E298" s="1" t="s">
        <v>741</v>
      </c>
      <c r="F298" s="1" t="s">
        <v>154</v>
      </c>
      <c r="G298" s="11">
        <v>142500</v>
      </c>
      <c r="H298" s="11">
        <f t="shared" si="12"/>
        <v>27075</v>
      </c>
      <c r="I298" s="12">
        <f t="shared" si="13"/>
        <v>169575</v>
      </c>
      <c r="J298" s="12">
        <f t="shared" si="14"/>
        <v>19840275</v>
      </c>
    </row>
    <row r="299" spans="1:10" ht="30" x14ac:dyDescent="0.25">
      <c r="A299" s="13">
        <v>700</v>
      </c>
      <c r="B299" s="14" t="s">
        <v>412</v>
      </c>
      <c r="C299" s="10">
        <v>20</v>
      </c>
      <c r="D299" s="1" t="s">
        <v>197</v>
      </c>
      <c r="E299" s="1" t="s">
        <v>742</v>
      </c>
      <c r="F299" s="1" t="s">
        <v>148</v>
      </c>
      <c r="G299" s="11">
        <v>388600</v>
      </c>
      <c r="H299" s="11">
        <f t="shared" si="12"/>
        <v>73834</v>
      </c>
      <c r="I299" s="12">
        <f t="shared" si="13"/>
        <v>462434</v>
      </c>
      <c r="J299" s="12">
        <f t="shared" si="14"/>
        <v>9248680</v>
      </c>
    </row>
    <row r="300" spans="1:10" ht="30" x14ac:dyDescent="0.25">
      <c r="A300" s="13">
        <v>701</v>
      </c>
      <c r="B300" s="14" t="s">
        <v>413</v>
      </c>
      <c r="C300" s="10">
        <v>1</v>
      </c>
      <c r="D300" s="1" t="s">
        <v>205</v>
      </c>
      <c r="E300" s="1">
        <v>9402183</v>
      </c>
      <c r="F300" s="1" t="s">
        <v>743</v>
      </c>
      <c r="G300" s="11">
        <v>524000</v>
      </c>
      <c r="H300" s="11">
        <f t="shared" si="12"/>
        <v>99560</v>
      </c>
      <c r="I300" s="12">
        <f t="shared" si="13"/>
        <v>623560</v>
      </c>
      <c r="J300" s="12">
        <f t="shared" si="14"/>
        <v>623560</v>
      </c>
    </row>
    <row r="301" spans="1:10" ht="30" x14ac:dyDescent="0.25">
      <c r="A301" s="13">
        <v>702</v>
      </c>
      <c r="B301" s="14" t="s">
        <v>146</v>
      </c>
      <c r="C301" s="10">
        <v>10</v>
      </c>
      <c r="D301" s="1" t="s">
        <v>197</v>
      </c>
      <c r="E301" s="1" t="s">
        <v>147</v>
      </c>
      <c r="F301" s="1" t="s">
        <v>148</v>
      </c>
      <c r="G301" s="11">
        <v>367100</v>
      </c>
      <c r="H301" s="11">
        <f t="shared" si="12"/>
        <v>69749</v>
      </c>
      <c r="I301" s="12">
        <f t="shared" si="13"/>
        <v>436849</v>
      </c>
      <c r="J301" s="12">
        <f t="shared" si="14"/>
        <v>4368490</v>
      </c>
    </row>
    <row r="302" spans="1:10" ht="30" x14ac:dyDescent="0.25">
      <c r="A302" s="13">
        <v>703</v>
      </c>
      <c r="B302" s="14" t="s">
        <v>149</v>
      </c>
      <c r="C302" s="10">
        <v>10</v>
      </c>
      <c r="D302" s="1" t="s">
        <v>197</v>
      </c>
      <c r="E302" s="1" t="s">
        <v>150</v>
      </c>
      <c r="F302" s="1" t="s">
        <v>148</v>
      </c>
      <c r="G302" s="11">
        <v>302300</v>
      </c>
      <c r="H302" s="11">
        <f t="shared" si="12"/>
        <v>57437</v>
      </c>
      <c r="I302" s="12">
        <f t="shared" si="13"/>
        <v>359737</v>
      </c>
      <c r="J302" s="12">
        <f t="shared" si="14"/>
        <v>3597370</v>
      </c>
    </row>
    <row r="303" spans="1:10" ht="30" x14ac:dyDescent="0.25">
      <c r="A303" s="13">
        <v>711</v>
      </c>
      <c r="B303" s="14" t="s">
        <v>414</v>
      </c>
      <c r="C303" s="10">
        <v>94</v>
      </c>
      <c r="D303" s="1" t="s">
        <v>205</v>
      </c>
      <c r="E303" s="1">
        <v>9405020</v>
      </c>
      <c r="F303" s="1" t="s">
        <v>154</v>
      </c>
      <c r="G303" s="11">
        <v>589600</v>
      </c>
      <c r="H303" s="11">
        <f t="shared" si="12"/>
        <v>112024</v>
      </c>
      <c r="I303" s="12">
        <f t="shared" si="13"/>
        <v>701624</v>
      </c>
      <c r="J303" s="12">
        <f t="shared" si="14"/>
        <v>65952656</v>
      </c>
    </row>
    <row r="304" spans="1:10" ht="30" x14ac:dyDescent="0.25">
      <c r="A304" s="13">
        <v>712</v>
      </c>
      <c r="B304" s="14" t="s">
        <v>151</v>
      </c>
      <c r="C304" s="10">
        <v>30</v>
      </c>
      <c r="D304" s="1" t="s">
        <v>205</v>
      </c>
      <c r="E304" s="1">
        <v>9400260</v>
      </c>
      <c r="F304" s="1" t="s">
        <v>145</v>
      </c>
      <c r="G304" s="11">
        <v>869000</v>
      </c>
      <c r="H304" s="11">
        <f t="shared" si="12"/>
        <v>165110</v>
      </c>
      <c r="I304" s="12">
        <f t="shared" si="13"/>
        <v>1034110</v>
      </c>
      <c r="J304" s="12">
        <f t="shared" si="14"/>
        <v>31023300</v>
      </c>
    </row>
    <row r="305" spans="1:10" ht="30" x14ac:dyDescent="0.25">
      <c r="A305" s="13">
        <v>713</v>
      </c>
      <c r="B305" s="14" t="s">
        <v>415</v>
      </c>
      <c r="C305" s="10">
        <v>13</v>
      </c>
      <c r="D305" s="1" t="s">
        <v>205</v>
      </c>
      <c r="E305" s="1">
        <v>94052350</v>
      </c>
      <c r="F305" s="1" t="s">
        <v>145</v>
      </c>
      <c r="G305" s="11">
        <v>1194600</v>
      </c>
      <c r="H305" s="11">
        <f t="shared" si="12"/>
        <v>226974</v>
      </c>
      <c r="I305" s="12">
        <f t="shared" si="13"/>
        <v>1421574</v>
      </c>
      <c r="J305" s="12">
        <f t="shared" si="14"/>
        <v>18480462</v>
      </c>
    </row>
    <row r="306" spans="1:10" x14ac:dyDescent="0.25">
      <c r="A306" s="13">
        <v>716</v>
      </c>
      <c r="B306" s="14" t="s">
        <v>416</v>
      </c>
      <c r="C306" s="10">
        <v>8</v>
      </c>
      <c r="D306" s="1" t="s">
        <v>197</v>
      </c>
      <c r="E306" s="1" t="s">
        <v>744</v>
      </c>
      <c r="F306" s="1" t="s">
        <v>154</v>
      </c>
      <c r="G306" s="11">
        <v>148300</v>
      </c>
      <c r="H306" s="11">
        <f t="shared" si="12"/>
        <v>28177</v>
      </c>
      <c r="I306" s="12">
        <f t="shared" si="13"/>
        <v>176477</v>
      </c>
      <c r="J306" s="12">
        <f t="shared" si="14"/>
        <v>1411816</v>
      </c>
    </row>
    <row r="307" spans="1:10" ht="45" x14ac:dyDescent="0.25">
      <c r="A307" s="13">
        <v>718</v>
      </c>
      <c r="B307" s="14" t="s">
        <v>152</v>
      </c>
      <c r="C307" s="10">
        <v>47</v>
      </c>
      <c r="D307" s="1" t="s">
        <v>217</v>
      </c>
      <c r="E307" s="1" t="s">
        <v>153</v>
      </c>
      <c r="F307" s="1" t="s">
        <v>154</v>
      </c>
      <c r="G307" s="11">
        <v>124800</v>
      </c>
      <c r="H307" s="11">
        <f t="shared" si="12"/>
        <v>23712</v>
      </c>
      <c r="I307" s="12">
        <f t="shared" si="13"/>
        <v>148512</v>
      </c>
      <c r="J307" s="12">
        <f t="shared" si="14"/>
        <v>6980064</v>
      </c>
    </row>
    <row r="308" spans="1:10" x14ac:dyDescent="0.25">
      <c r="A308" s="13">
        <v>721</v>
      </c>
      <c r="B308" s="14" t="s">
        <v>417</v>
      </c>
      <c r="C308" s="10">
        <v>5</v>
      </c>
      <c r="D308" s="1" t="s">
        <v>745</v>
      </c>
      <c r="E308" s="1" t="s">
        <v>746</v>
      </c>
      <c r="F308" s="1" t="s">
        <v>628</v>
      </c>
      <c r="G308" s="11">
        <v>416100</v>
      </c>
      <c r="H308" s="11">
        <f t="shared" si="12"/>
        <v>79059</v>
      </c>
      <c r="I308" s="12">
        <f t="shared" si="13"/>
        <v>495159</v>
      </c>
      <c r="J308" s="12">
        <f t="shared" si="14"/>
        <v>2475795</v>
      </c>
    </row>
    <row r="309" spans="1:10" x14ac:dyDescent="0.25">
      <c r="A309" s="13">
        <v>729</v>
      </c>
      <c r="B309" s="14" t="s">
        <v>418</v>
      </c>
      <c r="C309" s="10">
        <v>2</v>
      </c>
      <c r="D309" s="1" t="s">
        <v>197</v>
      </c>
      <c r="E309" s="1" t="s">
        <v>747</v>
      </c>
      <c r="F309" s="1" t="s">
        <v>14</v>
      </c>
      <c r="G309" s="11">
        <v>302300</v>
      </c>
      <c r="H309" s="11">
        <f t="shared" si="12"/>
        <v>57437</v>
      </c>
      <c r="I309" s="12">
        <f t="shared" si="13"/>
        <v>359737</v>
      </c>
      <c r="J309" s="12">
        <f t="shared" si="14"/>
        <v>719474</v>
      </c>
    </row>
    <row r="310" spans="1:10" x14ac:dyDescent="0.25">
      <c r="A310" s="13">
        <v>731</v>
      </c>
      <c r="B310" s="14" t="s">
        <v>419</v>
      </c>
      <c r="C310" s="10">
        <v>60</v>
      </c>
      <c r="D310" s="1" t="s">
        <v>716</v>
      </c>
      <c r="E310" s="1" t="s">
        <v>748</v>
      </c>
      <c r="F310" s="1" t="s">
        <v>14</v>
      </c>
      <c r="G310" s="11">
        <v>17400</v>
      </c>
      <c r="H310" s="11">
        <f t="shared" si="12"/>
        <v>3306</v>
      </c>
      <c r="I310" s="12">
        <f t="shared" si="13"/>
        <v>20706</v>
      </c>
      <c r="J310" s="12">
        <f t="shared" si="14"/>
        <v>1242360</v>
      </c>
    </row>
    <row r="311" spans="1:10" x14ac:dyDescent="0.25">
      <c r="A311" s="13">
        <v>733</v>
      </c>
      <c r="B311" s="14" t="s">
        <v>420</v>
      </c>
      <c r="C311" s="10">
        <v>5</v>
      </c>
      <c r="D311" s="1" t="s">
        <v>193</v>
      </c>
      <c r="E311" s="1" t="s">
        <v>749</v>
      </c>
      <c r="F311" s="1" t="s">
        <v>14</v>
      </c>
      <c r="G311" s="11">
        <v>40500</v>
      </c>
      <c r="H311" s="11">
        <f t="shared" si="12"/>
        <v>7695</v>
      </c>
      <c r="I311" s="12">
        <f t="shared" si="13"/>
        <v>48195</v>
      </c>
      <c r="J311" s="12">
        <f t="shared" si="14"/>
        <v>240975</v>
      </c>
    </row>
    <row r="312" spans="1:10" ht="30" x14ac:dyDescent="0.25">
      <c r="A312" s="13">
        <v>735</v>
      </c>
      <c r="B312" s="14" t="s">
        <v>155</v>
      </c>
      <c r="C312" s="10">
        <v>13</v>
      </c>
      <c r="D312" s="1" t="s">
        <v>218</v>
      </c>
      <c r="E312" s="1" t="s">
        <v>156</v>
      </c>
      <c r="F312" s="1" t="s">
        <v>157</v>
      </c>
      <c r="G312" s="11">
        <v>734900</v>
      </c>
      <c r="H312" s="11">
        <f t="shared" si="12"/>
        <v>139631</v>
      </c>
      <c r="I312" s="12">
        <f t="shared" si="13"/>
        <v>874531</v>
      </c>
      <c r="J312" s="12">
        <f t="shared" si="14"/>
        <v>11368903</v>
      </c>
    </row>
    <row r="313" spans="1:10" ht="30" x14ac:dyDescent="0.25">
      <c r="A313" s="13">
        <v>737</v>
      </c>
      <c r="B313" s="14" t="s">
        <v>421</v>
      </c>
      <c r="C313" s="10">
        <v>21</v>
      </c>
      <c r="D313" s="1" t="s">
        <v>689</v>
      </c>
      <c r="E313" s="1" t="s">
        <v>750</v>
      </c>
      <c r="F313" s="1" t="s">
        <v>751</v>
      </c>
      <c r="G313" s="11">
        <v>288000</v>
      </c>
      <c r="H313" s="11">
        <f t="shared" si="12"/>
        <v>54720</v>
      </c>
      <c r="I313" s="12">
        <f t="shared" si="13"/>
        <v>342720</v>
      </c>
      <c r="J313" s="12">
        <f t="shared" si="14"/>
        <v>7197120</v>
      </c>
    </row>
    <row r="314" spans="1:10" ht="30" x14ac:dyDescent="0.25">
      <c r="A314" s="13">
        <v>752</v>
      </c>
      <c r="B314" s="14" t="s">
        <v>422</v>
      </c>
      <c r="C314" s="10">
        <v>8</v>
      </c>
      <c r="D314" s="1" t="s">
        <v>219</v>
      </c>
      <c r="E314" s="1" t="s">
        <v>752</v>
      </c>
      <c r="F314" s="1" t="s">
        <v>14</v>
      </c>
      <c r="G314" s="11">
        <v>345000</v>
      </c>
      <c r="H314" s="11">
        <f t="shared" si="12"/>
        <v>65550</v>
      </c>
      <c r="I314" s="12">
        <f t="shared" si="13"/>
        <v>410550</v>
      </c>
      <c r="J314" s="12">
        <f t="shared" si="14"/>
        <v>3284400</v>
      </c>
    </row>
    <row r="315" spans="1:10" ht="30" x14ac:dyDescent="0.25">
      <c r="A315" s="13">
        <v>753</v>
      </c>
      <c r="B315" s="14" t="s">
        <v>423</v>
      </c>
      <c r="C315" s="10">
        <v>1</v>
      </c>
      <c r="D315" s="1" t="s">
        <v>198</v>
      </c>
      <c r="E315" s="1">
        <v>643360</v>
      </c>
      <c r="F315" s="1" t="s">
        <v>14</v>
      </c>
      <c r="G315" s="11">
        <v>134900</v>
      </c>
      <c r="H315" s="11">
        <f t="shared" si="12"/>
        <v>25631</v>
      </c>
      <c r="I315" s="12">
        <f t="shared" si="13"/>
        <v>160531</v>
      </c>
      <c r="J315" s="12">
        <f t="shared" si="14"/>
        <v>160531</v>
      </c>
    </row>
    <row r="316" spans="1:10" x14ac:dyDescent="0.25">
      <c r="A316" s="13">
        <v>756</v>
      </c>
      <c r="B316" s="14" t="s">
        <v>424</v>
      </c>
      <c r="C316" s="10">
        <v>2</v>
      </c>
      <c r="D316" s="1" t="s">
        <v>198</v>
      </c>
      <c r="E316" s="1" t="s">
        <v>753</v>
      </c>
      <c r="F316" s="1" t="s">
        <v>14</v>
      </c>
      <c r="G316" s="11">
        <v>172900</v>
      </c>
      <c r="H316" s="11">
        <f t="shared" si="12"/>
        <v>32851</v>
      </c>
      <c r="I316" s="12">
        <f t="shared" si="13"/>
        <v>205751</v>
      </c>
      <c r="J316" s="12">
        <f t="shared" si="14"/>
        <v>411502</v>
      </c>
    </row>
    <row r="317" spans="1:10" ht="30" x14ac:dyDescent="0.25">
      <c r="A317" s="13">
        <v>758</v>
      </c>
      <c r="B317" s="1" t="s">
        <v>881</v>
      </c>
      <c r="C317" s="10">
        <v>1</v>
      </c>
      <c r="D317" s="1" t="s">
        <v>754</v>
      </c>
      <c r="E317" s="1" t="s">
        <v>755</v>
      </c>
      <c r="F317" s="1" t="s">
        <v>552</v>
      </c>
      <c r="G317" s="11">
        <v>528600</v>
      </c>
      <c r="H317" s="11">
        <f t="shared" si="12"/>
        <v>100434</v>
      </c>
      <c r="I317" s="12">
        <f t="shared" si="13"/>
        <v>629034</v>
      </c>
      <c r="J317" s="12">
        <f t="shared" si="14"/>
        <v>629034</v>
      </c>
    </row>
    <row r="318" spans="1:10" x14ac:dyDescent="0.25">
      <c r="A318" s="13">
        <v>759</v>
      </c>
      <c r="B318" s="14" t="s">
        <v>158</v>
      </c>
      <c r="C318" s="10">
        <v>3</v>
      </c>
      <c r="D318" s="1" t="s">
        <v>204</v>
      </c>
      <c r="E318" s="1">
        <v>12102041</v>
      </c>
      <c r="F318" s="1" t="s">
        <v>159</v>
      </c>
      <c r="G318" s="11">
        <v>1293300</v>
      </c>
      <c r="H318" s="11">
        <f t="shared" si="12"/>
        <v>245727</v>
      </c>
      <c r="I318" s="12">
        <f t="shared" si="13"/>
        <v>1539027</v>
      </c>
      <c r="J318" s="12">
        <f t="shared" si="14"/>
        <v>4617081</v>
      </c>
    </row>
    <row r="319" spans="1:10" ht="60" x14ac:dyDescent="0.25">
      <c r="A319" s="13">
        <v>763</v>
      </c>
      <c r="B319" s="14" t="s">
        <v>425</v>
      </c>
      <c r="C319" s="10">
        <v>2</v>
      </c>
      <c r="D319" s="1" t="s">
        <v>756</v>
      </c>
      <c r="E319" s="1" t="s">
        <v>757</v>
      </c>
      <c r="F319" s="1" t="s">
        <v>14</v>
      </c>
      <c r="G319" s="11">
        <v>373400</v>
      </c>
      <c r="H319" s="11">
        <f t="shared" si="12"/>
        <v>70946</v>
      </c>
      <c r="I319" s="12">
        <f t="shared" si="13"/>
        <v>444346</v>
      </c>
      <c r="J319" s="12">
        <f t="shared" si="14"/>
        <v>888692</v>
      </c>
    </row>
    <row r="320" spans="1:10" ht="60" x14ac:dyDescent="0.25">
      <c r="A320" s="13">
        <v>764</v>
      </c>
      <c r="B320" s="14" t="s">
        <v>426</v>
      </c>
      <c r="C320" s="10">
        <v>3</v>
      </c>
      <c r="D320" s="1" t="s">
        <v>756</v>
      </c>
      <c r="E320" s="1" t="s">
        <v>758</v>
      </c>
      <c r="F320" s="1" t="s">
        <v>14</v>
      </c>
      <c r="G320" s="11">
        <v>404100</v>
      </c>
      <c r="H320" s="11">
        <f t="shared" si="12"/>
        <v>76779</v>
      </c>
      <c r="I320" s="12">
        <f t="shared" si="13"/>
        <v>480879</v>
      </c>
      <c r="J320" s="12">
        <f t="shared" si="14"/>
        <v>1442637</v>
      </c>
    </row>
    <row r="321" spans="1:10" ht="60" x14ac:dyDescent="0.25">
      <c r="A321" s="13">
        <v>765</v>
      </c>
      <c r="B321" s="14" t="s">
        <v>427</v>
      </c>
      <c r="C321" s="10">
        <v>2</v>
      </c>
      <c r="D321" s="1" t="s">
        <v>756</v>
      </c>
      <c r="E321" s="1" t="s">
        <v>759</v>
      </c>
      <c r="F321" s="1" t="s">
        <v>14</v>
      </c>
      <c r="G321" s="11">
        <v>649600</v>
      </c>
      <c r="H321" s="11">
        <f t="shared" si="12"/>
        <v>123424</v>
      </c>
      <c r="I321" s="12">
        <f t="shared" si="13"/>
        <v>773024</v>
      </c>
      <c r="J321" s="12">
        <f t="shared" si="14"/>
        <v>1546048</v>
      </c>
    </row>
    <row r="322" spans="1:10" ht="60" x14ac:dyDescent="0.25">
      <c r="A322" s="13">
        <v>767</v>
      </c>
      <c r="B322" s="14" t="s">
        <v>428</v>
      </c>
      <c r="C322" s="10">
        <v>4</v>
      </c>
      <c r="D322" s="1" t="s">
        <v>756</v>
      </c>
      <c r="E322" s="1" t="s">
        <v>760</v>
      </c>
      <c r="F322" s="1" t="s">
        <v>14</v>
      </c>
      <c r="G322" s="11">
        <v>405900</v>
      </c>
      <c r="H322" s="11">
        <f t="shared" si="12"/>
        <v>77121</v>
      </c>
      <c r="I322" s="12">
        <f t="shared" si="13"/>
        <v>483021</v>
      </c>
      <c r="J322" s="12">
        <f t="shared" si="14"/>
        <v>1932084</v>
      </c>
    </row>
    <row r="323" spans="1:10" ht="60" x14ac:dyDescent="0.25">
      <c r="A323" s="13">
        <v>770</v>
      </c>
      <c r="B323" s="14" t="s">
        <v>429</v>
      </c>
      <c r="C323" s="10">
        <v>2</v>
      </c>
      <c r="D323" s="1" t="s">
        <v>756</v>
      </c>
      <c r="E323" s="1" t="s">
        <v>761</v>
      </c>
      <c r="F323" s="1" t="s">
        <v>14</v>
      </c>
      <c r="G323" s="11">
        <v>537100</v>
      </c>
      <c r="H323" s="11">
        <f t="shared" si="12"/>
        <v>102049</v>
      </c>
      <c r="I323" s="12">
        <f t="shared" si="13"/>
        <v>639149</v>
      </c>
      <c r="J323" s="12">
        <f t="shared" si="14"/>
        <v>1278298</v>
      </c>
    </row>
    <row r="324" spans="1:10" ht="30" x14ac:dyDescent="0.25">
      <c r="A324" s="13">
        <v>771</v>
      </c>
      <c r="B324" s="14" t="s">
        <v>430</v>
      </c>
      <c r="C324" s="10">
        <v>1</v>
      </c>
      <c r="D324" s="1" t="s">
        <v>72</v>
      </c>
      <c r="E324" s="1" t="s">
        <v>762</v>
      </c>
      <c r="F324" s="1" t="s">
        <v>14</v>
      </c>
      <c r="G324" s="11">
        <v>12249900</v>
      </c>
      <c r="H324" s="11">
        <f t="shared" si="12"/>
        <v>2327481</v>
      </c>
      <c r="I324" s="12">
        <f t="shared" si="13"/>
        <v>14577381</v>
      </c>
      <c r="J324" s="12">
        <f t="shared" si="14"/>
        <v>14577381</v>
      </c>
    </row>
    <row r="325" spans="1:10" ht="30" x14ac:dyDescent="0.25">
      <c r="A325" s="13">
        <v>773</v>
      </c>
      <c r="B325" s="14" t="s">
        <v>160</v>
      </c>
      <c r="C325" s="10">
        <v>1</v>
      </c>
      <c r="D325" s="1" t="s">
        <v>72</v>
      </c>
      <c r="E325" s="1" t="s">
        <v>161</v>
      </c>
      <c r="F325" s="1" t="s">
        <v>14</v>
      </c>
      <c r="G325" s="11">
        <v>13165500</v>
      </c>
      <c r="H325" s="11">
        <f t="shared" si="12"/>
        <v>2501445</v>
      </c>
      <c r="I325" s="12">
        <f t="shared" si="13"/>
        <v>15666945</v>
      </c>
      <c r="J325" s="12">
        <f t="shared" si="14"/>
        <v>15666945</v>
      </c>
    </row>
    <row r="326" spans="1:10" x14ac:dyDescent="0.25">
      <c r="A326" s="13">
        <v>774</v>
      </c>
      <c r="B326" s="14" t="s">
        <v>431</v>
      </c>
      <c r="C326" s="10">
        <v>4</v>
      </c>
      <c r="D326" s="1" t="s">
        <v>72</v>
      </c>
      <c r="E326" s="1" t="s">
        <v>763</v>
      </c>
      <c r="F326" s="1" t="s">
        <v>19</v>
      </c>
      <c r="G326" s="11">
        <v>3206300</v>
      </c>
      <c r="H326" s="11">
        <f t="shared" ref="H326:H389" si="15">G326*0.19</f>
        <v>609197</v>
      </c>
      <c r="I326" s="12">
        <f t="shared" ref="I326:I389" si="16">G326+H326</f>
        <v>3815497</v>
      </c>
      <c r="J326" s="12">
        <f t="shared" ref="J326:J389" si="17">I326*C326</f>
        <v>15261988</v>
      </c>
    </row>
    <row r="327" spans="1:10" ht="30" x14ac:dyDescent="0.25">
      <c r="A327" s="13">
        <v>775</v>
      </c>
      <c r="B327" s="14" t="s">
        <v>162</v>
      </c>
      <c r="C327" s="10">
        <v>100</v>
      </c>
      <c r="D327" s="1" t="s">
        <v>195</v>
      </c>
      <c r="E327" s="1" t="s">
        <v>163</v>
      </c>
      <c r="F327" s="1" t="s">
        <v>14</v>
      </c>
      <c r="G327" s="11">
        <v>23700</v>
      </c>
      <c r="H327" s="11">
        <f t="shared" si="15"/>
        <v>4503</v>
      </c>
      <c r="I327" s="12">
        <f t="shared" si="16"/>
        <v>28203</v>
      </c>
      <c r="J327" s="12">
        <f t="shared" si="17"/>
        <v>2820300</v>
      </c>
    </row>
    <row r="328" spans="1:10" x14ac:dyDescent="0.25">
      <c r="A328" s="13">
        <v>776</v>
      </c>
      <c r="B328" s="14" t="s">
        <v>164</v>
      </c>
      <c r="C328" s="10">
        <v>51</v>
      </c>
      <c r="D328" s="1" t="s">
        <v>219</v>
      </c>
      <c r="E328" s="1">
        <v>9180001452</v>
      </c>
      <c r="F328" s="1" t="s">
        <v>14</v>
      </c>
      <c r="G328" s="11">
        <v>14000</v>
      </c>
      <c r="H328" s="11">
        <f t="shared" si="15"/>
        <v>2660</v>
      </c>
      <c r="I328" s="12">
        <f t="shared" si="16"/>
        <v>16660</v>
      </c>
      <c r="J328" s="12">
        <f t="shared" si="17"/>
        <v>849660</v>
      </c>
    </row>
    <row r="329" spans="1:10" ht="30" x14ac:dyDescent="0.25">
      <c r="A329" s="13">
        <v>778</v>
      </c>
      <c r="B329" s="1" t="s">
        <v>882</v>
      </c>
      <c r="C329" s="10">
        <v>11</v>
      </c>
      <c r="D329" s="1" t="s">
        <v>220</v>
      </c>
      <c r="E329" s="1" t="s">
        <v>764</v>
      </c>
      <c r="F329" s="1" t="s">
        <v>7</v>
      </c>
      <c r="G329" s="11">
        <v>169700</v>
      </c>
      <c r="H329" s="11">
        <f t="shared" si="15"/>
        <v>32243</v>
      </c>
      <c r="I329" s="12">
        <f t="shared" si="16"/>
        <v>201943</v>
      </c>
      <c r="J329" s="12">
        <f t="shared" si="17"/>
        <v>2221373</v>
      </c>
    </row>
    <row r="330" spans="1:10" x14ac:dyDescent="0.25">
      <c r="A330" s="13">
        <v>781</v>
      </c>
      <c r="B330" s="14" t="s">
        <v>432</v>
      </c>
      <c r="C330" s="10">
        <v>74</v>
      </c>
      <c r="D330" s="1" t="s">
        <v>213</v>
      </c>
      <c r="E330" s="1" t="s">
        <v>765</v>
      </c>
      <c r="F330" s="1" t="s">
        <v>7</v>
      </c>
      <c r="G330" s="11">
        <v>18800</v>
      </c>
      <c r="H330" s="11">
        <f t="shared" si="15"/>
        <v>3572</v>
      </c>
      <c r="I330" s="12">
        <f t="shared" si="16"/>
        <v>22372</v>
      </c>
      <c r="J330" s="12">
        <f t="shared" si="17"/>
        <v>1655528</v>
      </c>
    </row>
    <row r="331" spans="1:10" x14ac:dyDescent="0.25">
      <c r="A331" s="13">
        <v>783</v>
      </c>
      <c r="B331" s="14" t="s">
        <v>433</v>
      </c>
      <c r="C331" s="10">
        <v>5</v>
      </c>
      <c r="D331" s="1" t="s">
        <v>766</v>
      </c>
      <c r="E331" s="1">
        <v>63979020</v>
      </c>
      <c r="F331" s="1" t="s">
        <v>14</v>
      </c>
      <c r="G331" s="11">
        <v>58400</v>
      </c>
      <c r="H331" s="11">
        <f t="shared" si="15"/>
        <v>11096</v>
      </c>
      <c r="I331" s="12">
        <f t="shared" si="16"/>
        <v>69496</v>
      </c>
      <c r="J331" s="12">
        <f t="shared" si="17"/>
        <v>347480</v>
      </c>
    </row>
    <row r="332" spans="1:10" ht="45" x14ac:dyDescent="0.25">
      <c r="A332" s="13">
        <v>787</v>
      </c>
      <c r="B332" s="14" t="s">
        <v>434</v>
      </c>
      <c r="C332" s="10">
        <v>8</v>
      </c>
      <c r="D332" s="1" t="s">
        <v>200</v>
      </c>
      <c r="E332" s="1" t="s">
        <v>767</v>
      </c>
      <c r="F332" s="1" t="s">
        <v>14</v>
      </c>
      <c r="G332" s="11">
        <v>1275000</v>
      </c>
      <c r="H332" s="11">
        <f t="shared" si="15"/>
        <v>242250</v>
      </c>
      <c r="I332" s="12">
        <f t="shared" si="16"/>
        <v>1517250</v>
      </c>
      <c r="J332" s="12">
        <f t="shared" si="17"/>
        <v>12138000</v>
      </c>
    </row>
    <row r="333" spans="1:10" ht="30" x14ac:dyDescent="0.25">
      <c r="A333" s="13">
        <v>795</v>
      </c>
      <c r="B333" s="14" t="s">
        <v>435</v>
      </c>
      <c r="C333" s="10">
        <v>2</v>
      </c>
      <c r="D333" s="1" t="s">
        <v>72</v>
      </c>
      <c r="E333" s="1" t="s">
        <v>768</v>
      </c>
      <c r="F333" s="1" t="s">
        <v>14</v>
      </c>
      <c r="G333" s="11">
        <v>1410300</v>
      </c>
      <c r="H333" s="11">
        <f t="shared" si="15"/>
        <v>267957</v>
      </c>
      <c r="I333" s="12">
        <f t="shared" si="16"/>
        <v>1678257</v>
      </c>
      <c r="J333" s="12">
        <f t="shared" si="17"/>
        <v>3356514</v>
      </c>
    </row>
    <row r="334" spans="1:10" ht="45" x14ac:dyDescent="0.25">
      <c r="A334" s="13">
        <v>796</v>
      </c>
      <c r="B334" s="14" t="s">
        <v>436</v>
      </c>
      <c r="C334" s="10">
        <v>2</v>
      </c>
      <c r="D334" s="1" t="s">
        <v>745</v>
      </c>
      <c r="E334" s="1" t="s">
        <v>769</v>
      </c>
      <c r="F334" s="1" t="s">
        <v>14</v>
      </c>
      <c r="G334" s="11">
        <v>1668900</v>
      </c>
      <c r="H334" s="11">
        <f t="shared" si="15"/>
        <v>317091</v>
      </c>
      <c r="I334" s="12">
        <f t="shared" si="16"/>
        <v>1985991</v>
      </c>
      <c r="J334" s="12">
        <f t="shared" si="17"/>
        <v>3971982</v>
      </c>
    </row>
    <row r="335" spans="1:10" ht="45" x14ac:dyDescent="0.25">
      <c r="A335" s="13">
        <v>801</v>
      </c>
      <c r="B335" s="14" t="s">
        <v>437</v>
      </c>
      <c r="C335" s="10">
        <v>3</v>
      </c>
      <c r="D335" s="1" t="s">
        <v>72</v>
      </c>
      <c r="E335" s="1" t="s">
        <v>768</v>
      </c>
      <c r="F335" s="1" t="s">
        <v>14</v>
      </c>
      <c r="G335" s="11">
        <v>1133400</v>
      </c>
      <c r="H335" s="11">
        <f t="shared" si="15"/>
        <v>215346</v>
      </c>
      <c r="I335" s="12">
        <f t="shared" si="16"/>
        <v>1348746</v>
      </c>
      <c r="J335" s="12">
        <f t="shared" si="17"/>
        <v>4046238</v>
      </c>
    </row>
    <row r="336" spans="1:10" ht="30" x14ac:dyDescent="0.25">
      <c r="A336" s="13">
        <v>808</v>
      </c>
      <c r="B336" s="14" t="s">
        <v>438</v>
      </c>
      <c r="C336" s="10">
        <v>35</v>
      </c>
      <c r="D336" s="1" t="s">
        <v>770</v>
      </c>
      <c r="E336" s="1" t="s">
        <v>771</v>
      </c>
      <c r="F336" s="1" t="s">
        <v>14</v>
      </c>
      <c r="G336" s="11">
        <v>43300</v>
      </c>
      <c r="H336" s="11">
        <f t="shared" si="15"/>
        <v>8227</v>
      </c>
      <c r="I336" s="12">
        <f t="shared" si="16"/>
        <v>51527</v>
      </c>
      <c r="J336" s="12">
        <f t="shared" si="17"/>
        <v>1803445</v>
      </c>
    </row>
    <row r="337" spans="1:10" ht="30" x14ac:dyDescent="0.25">
      <c r="A337" s="13">
        <v>809</v>
      </c>
      <c r="B337" s="14" t="s">
        <v>439</v>
      </c>
      <c r="C337" s="10">
        <v>10</v>
      </c>
      <c r="D337" s="1" t="s">
        <v>198</v>
      </c>
      <c r="E337" s="1">
        <v>619247</v>
      </c>
      <c r="F337" s="1" t="s">
        <v>14</v>
      </c>
      <c r="G337" s="11">
        <v>160600</v>
      </c>
      <c r="H337" s="11">
        <f t="shared" si="15"/>
        <v>30514</v>
      </c>
      <c r="I337" s="12">
        <f t="shared" si="16"/>
        <v>191114</v>
      </c>
      <c r="J337" s="12">
        <f t="shared" si="17"/>
        <v>1911140</v>
      </c>
    </row>
    <row r="338" spans="1:10" ht="30" x14ac:dyDescent="0.25">
      <c r="A338" s="13">
        <v>814</v>
      </c>
      <c r="B338" s="14" t="s">
        <v>165</v>
      </c>
      <c r="C338" s="10">
        <v>1</v>
      </c>
      <c r="D338" s="1" t="s">
        <v>198</v>
      </c>
      <c r="E338" s="1" t="s">
        <v>166</v>
      </c>
      <c r="F338" s="1" t="s">
        <v>14</v>
      </c>
      <c r="G338" s="11">
        <v>221000</v>
      </c>
      <c r="H338" s="11">
        <f t="shared" si="15"/>
        <v>41990</v>
      </c>
      <c r="I338" s="12">
        <f t="shared" si="16"/>
        <v>262990</v>
      </c>
      <c r="J338" s="12">
        <f t="shared" si="17"/>
        <v>262990</v>
      </c>
    </row>
    <row r="339" spans="1:10" x14ac:dyDescent="0.25">
      <c r="A339" s="13">
        <v>815</v>
      </c>
      <c r="B339" s="14" t="s">
        <v>440</v>
      </c>
      <c r="C339" s="10">
        <v>13</v>
      </c>
      <c r="D339" s="1" t="s">
        <v>72</v>
      </c>
      <c r="E339" s="1" t="s">
        <v>772</v>
      </c>
      <c r="F339" s="1" t="s">
        <v>14</v>
      </c>
      <c r="G339" s="11">
        <v>313800</v>
      </c>
      <c r="H339" s="11">
        <f t="shared" si="15"/>
        <v>59622</v>
      </c>
      <c r="I339" s="12">
        <f t="shared" si="16"/>
        <v>373422</v>
      </c>
      <c r="J339" s="12">
        <f t="shared" si="17"/>
        <v>4854486</v>
      </c>
    </row>
    <row r="340" spans="1:10" ht="30" x14ac:dyDescent="0.25">
      <c r="A340" s="13">
        <v>816</v>
      </c>
      <c r="B340" s="1" t="s">
        <v>883</v>
      </c>
      <c r="C340" s="10">
        <v>1</v>
      </c>
      <c r="D340" s="1" t="s">
        <v>210</v>
      </c>
      <c r="E340" s="1" t="s">
        <v>773</v>
      </c>
      <c r="F340" s="1" t="s">
        <v>14</v>
      </c>
      <c r="G340" s="11">
        <v>575500</v>
      </c>
      <c r="H340" s="11">
        <f t="shared" si="15"/>
        <v>109345</v>
      </c>
      <c r="I340" s="12">
        <f t="shared" si="16"/>
        <v>684845</v>
      </c>
      <c r="J340" s="12">
        <f t="shared" si="17"/>
        <v>684845</v>
      </c>
    </row>
    <row r="341" spans="1:10" ht="30" x14ac:dyDescent="0.25">
      <c r="A341" s="13">
        <v>817</v>
      </c>
      <c r="B341" s="14" t="s">
        <v>441</v>
      </c>
      <c r="C341" s="10">
        <v>8</v>
      </c>
      <c r="D341" s="1" t="s">
        <v>211</v>
      </c>
      <c r="E341" s="1" t="s">
        <v>774</v>
      </c>
      <c r="F341" s="1" t="s">
        <v>7</v>
      </c>
      <c r="G341" s="11">
        <v>109800</v>
      </c>
      <c r="H341" s="11">
        <f t="shared" si="15"/>
        <v>20862</v>
      </c>
      <c r="I341" s="12">
        <f t="shared" si="16"/>
        <v>130662</v>
      </c>
      <c r="J341" s="12">
        <f t="shared" si="17"/>
        <v>1045296</v>
      </c>
    </row>
    <row r="342" spans="1:10" ht="30" x14ac:dyDescent="0.25">
      <c r="A342" s="13">
        <v>818</v>
      </c>
      <c r="B342" s="14" t="s">
        <v>442</v>
      </c>
      <c r="C342" s="10">
        <v>18</v>
      </c>
      <c r="D342" s="1" t="s">
        <v>211</v>
      </c>
      <c r="E342" s="1" t="s">
        <v>711</v>
      </c>
      <c r="F342" s="1" t="s">
        <v>7</v>
      </c>
      <c r="G342" s="11">
        <v>169400</v>
      </c>
      <c r="H342" s="11">
        <f t="shared" si="15"/>
        <v>32186</v>
      </c>
      <c r="I342" s="12">
        <f t="shared" si="16"/>
        <v>201586</v>
      </c>
      <c r="J342" s="12">
        <f t="shared" si="17"/>
        <v>3628548</v>
      </c>
    </row>
    <row r="343" spans="1:10" ht="60" x14ac:dyDescent="0.25">
      <c r="A343" s="13">
        <v>822</v>
      </c>
      <c r="B343" s="14" t="s">
        <v>167</v>
      </c>
      <c r="C343" s="10">
        <v>40</v>
      </c>
      <c r="D343" s="1" t="s">
        <v>200</v>
      </c>
      <c r="E343" s="1" t="s">
        <v>168</v>
      </c>
      <c r="F343" s="1" t="s">
        <v>169</v>
      </c>
      <c r="G343" s="11">
        <v>329400</v>
      </c>
      <c r="H343" s="11">
        <f t="shared" si="15"/>
        <v>62586</v>
      </c>
      <c r="I343" s="12">
        <f t="shared" si="16"/>
        <v>391986</v>
      </c>
      <c r="J343" s="12">
        <f t="shared" si="17"/>
        <v>15679440</v>
      </c>
    </row>
    <row r="344" spans="1:10" ht="60" x14ac:dyDescent="0.25">
      <c r="A344" s="13">
        <v>823</v>
      </c>
      <c r="B344" s="14" t="s">
        <v>443</v>
      </c>
      <c r="C344" s="10">
        <v>225</v>
      </c>
      <c r="D344" s="1" t="s">
        <v>200</v>
      </c>
      <c r="E344" s="1" t="s">
        <v>775</v>
      </c>
      <c r="F344" s="1" t="s">
        <v>169</v>
      </c>
      <c r="G344" s="11">
        <v>182200</v>
      </c>
      <c r="H344" s="11">
        <f t="shared" si="15"/>
        <v>34618</v>
      </c>
      <c r="I344" s="12">
        <f t="shared" si="16"/>
        <v>216818</v>
      </c>
      <c r="J344" s="12">
        <f t="shared" si="17"/>
        <v>48784050</v>
      </c>
    </row>
    <row r="345" spans="1:10" ht="45" x14ac:dyDescent="0.25">
      <c r="A345" s="13">
        <v>824</v>
      </c>
      <c r="B345" s="14" t="s">
        <v>170</v>
      </c>
      <c r="C345" s="10">
        <v>54</v>
      </c>
      <c r="D345" s="1" t="s">
        <v>72</v>
      </c>
      <c r="E345" s="1" t="s">
        <v>171</v>
      </c>
      <c r="F345" s="1" t="s">
        <v>169</v>
      </c>
      <c r="G345" s="11">
        <v>691100</v>
      </c>
      <c r="H345" s="11">
        <f t="shared" si="15"/>
        <v>131309</v>
      </c>
      <c r="I345" s="12">
        <f t="shared" si="16"/>
        <v>822409</v>
      </c>
      <c r="J345" s="12">
        <f t="shared" si="17"/>
        <v>44410086</v>
      </c>
    </row>
    <row r="346" spans="1:10" ht="60" x14ac:dyDescent="0.25">
      <c r="A346" s="13">
        <v>825</v>
      </c>
      <c r="B346" s="14" t="s">
        <v>444</v>
      </c>
      <c r="C346" s="10">
        <v>21</v>
      </c>
      <c r="D346" s="1" t="s">
        <v>72</v>
      </c>
      <c r="E346" s="1" t="s">
        <v>776</v>
      </c>
      <c r="F346" s="1" t="s">
        <v>169</v>
      </c>
      <c r="G346" s="11">
        <v>832500</v>
      </c>
      <c r="H346" s="11">
        <f t="shared" si="15"/>
        <v>158175</v>
      </c>
      <c r="I346" s="12">
        <f t="shared" si="16"/>
        <v>990675</v>
      </c>
      <c r="J346" s="12">
        <f t="shared" si="17"/>
        <v>20804175</v>
      </c>
    </row>
    <row r="347" spans="1:10" ht="30" x14ac:dyDescent="0.25">
      <c r="A347" s="13">
        <v>826</v>
      </c>
      <c r="B347" s="14" t="s">
        <v>445</v>
      </c>
      <c r="C347" s="10">
        <v>2</v>
      </c>
      <c r="D347" s="1" t="s">
        <v>205</v>
      </c>
      <c r="E347" s="1" t="s">
        <v>777</v>
      </c>
      <c r="F347" s="1" t="s">
        <v>157</v>
      </c>
      <c r="G347" s="11">
        <v>1203000</v>
      </c>
      <c r="H347" s="11">
        <f t="shared" si="15"/>
        <v>228570</v>
      </c>
      <c r="I347" s="12">
        <f t="shared" si="16"/>
        <v>1431570</v>
      </c>
      <c r="J347" s="12">
        <f t="shared" si="17"/>
        <v>2863140</v>
      </c>
    </row>
    <row r="348" spans="1:10" ht="30" x14ac:dyDescent="0.25">
      <c r="A348" s="13">
        <v>829</v>
      </c>
      <c r="B348" s="14" t="s">
        <v>446</v>
      </c>
      <c r="C348" s="10">
        <v>10</v>
      </c>
      <c r="D348" s="1" t="s">
        <v>205</v>
      </c>
      <c r="E348" s="1" t="s">
        <v>778</v>
      </c>
      <c r="F348" s="1" t="s">
        <v>19</v>
      </c>
      <c r="G348" s="11">
        <v>903400</v>
      </c>
      <c r="H348" s="11">
        <f t="shared" si="15"/>
        <v>171646</v>
      </c>
      <c r="I348" s="12">
        <f t="shared" si="16"/>
        <v>1075046</v>
      </c>
      <c r="J348" s="12">
        <f t="shared" si="17"/>
        <v>10750460</v>
      </c>
    </row>
    <row r="349" spans="1:10" ht="30" x14ac:dyDescent="0.25">
      <c r="A349" s="13">
        <v>842</v>
      </c>
      <c r="B349" s="14" t="s">
        <v>172</v>
      </c>
      <c r="C349" s="10">
        <v>850</v>
      </c>
      <c r="D349" s="1" t="s">
        <v>194</v>
      </c>
      <c r="E349" s="1" t="s">
        <v>173</v>
      </c>
      <c r="F349" s="1" t="s">
        <v>174</v>
      </c>
      <c r="G349" s="11">
        <v>81000</v>
      </c>
      <c r="H349" s="15">
        <v>0</v>
      </c>
      <c r="I349" s="12">
        <f t="shared" si="16"/>
        <v>81000</v>
      </c>
      <c r="J349" s="12">
        <f t="shared" si="17"/>
        <v>68850000</v>
      </c>
    </row>
    <row r="350" spans="1:10" ht="60" x14ac:dyDescent="0.25">
      <c r="A350" s="13">
        <v>845</v>
      </c>
      <c r="B350" s="14" t="s">
        <v>175</v>
      </c>
      <c r="C350" s="10">
        <v>110</v>
      </c>
      <c r="D350" s="1" t="s">
        <v>197</v>
      </c>
      <c r="E350" s="1" t="s">
        <v>176</v>
      </c>
      <c r="F350" s="1" t="s">
        <v>169</v>
      </c>
      <c r="G350" s="11">
        <v>253500</v>
      </c>
      <c r="H350" s="11">
        <f t="shared" si="15"/>
        <v>48165</v>
      </c>
      <c r="I350" s="12">
        <f t="shared" si="16"/>
        <v>301665</v>
      </c>
      <c r="J350" s="12">
        <f t="shared" si="17"/>
        <v>33183150</v>
      </c>
    </row>
    <row r="351" spans="1:10" ht="30" x14ac:dyDescent="0.25">
      <c r="A351" s="13">
        <v>846</v>
      </c>
      <c r="B351" s="14" t="s">
        <v>447</v>
      </c>
      <c r="C351" s="10">
        <v>13</v>
      </c>
      <c r="D351" s="1" t="s">
        <v>610</v>
      </c>
      <c r="E351" s="1" t="s">
        <v>779</v>
      </c>
      <c r="F351" s="1" t="s">
        <v>539</v>
      </c>
      <c r="G351" s="11">
        <v>843200</v>
      </c>
      <c r="H351" s="11">
        <f t="shared" si="15"/>
        <v>160208</v>
      </c>
      <c r="I351" s="12">
        <f t="shared" si="16"/>
        <v>1003408</v>
      </c>
      <c r="J351" s="12">
        <f t="shared" si="17"/>
        <v>13044304</v>
      </c>
    </row>
    <row r="352" spans="1:10" ht="30" x14ac:dyDescent="0.25">
      <c r="A352" s="13">
        <v>848</v>
      </c>
      <c r="B352" s="14" t="s">
        <v>448</v>
      </c>
      <c r="C352" s="10">
        <v>1</v>
      </c>
      <c r="D352" s="1" t="s">
        <v>780</v>
      </c>
      <c r="E352" s="1" t="s">
        <v>781</v>
      </c>
      <c r="F352" s="1" t="s">
        <v>22</v>
      </c>
      <c r="G352" s="11">
        <v>6063200</v>
      </c>
      <c r="H352" s="11">
        <f t="shared" si="15"/>
        <v>1152008</v>
      </c>
      <c r="I352" s="12">
        <f t="shared" si="16"/>
        <v>7215208</v>
      </c>
      <c r="J352" s="12">
        <f t="shared" si="17"/>
        <v>7215208</v>
      </c>
    </row>
    <row r="353" spans="1:10" ht="60" x14ac:dyDescent="0.25">
      <c r="A353" s="13">
        <v>851</v>
      </c>
      <c r="B353" s="14" t="s">
        <v>449</v>
      </c>
      <c r="C353" s="10">
        <v>24</v>
      </c>
      <c r="D353" s="1" t="s">
        <v>782</v>
      </c>
      <c r="E353" s="1" t="s">
        <v>783</v>
      </c>
      <c r="F353" s="1" t="s">
        <v>169</v>
      </c>
      <c r="G353" s="11">
        <v>304200</v>
      </c>
      <c r="H353" s="11">
        <f t="shared" si="15"/>
        <v>57798</v>
      </c>
      <c r="I353" s="12">
        <f t="shared" si="16"/>
        <v>361998</v>
      </c>
      <c r="J353" s="12">
        <f t="shared" si="17"/>
        <v>8687952</v>
      </c>
    </row>
    <row r="354" spans="1:10" ht="30" x14ac:dyDescent="0.25">
      <c r="A354" s="13">
        <v>855</v>
      </c>
      <c r="B354" s="14" t="s">
        <v>450</v>
      </c>
      <c r="C354" s="10">
        <v>5</v>
      </c>
      <c r="D354" s="1" t="s">
        <v>197</v>
      </c>
      <c r="E354" s="1" t="s">
        <v>784</v>
      </c>
      <c r="F354" s="1" t="s">
        <v>14</v>
      </c>
      <c r="G354" s="11">
        <v>254900</v>
      </c>
      <c r="H354" s="11">
        <f t="shared" si="15"/>
        <v>48431</v>
      </c>
      <c r="I354" s="12">
        <f t="shared" si="16"/>
        <v>303331</v>
      </c>
      <c r="J354" s="12">
        <f t="shared" si="17"/>
        <v>1516655</v>
      </c>
    </row>
    <row r="355" spans="1:10" ht="30" x14ac:dyDescent="0.25">
      <c r="A355" s="13">
        <v>857</v>
      </c>
      <c r="B355" s="14" t="s">
        <v>451</v>
      </c>
      <c r="C355" s="10">
        <v>4</v>
      </c>
      <c r="D355" s="1" t="s">
        <v>507</v>
      </c>
      <c r="E355" s="1">
        <v>5400</v>
      </c>
      <c r="F355" s="1" t="s">
        <v>14</v>
      </c>
      <c r="G355" s="11">
        <v>36600</v>
      </c>
      <c r="H355" s="11">
        <f t="shared" si="15"/>
        <v>6954</v>
      </c>
      <c r="I355" s="12">
        <f t="shared" si="16"/>
        <v>43554</v>
      </c>
      <c r="J355" s="12">
        <f t="shared" si="17"/>
        <v>174216</v>
      </c>
    </row>
    <row r="356" spans="1:10" x14ac:dyDescent="0.25">
      <c r="A356" s="13">
        <v>858</v>
      </c>
      <c r="B356" s="14" t="s">
        <v>452</v>
      </c>
      <c r="C356" s="10">
        <v>8</v>
      </c>
      <c r="D356" s="1" t="s">
        <v>785</v>
      </c>
      <c r="E356" s="1" t="s">
        <v>786</v>
      </c>
      <c r="F356" s="1" t="s">
        <v>14</v>
      </c>
      <c r="G356" s="11">
        <v>67100</v>
      </c>
      <c r="H356" s="11">
        <f t="shared" si="15"/>
        <v>12749</v>
      </c>
      <c r="I356" s="12">
        <f t="shared" si="16"/>
        <v>79849</v>
      </c>
      <c r="J356" s="12">
        <f t="shared" si="17"/>
        <v>638792</v>
      </c>
    </row>
    <row r="357" spans="1:10" ht="30" x14ac:dyDescent="0.25">
      <c r="A357" s="13">
        <v>859</v>
      </c>
      <c r="B357" s="14" t="s">
        <v>453</v>
      </c>
      <c r="C357" s="10">
        <v>2</v>
      </c>
      <c r="D357" s="1" t="s">
        <v>197</v>
      </c>
      <c r="E357" s="1" t="s">
        <v>787</v>
      </c>
      <c r="F357" s="1" t="s">
        <v>14</v>
      </c>
      <c r="G357" s="11">
        <v>798900</v>
      </c>
      <c r="H357" s="11">
        <f t="shared" si="15"/>
        <v>151791</v>
      </c>
      <c r="I357" s="12">
        <f t="shared" si="16"/>
        <v>950691</v>
      </c>
      <c r="J357" s="12">
        <f t="shared" si="17"/>
        <v>1901382</v>
      </c>
    </row>
    <row r="358" spans="1:10" ht="30" x14ac:dyDescent="0.25">
      <c r="A358" s="13">
        <v>860</v>
      </c>
      <c r="B358" s="14" t="s">
        <v>177</v>
      </c>
      <c r="C358" s="10">
        <v>7</v>
      </c>
      <c r="D358" s="1" t="s">
        <v>202</v>
      </c>
      <c r="E358" s="1" t="s">
        <v>178</v>
      </c>
      <c r="F358" s="1" t="s">
        <v>14</v>
      </c>
      <c r="G358" s="11">
        <v>66200</v>
      </c>
      <c r="H358" s="11">
        <f t="shared" si="15"/>
        <v>12578</v>
      </c>
      <c r="I358" s="12">
        <f t="shared" si="16"/>
        <v>78778</v>
      </c>
      <c r="J358" s="12">
        <f t="shared" si="17"/>
        <v>551446</v>
      </c>
    </row>
    <row r="359" spans="1:10" ht="30" x14ac:dyDescent="0.25">
      <c r="A359" s="13">
        <v>861</v>
      </c>
      <c r="B359" s="14" t="s">
        <v>454</v>
      </c>
      <c r="C359" s="10">
        <v>15</v>
      </c>
      <c r="D359" s="1" t="s">
        <v>788</v>
      </c>
      <c r="E359" s="1" t="s">
        <v>789</v>
      </c>
      <c r="F359" s="1" t="s">
        <v>14</v>
      </c>
      <c r="G359" s="11">
        <v>59100</v>
      </c>
      <c r="H359" s="11">
        <f t="shared" si="15"/>
        <v>11229</v>
      </c>
      <c r="I359" s="12">
        <f t="shared" si="16"/>
        <v>70329</v>
      </c>
      <c r="J359" s="12">
        <f t="shared" si="17"/>
        <v>1054935</v>
      </c>
    </row>
    <row r="360" spans="1:10" ht="30" x14ac:dyDescent="0.25">
      <c r="A360" s="13">
        <v>862</v>
      </c>
      <c r="B360" s="14" t="s">
        <v>179</v>
      </c>
      <c r="C360" s="10">
        <v>53</v>
      </c>
      <c r="D360" s="1" t="s">
        <v>72</v>
      </c>
      <c r="E360" s="1" t="s">
        <v>180</v>
      </c>
      <c r="F360" s="1" t="s">
        <v>14</v>
      </c>
      <c r="G360" s="11">
        <v>58400</v>
      </c>
      <c r="H360" s="11">
        <f t="shared" si="15"/>
        <v>11096</v>
      </c>
      <c r="I360" s="12">
        <f t="shared" si="16"/>
        <v>69496</v>
      </c>
      <c r="J360" s="12">
        <f t="shared" si="17"/>
        <v>3683288</v>
      </c>
    </row>
    <row r="361" spans="1:10" ht="30" x14ac:dyDescent="0.25">
      <c r="A361" s="13">
        <v>864</v>
      </c>
      <c r="B361" s="14" t="s">
        <v>455</v>
      </c>
      <c r="C361" s="10">
        <v>3</v>
      </c>
      <c r="D361" s="1" t="s">
        <v>790</v>
      </c>
      <c r="E361" s="1" t="s">
        <v>791</v>
      </c>
      <c r="F361" s="1" t="s">
        <v>14</v>
      </c>
      <c r="G361" s="11">
        <v>885500</v>
      </c>
      <c r="H361" s="11">
        <f t="shared" si="15"/>
        <v>168245</v>
      </c>
      <c r="I361" s="12">
        <f t="shared" si="16"/>
        <v>1053745</v>
      </c>
      <c r="J361" s="12">
        <f t="shared" si="17"/>
        <v>3161235</v>
      </c>
    </row>
    <row r="362" spans="1:10" x14ac:dyDescent="0.25">
      <c r="A362" s="13">
        <v>865</v>
      </c>
      <c r="B362" s="1" t="s">
        <v>884</v>
      </c>
      <c r="C362" s="10">
        <v>5</v>
      </c>
      <c r="D362" s="1" t="s">
        <v>197</v>
      </c>
      <c r="E362" s="1" t="s">
        <v>792</v>
      </c>
      <c r="F362" s="1" t="s">
        <v>793</v>
      </c>
      <c r="G362" s="11">
        <v>111300</v>
      </c>
      <c r="H362" s="11">
        <f t="shared" si="15"/>
        <v>21147</v>
      </c>
      <c r="I362" s="12">
        <f t="shared" si="16"/>
        <v>132447</v>
      </c>
      <c r="J362" s="12">
        <f t="shared" si="17"/>
        <v>662235</v>
      </c>
    </row>
    <row r="363" spans="1:10" x14ac:dyDescent="0.25">
      <c r="A363" s="13">
        <v>866</v>
      </c>
      <c r="B363" s="14" t="s">
        <v>456</v>
      </c>
      <c r="C363" s="10">
        <v>2</v>
      </c>
      <c r="D363" s="1" t="s">
        <v>197</v>
      </c>
      <c r="E363" s="1" t="s">
        <v>794</v>
      </c>
      <c r="F363" s="1" t="s">
        <v>14</v>
      </c>
      <c r="G363" s="11">
        <v>11500</v>
      </c>
      <c r="H363" s="11">
        <f t="shared" si="15"/>
        <v>2185</v>
      </c>
      <c r="I363" s="12">
        <f t="shared" si="16"/>
        <v>13685</v>
      </c>
      <c r="J363" s="12">
        <f t="shared" si="17"/>
        <v>27370</v>
      </c>
    </row>
    <row r="364" spans="1:10" x14ac:dyDescent="0.25">
      <c r="A364" s="13">
        <v>867</v>
      </c>
      <c r="B364" s="14" t="s">
        <v>457</v>
      </c>
      <c r="C364" s="10">
        <v>4</v>
      </c>
      <c r="D364" s="1" t="s">
        <v>197</v>
      </c>
      <c r="E364" s="1" t="s">
        <v>795</v>
      </c>
      <c r="F364" s="1" t="s">
        <v>574</v>
      </c>
      <c r="G364" s="11">
        <v>117800</v>
      </c>
      <c r="H364" s="11">
        <f t="shared" si="15"/>
        <v>22382</v>
      </c>
      <c r="I364" s="12">
        <f t="shared" si="16"/>
        <v>140182</v>
      </c>
      <c r="J364" s="12">
        <f t="shared" si="17"/>
        <v>560728</v>
      </c>
    </row>
    <row r="365" spans="1:10" ht="30" x14ac:dyDescent="0.25">
      <c r="A365" s="13">
        <v>868</v>
      </c>
      <c r="B365" s="14" t="s">
        <v>458</v>
      </c>
      <c r="C365" s="10">
        <v>3</v>
      </c>
      <c r="D365" s="1" t="s">
        <v>197</v>
      </c>
      <c r="E365" s="1" t="s">
        <v>796</v>
      </c>
      <c r="F365" s="1" t="s">
        <v>14</v>
      </c>
      <c r="G365" s="11">
        <v>180200</v>
      </c>
      <c r="H365" s="11">
        <f t="shared" si="15"/>
        <v>34238</v>
      </c>
      <c r="I365" s="12">
        <f t="shared" si="16"/>
        <v>214438</v>
      </c>
      <c r="J365" s="12">
        <f t="shared" si="17"/>
        <v>643314</v>
      </c>
    </row>
    <row r="366" spans="1:10" x14ac:dyDescent="0.25">
      <c r="A366" s="13">
        <v>869</v>
      </c>
      <c r="B366" s="14" t="s">
        <v>459</v>
      </c>
      <c r="C366" s="10">
        <v>1</v>
      </c>
      <c r="D366" s="1" t="s">
        <v>197</v>
      </c>
      <c r="E366" s="1" t="s">
        <v>797</v>
      </c>
      <c r="F366" s="1" t="s">
        <v>798</v>
      </c>
      <c r="G366" s="11">
        <v>96100</v>
      </c>
      <c r="H366" s="11">
        <f t="shared" si="15"/>
        <v>18259</v>
      </c>
      <c r="I366" s="12">
        <f t="shared" si="16"/>
        <v>114359</v>
      </c>
      <c r="J366" s="12">
        <f t="shared" si="17"/>
        <v>114359</v>
      </c>
    </row>
    <row r="367" spans="1:10" ht="45" x14ac:dyDescent="0.25">
      <c r="A367" s="13">
        <v>870</v>
      </c>
      <c r="B367" s="14" t="s">
        <v>460</v>
      </c>
      <c r="C367" s="10">
        <v>5</v>
      </c>
      <c r="D367" s="1" t="s">
        <v>197</v>
      </c>
      <c r="E367" s="1" t="s">
        <v>799</v>
      </c>
      <c r="F367" s="1" t="s">
        <v>14</v>
      </c>
      <c r="G367" s="11">
        <v>167400</v>
      </c>
      <c r="H367" s="11">
        <f t="shared" si="15"/>
        <v>31806</v>
      </c>
      <c r="I367" s="12">
        <f t="shared" si="16"/>
        <v>199206</v>
      </c>
      <c r="J367" s="12">
        <f t="shared" si="17"/>
        <v>996030</v>
      </c>
    </row>
    <row r="368" spans="1:10" ht="30" x14ac:dyDescent="0.25">
      <c r="A368" s="13">
        <v>871</v>
      </c>
      <c r="B368" s="14" t="s">
        <v>461</v>
      </c>
      <c r="C368" s="10">
        <v>2</v>
      </c>
      <c r="D368" s="1" t="s">
        <v>197</v>
      </c>
      <c r="E368" s="1" t="s">
        <v>800</v>
      </c>
      <c r="F368" s="1" t="s">
        <v>14</v>
      </c>
      <c r="G368" s="11">
        <v>315700</v>
      </c>
      <c r="H368" s="11">
        <f t="shared" si="15"/>
        <v>59983</v>
      </c>
      <c r="I368" s="12">
        <f t="shared" si="16"/>
        <v>375683</v>
      </c>
      <c r="J368" s="12">
        <f t="shared" si="17"/>
        <v>751366</v>
      </c>
    </row>
    <row r="369" spans="1:10" ht="30" x14ac:dyDescent="0.25">
      <c r="A369" s="13">
        <v>874</v>
      </c>
      <c r="B369" s="14" t="s">
        <v>181</v>
      </c>
      <c r="C369" s="10">
        <v>27</v>
      </c>
      <c r="D369" s="1" t="s">
        <v>197</v>
      </c>
      <c r="E369" s="1" t="s">
        <v>182</v>
      </c>
      <c r="F369" s="1" t="s">
        <v>14</v>
      </c>
      <c r="G369" s="11">
        <v>61500</v>
      </c>
      <c r="H369" s="11">
        <f t="shared" si="15"/>
        <v>11685</v>
      </c>
      <c r="I369" s="12">
        <f t="shared" si="16"/>
        <v>73185</v>
      </c>
      <c r="J369" s="12">
        <f t="shared" si="17"/>
        <v>1975995</v>
      </c>
    </row>
    <row r="370" spans="1:10" ht="30" x14ac:dyDescent="0.25">
      <c r="A370" s="13">
        <v>875</v>
      </c>
      <c r="B370" s="14" t="s">
        <v>462</v>
      </c>
      <c r="C370" s="10">
        <v>33</v>
      </c>
      <c r="D370" s="1" t="s">
        <v>72</v>
      </c>
      <c r="E370" s="1" t="s">
        <v>801</v>
      </c>
      <c r="F370" s="1" t="s">
        <v>14</v>
      </c>
      <c r="G370" s="11">
        <v>227600</v>
      </c>
      <c r="H370" s="11">
        <f t="shared" si="15"/>
        <v>43244</v>
      </c>
      <c r="I370" s="12">
        <f t="shared" si="16"/>
        <v>270844</v>
      </c>
      <c r="J370" s="12">
        <f t="shared" si="17"/>
        <v>8937852</v>
      </c>
    </row>
    <row r="371" spans="1:10" ht="30" x14ac:dyDescent="0.25">
      <c r="A371" s="13">
        <v>877</v>
      </c>
      <c r="B371" s="14" t="s">
        <v>463</v>
      </c>
      <c r="C371" s="10">
        <v>10</v>
      </c>
      <c r="D371" s="1" t="s">
        <v>802</v>
      </c>
      <c r="E371" s="1" t="s">
        <v>803</v>
      </c>
      <c r="F371" s="1" t="s">
        <v>14</v>
      </c>
      <c r="G371" s="11">
        <v>56700</v>
      </c>
      <c r="H371" s="11">
        <f t="shared" si="15"/>
        <v>10773</v>
      </c>
      <c r="I371" s="12">
        <f t="shared" si="16"/>
        <v>67473</v>
      </c>
      <c r="J371" s="12">
        <f t="shared" si="17"/>
        <v>674730</v>
      </c>
    </row>
    <row r="372" spans="1:10" ht="30" x14ac:dyDescent="0.25">
      <c r="A372" s="13">
        <v>880</v>
      </c>
      <c r="B372" s="1" t="s">
        <v>885</v>
      </c>
      <c r="C372" s="10">
        <v>4</v>
      </c>
      <c r="D372" s="1" t="s">
        <v>204</v>
      </c>
      <c r="E372" s="1" t="s">
        <v>804</v>
      </c>
      <c r="F372" s="1" t="s">
        <v>504</v>
      </c>
      <c r="G372" s="11">
        <v>164700</v>
      </c>
      <c r="H372" s="11">
        <f t="shared" si="15"/>
        <v>31293</v>
      </c>
      <c r="I372" s="12">
        <f t="shared" si="16"/>
        <v>195993</v>
      </c>
      <c r="J372" s="12">
        <f t="shared" si="17"/>
        <v>783972</v>
      </c>
    </row>
    <row r="373" spans="1:10" ht="45" x14ac:dyDescent="0.25">
      <c r="A373" s="13">
        <v>883</v>
      </c>
      <c r="B373" s="14" t="s">
        <v>464</v>
      </c>
      <c r="C373" s="10">
        <v>5</v>
      </c>
      <c r="D373" s="1" t="s">
        <v>198</v>
      </c>
      <c r="E373" s="1" t="s">
        <v>805</v>
      </c>
      <c r="F373" s="1" t="s">
        <v>159</v>
      </c>
      <c r="G373" s="11">
        <v>447300</v>
      </c>
      <c r="H373" s="11">
        <f t="shared" si="15"/>
        <v>84987</v>
      </c>
      <c r="I373" s="12">
        <f t="shared" si="16"/>
        <v>532287</v>
      </c>
      <c r="J373" s="12">
        <f t="shared" si="17"/>
        <v>2661435</v>
      </c>
    </row>
    <row r="374" spans="1:10" x14ac:dyDescent="0.25">
      <c r="A374" s="13">
        <v>884</v>
      </c>
      <c r="B374" s="14" t="s">
        <v>465</v>
      </c>
      <c r="C374" s="10">
        <v>5</v>
      </c>
      <c r="D374" s="1" t="s">
        <v>806</v>
      </c>
      <c r="E374" s="1" t="s">
        <v>807</v>
      </c>
      <c r="F374" s="1" t="s">
        <v>159</v>
      </c>
      <c r="G374" s="11">
        <v>582300</v>
      </c>
      <c r="H374" s="11">
        <f t="shared" si="15"/>
        <v>110637</v>
      </c>
      <c r="I374" s="12">
        <f t="shared" si="16"/>
        <v>692937</v>
      </c>
      <c r="J374" s="12">
        <f t="shared" si="17"/>
        <v>3464685</v>
      </c>
    </row>
    <row r="375" spans="1:10" ht="30" x14ac:dyDescent="0.25">
      <c r="A375" s="13">
        <v>885</v>
      </c>
      <c r="B375" s="14" t="s">
        <v>466</v>
      </c>
      <c r="C375" s="10">
        <v>5</v>
      </c>
      <c r="D375" s="1" t="s">
        <v>808</v>
      </c>
      <c r="E375" s="1" t="s">
        <v>809</v>
      </c>
      <c r="F375" s="1" t="s">
        <v>7</v>
      </c>
      <c r="G375" s="11">
        <v>781700</v>
      </c>
      <c r="H375" s="11">
        <f t="shared" si="15"/>
        <v>148523</v>
      </c>
      <c r="I375" s="12">
        <f t="shared" si="16"/>
        <v>930223</v>
      </c>
      <c r="J375" s="12">
        <f t="shared" si="17"/>
        <v>4651115</v>
      </c>
    </row>
    <row r="376" spans="1:10" ht="45" x14ac:dyDescent="0.25">
      <c r="A376" s="13">
        <v>886</v>
      </c>
      <c r="B376" s="14" t="s">
        <v>467</v>
      </c>
      <c r="C376" s="10">
        <v>3</v>
      </c>
      <c r="D376" s="1" t="s">
        <v>198</v>
      </c>
      <c r="E376" s="1" t="s">
        <v>810</v>
      </c>
      <c r="F376" s="1" t="s">
        <v>538</v>
      </c>
      <c r="G376" s="11">
        <v>1173700</v>
      </c>
      <c r="H376" s="11">
        <f t="shared" si="15"/>
        <v>223003</v>
      </c>
      <c r="I376" s="12">
        <f t="shared" si="16"/>
        <v>1396703</v>
      </c>
      <c r="J376" s="12">
        <f t="shared" si="17"/>
        <v>4190109</v>
      </c>
    </row>
    <row r="377" spans="1:10" ht="30" x14ac:dyDescent="0.25">
      <c r="A377" s="13">
        <v>887</v>
      </c>
      <c r="B377" s="14" t="s">
        <v>468</v>
      </c>
      <c r="C377" s="10">
        <v>20</v>
      </c>
      <c r="D377" s="1" t="s">
        <v>205</v>
      </c>
      <c r="E377" s="1" t="s">
        <v>811</v>
      </c>
      <c r="F377" s="1" t="s">
        <v>187</v>
      </c>
      <c r="G377" s="11">
        <v>345000</v>
      </c>
      <c r="H377" s="15">
        <v>0</v>
      </c>
      <c r="I377" s="12">
        <f t="shared" si="16"/>
        <v>345000</v>
      </c>
      <c r="J377" s="12">
        <f t="shared" si="17"/>
        <v>6900000</v>
      </c>
    </row>
    <row r="378" spans="1:10" ht="30" x14ac:dyDescent="0.25">
      <c r="A378" s="13">
        <v>888</v>
      </c>
      <c r="B378" s="14" t="s">
        <v>183</v>
      </c>
      <c r="C378" s="10">
        <v>17</v>
      </c>
      <c r="D378" s="1" t="s">
        <v>220</v>
      </c>
      <c r="E378" s="1" t="s">
        <v>184</v>
      </c>
      <c r="F378" s="1" t="s">
        <v>114</v>
      </c>
      <c r="G378" s="11">
        <v>174400</v>
      </c>
      <c r="H378" s="11">
        <f t="shared" si="15"/>
        <v>33136</v>
      </c>
      <c r="I378" s="12">
        <f t="shared" si="16"/>
        <v>207536</v>
      </c>
      <c r="J378" s="12">
        <f t="shared" si="17"/>
        <v>3528112</v>
      </c>
    </row>
    <row r="379" spans="1:10" ht="45" x14ac:dyDescent="0.25">
      <c r="A379" s="13">
        <v>889</v>
      </c>
      <c r="B379" s="14" t="s">
        <v>185</v>
      </c>
      <c r="C379" s="10">
        <v>26</v>
      </c>
      <c r="D379" s="1" t="s">
        <v>72</v>
      </c>
      <c r="E379" s="1" t="s">
        <v>186</v>
      </c>
      <c r="F379" s="1" t="s">
        <v>187</v>
      </c>
      <c r="G379" s="11">
        <v>450000</v>
      </c>
      <c r="H379" s="15">
        <v>0</v>
      </c>
      <c r="I379" s="12">
        <f t="shared" si="16"/>
        <v>450000</v>
      </c>
      <c r="J379" s="12">
        <f t="shared" si="17"/>
        <v>11700000</v>
      </c>
    </row>
    <row r="380" spans="1:10" x14ac:dyDescent="0.25">
      <c r="A380" s="13">
        <v>890</v>
      </c>
      <c r="B380" s="14" t="s">
        <v>188</v>
      </c>
      <c r="C380" s="10">
        <v>6</v>
      </c>
      <c r="D380" s="1" t="s">
        <v>72</v>
      </c>
      <c r="E380" s="1" t="s">
        <v>189</v>
      </c>
      <c r="F380" s="1" t="s">
        <v>7</v>
      </c>
      <c r="G380" s="11">
        <v>384200</v>
      </c>
      <c r="H380" s="11">
        <f t="shared" si="15"/>
        <v>72998</v>
      </c>
      <c r="I380" s="12">
        <f t="shared" si="16"/>
        <v>457198</v>
      </c>
      <c r="J380" s="12">
        <f t="shared" si="17"/>
        <v>2743188</v>
      </c>
    </row>
    <row r="381" spans="1:10" ht="30" x14ac:dyDescent="0.25">
      <c r="A381" s="13">
        <v>891</v>
      </c>
      <c r="B381" s="14" t="s">
        <v>469</v>
      </c>
      <c r="C381" s="10">
        <v>1</v>
      </c>
      <c r="D381" s="1" t="s">
        <v>72</v>
      </c>
      <c r="E381" s="1" t="s">
        <v>812</v>
      </c>
      <c r="F381" s="1" t="s">
        <v>43</v>
      </c>
      <c r="G381" s="11">
        <v>778900</v>
      </c>
      <c r="H381" s="11">
        <f t="shared" si="15"/>
        <v>147991</v>
      </c>
      <c r="I381" s="12">
        <f t="shared" si="16"/>
        <v>926891</v>
      </c>
      <c r="J381" s="12">
        <f t="shared" si="17"/>
        <v>926891</v>
      </c>
    </row>
    <row r="382" spans="1:10" ht="30" x14ac:dyDescent="0.25">
      <c r="A382" s="13">
        <v>908</v>
      </c>
      <c r="B382" s="14" t="s">
        <v>470</v>
      </c>
      <c r="C382" s="10">
        <v>194</v>
      </c>
      <c r="D382" s="1" t="s">
        <v>198</v>
      </c>
      <c r="E382" s="1" t="s">
        <v>813</v>
      </c>
      <c r="F382" s="1" t="s">
        <v>14</v>
      </c>
      <c r="G382" s="11">
        <v>3000</v>
      </c>
      <c r="H382" s="11">
        <f t="shared" si="15"/>
        <v>570</v>
      </c>
      <c r="I382" s="12">
        <f t="shared" si="16"/>
        <v>3570</v>
      </c>
      <c r="J382" s="12">
        <f t="shared" si="17"/>
        <v>692580</v>
      </c>
    </row>
    <row r="383" spans="1:10" x14ac:dyDescent="0.25">
      <c r="A383" s="13">
        <v>909</v>
      </c>
      <c r="B383" s="14" t="s">
        <v>471</v>
      </c>
      <c r="C383" s="10">
        <v>150</v>
      </c>
      <c r="D383" s="1" t="s">
        <v>198</v>
      </c>
      <c r="E383" s="1" t="s">
        <v>814</v>
      </c>
      <c r="F383" s="1" t="s">
        <v>14</v>
      </c>
      <c r="G383" s="11">
        <v>1800</v>
      </c>
      <c r="H383" s="11">
        <f t="shared" si="15"/>
        <v>342</v>
      </c>
      <c r="I383" s="12">
        <f t="shared" si="16"/>
        <v>2142</v>
      </c>
      <c r="J383" s="12">
        <f t="shared" si="17"/>
        <v>321300</v>
      </c>
    </row>
    <row r="384" spans="1:10" ht="30" x14ac:dyDescent="0.25">
      <c r="A384" s="13">
        <v>910</v>
      </c>
      <c r="B384" s="1" t="s">
        <v>886</v>
      </c>
      <c r="C384" s="10">
        <v>150</v>
      </c>
      <c r="D384" s="1" t="s">
        <v>198</v>
      </c>
      <c r="E384" s="1" t="s">
        <v>647</v>
      </c>
      <c r="F384" s="1" t="s">
        <v>14</v>
      </c>
      <c r="G384" s="11">
        <v>4500</v>
      </c>
      <c r="H384" s="11">
        <f t="shared" si="15"/>
        <v>855</v>
      </c>
      <c r="I384" s="12">
        <f t="shared" si="16"/>
        <v>5355</v>
      </c>
      <c r="J384" s="12">
        <f t="shared" si="17"/>
        <v>803250</v>
      </c>
    </row>
    <row r="385" spans="1:10" ht="30" x14ac:dyDescent="0.25">
      <c r="A385" s="13">
        <v>911</v>
      </c>
      <c r="B385" s="14" t="s">
        <v>472</v>
      </c>
      <c r="C385" s="10">
        <v>155</v>
      </c>
      <c r="D385" s="1" t="s">
        <v>198</v>
      </c>
      <c r="E385" s="1" t="s">
        <v>815</v>
      </c>
      <c r="F385" s="1" t="s">
        <v>14</v>
      </c>
      <c r="G385" s="11">
        <v>11200</v>
      </c>
      <c r="H385" s="11">
        <f t="shared" si="15"/>
        <v>2128</v>
      </c>
      <c r="I385" s="12">
        <f t="shared" si="16"/>
        <v>13328</v>
      </c>
      <c r="J385" s="12">
        <f t="shared" si="17"/>
        <v>2065840</v>
      </c>
    </row>
    <row r="386" spans="1:10" ht="30" x14ac:dyDescent="0.25">
      <c r="A386" s="13">
        <v>912</v>
      </c>
      <c r="B386" s="14" t="s">
        <v>473</v>
      </c>
      <c r="C386" s="10">
        <v>120</v>
      </c>
      <c r="D386" s="1" t="s">
        <v>198</v>
      </c>
      <c r="E386" s="1" t="s">
        <v>816</v>
      </c>
      <c r="F386" s="1" t="s">
        <v>14</v>
      </c>
      <c r="G386" s="11">
        <v>14400</v>
      </c>
      <c r="H386" s="11">
        <f t="shared" si="15"/>
        <v>2736</v>
      </c>
      <c r="I386" s="12">
        <f t="shared" si="16"/>
        <v>17136</v>
      </c>
      <c r="J386" s="12">
        <f t="shared" si="17"/>
        <v>2056320</v>
      </c>
    </row>
    <row r="387" spans="1:10" ht="45" x14ac:dyDescent="0.25">
      <c r="A387" s="13">
        <v>913</v>
      </c>
      <c r="B387" s="1" t="s">
        <v>887</v>
      </c>
      <c r="C387" s="10">
        <v>1</v>
      </c>
      <c r="D387" s="1" t="s">
        <v>817</v>
      </c>
      <c r="E387" s="1" t="s">
        <v>818</v>
      </c>
      <c r="F387" s="1" t="s">
        <v>14</v>
      </c>
      <c r="G387" s="11">
        <v>2103900</v>
      </c>
      <c r="H387" s="11">
        <f t="shared" si="15"/>
        <v>399741</v>
      </c>
      <c r="I387" s="12">
        <f t="shared" si="16"/>
        <v>2503641</v>
      </c>
      <c r="J387" s="12">
        <f t="shared" si="17"/>
        <v>2503641</v>
      </c>
    </row>
    <row r="388" spans="1:10" ht="45" x14ac:dyDescent="0.25">
      <c r="A388" s="13">
        <v>914</v>
      </c>
      <c r="B388" s="1" t="s">
        <v>888</v>
      </c>
      <c r="C388" s="10">
        <v>1</v>
      </c>
      <c r="D388" s="1" t="s">
        <v>817</v>
      </c>
      <c r="E388" s="1" t="s">
        <v>819</v>
      </c>
      <c r="F388" s="1" t="s">
        <v>14</v>
      </c>
      <c r="G388" s="11">
        <v>2103900</v>
      </c>
      <c r="H388" s="11">
        <f t="shared" si="15"/>
        <v>399741</v>
      </c>
      <c r="I388" s="12">
        <f t="shared" si="16"/>
        <v>2503641</v>
      </c>
      <c r="J388" s="12">
        <f t="shared" si="17"/>
        <v>2503641</v>
      </c>
    </row>
    <row r="389" spans="1:10" ht="45" x14ac:dyDescent="0.25">
      <c r="A389" s="13">
        <v>915</v>
      </c>
      <c r="B389" s="1" t="s">
        <v>889</v>
      </c>
      <c r="C389" s="10">
        <v>1</v>
      </c>
      <c r="D389" s="1" t="s">
        <v>817</v>
      </c>
      <c r="E389" s="1" t="s">
        <v>820</v>
      </c>
      <c r="F389" s="1" t="s">
        <v>14</v>
      </c>
      <c r="G389" s="11">
        <v>2103900</v>
      </c>
      <c r="H389" s="11">
        <f t="shared" si="15"/>
        <v>399741</v>
      </c>
      <c r="I389" s="12">
        <f t="shared" si="16"/>
        <v>2503641</v>
      </c>
      <c r="J389" s="12">
        <f t="shared" si="17"/>
        <v>2503641</v>
      </c>
    </row>
    <row r="390" spans="1:10" ht="45" x14ac:dyDescent="0.25">
      <c r="A390" s="13">
        <v>920</v>
      </c>
      <c r="B390" s="1" t="s">
        <v>890</v>
      </c>
      <c r="C390" s="10">
        <v>1</v>
      </c>
      <c r="D390" s="1" t="s">
        <v>817</v>
      </c>
      <c r="E390" s="1" t="s">
        <v>821</v>
      </c>
      <c r="F390" s="1" t="s">
        <v>14</v>
      </c>
      <c r="G390" s="11">
        <v>2103900</v>
      </c>
      <c r="H390" s="11">
        <f t="shared" ref="H390:H416" si="18">G390*0.19</f>
        <v>399741</v>
      </c>
      <c r="I390" s="12">
        <f t="shared" ref="I390:I416" si="19">G390+H390</f>
        <v>2503641</v>
      </c>
      <c r="J390" s="12">
        <f t="shared" ref="J390:J416" si="20">I390*C390</f>
        <v>2503641</v>
      </c>
    </row>
    <row r="391" spans="1:10" ht="30" x14ac:dyDescent="0.25">
      <c r="A391" s="13">
        <v>921</v>
      </c>
      <c r="B391" s="1" t="s">
        <v>891</v>
      </c>
      <c r="C391" s="10">
        <v>6</v>
      </c>
      <c r="D391" s="1" t="s">
        <v>198</v>
      </c>
      <c r="E391" s="1">
        <v>322821</v>
      </c>
      <c r="F391" s="1" t="s">
        <v>14</v>
      </c>
      <c r="G391" s="11">
        <v>124000</v>
      </c>
      <c r="H391" s="11">
        <f t="shared" si="18"/>
        <v>23560</v>
      </c>
      <c r="I391" s="12">
        <f t="shared" si="19"/>
        <v>147560</v>
      </c>
      <c r="J391" s="12">
        <f t="shared" si="20"/>
        <v>885360</v>
      </c>
    </row>
    <row r="392" spans="1:10" ht="60" x14ac:dyDescent="0.25">
      <c r="A392" s="13">
        <v>923</v>
      </c>
      <c r="B392" s="1" t="s">
        <v>892</v>
      </c>
      <c r="C392" s="10">
        <v>1</v>
      </c>
      <c r="D392" s="1" t="s">
        <v>817</v>
      </c>
      <c r="E392" s="1" t="s">
        <v>541</v>
      </c>
      <c r="F392" s="1" t="s">
        <v>157</v>
      </c>
      <c r="G392" s="11">
        <v>584400</v>
      </c>
      <c r="H392" s="11">
        <f t="shared" si="18"/>
        <v>111036</v>
      </c>
      <c r="I392" s="12">
        <f t="shared" si="19"/>
        <v>695436</v>
      </c>
      <c r="J392" s="12">
        <f t="shared" si="20"/>
        <v>695436</v>
      </c>
    </row>
    <row r="393" spans="1:10" ht="45" x14ac:dyDescent="0.25">
      <c r="A393" s="13">
        <v>924</v>
      </c>
      <c r="B393" s="1" t="s">
        <v>893</v>
      </c>
      <c r="C393" s="10">
        <v>1</v>
      </c>
      <c r="D393" s="1" t="s">
        <v>817</v>
      </c>
      <c r="E393" s="1" t="s">
        <v>541</v>
      </c>
      <c r="F393" s="1" t="s">
        <v>822</v>
      </c>
      <c r="G393" s="11">
        <v>2571400</v>
      </c>
      <c r="H393" s="11">
        <f t="shared" si="18"/>
        <v>488566</v>
      </c>
      <c r="I393" s="12">
        <f t="shared" si="19"/>
        <v>3059966</v>
      </c>
      <c r="J393" s="12">
        <f t="shared" si="20"/>
        <v>3059966</v>
      </c>
    </row>
    <row r="394" spans="1:10" ht="30" x14ac:dyDescent="0.25">
      <c r="A394" s="13">
        <v>933</v>
      </c>
      <c r="B394" s="14" t="s">
        <v>474</v>
      </c>
      <c r="C394" s="10">
        <v>10</v>
      </c>
      <c r="D394" s="1" t="s">
        <v>197</v>
      </c>
      <c r="E394" s="1" t="s">
        <v>823</v>
      </c>
      <c r="F394" s="1" t="s">
        <v>145</v>
      </c>
      <c r="G394" s="11">
        <v>755800</v>
      </c>
      <c r="H394" s="11">
        <f t="shared" si="18"/>
        <v>143602</v>
      </c>
      <c r="I394" s="12">
        <f t="shared" si="19"/>
        <v>899402</v>
      </c>
      <c r="J394" s="12">
        <f t="shared" si="20"/>
        <v>8994020</v>
      </c>
    </row>
    <row r="395" spans="1:10" ht="45" x14ac:dyDescent="0.25">
      <c r="A395" s="13">
        <v>936</v>
      </c>
      <c r="B395" s="14" t="s">
        <v>475</v>
      </c>
      <c r="C395" s="10">
        <v>4</v>
      </c>
      <c r="D395" s="1" t="s">
        <v>824</v>
      </c>
      <c r="E395" s="1" t="s">
        <v>825</v>
      </c>
      <c r="F395" s="1" t="s">
        <v>43</v>
      </c>
      <c r="G395" s="11">
        <v>687700</v>
      </c>
      <c r="H395" s="11">
        <f t="shared" si="18"/>
        <v>130663</v>
      </c>
      <c r="I395" s="12">
        <f t="shared" si="19"/>
        <v>818363</v>
      </c>
      <c r="J395" s="12">
        <f t="shared" si="20"/>
        <v>3273452</v>
      </c>
    </row>
    <row r="396" spans="1:10" x14ac:dyDescent="0.25">
      <c r="A396" s="13">
        <v>938</v>
      </c>
      <c r="B396" s="14" t="s">
        <v>476</v>
      </c>
      <c r="C396" s="10">
        <v>22</v>
      </c>
      <c r="D396" s="1" t="s">
        <v>197</v>
      </c>
      <c r="E396" s="1" t="s">
        <v>826</v>
      </c>
      <c r="F396" s="1" t="s">
        <v>14</v>
      </c>
      <c r="G396" s="11">
        <v>31500</v>
      </c>
      <c r="H396" s="11">
        <f t="shared" si="18"/>
        <v>5985</v>
      </c>
      <c r="I396" s="12">
        <f t="shared" si="19"/>
        <v>37485</v>
      </c>
      <c r="J396" s="12">
        <f t="shared" si="20"/>
        <v>824670</v>
      </c>
    </row>
    <row r="397" spans="1:10" x14ac:dyDescent="0.25">
      <c r="A397" s="13">
        <v>939</v>
      </c>
      <c r="B397" s="14" t="s">
        <v>477</v>
      </c>
      <c r="C397" s="10">
        <v>5</v>
      </c>
      <c r="D397" s="1" t="s">
        <v>198</v>
      </c>
      <c r="E397" s="1" t="s">
        <v>827</v>
      </c>
      <c r="F397" s="1" t="s">
        <v>14</v>
      </c>
      <c r="G397" s="11">
        <v>58600</v>
      </c>
      <c r="H397" s="11">
        <f t="shared" si="18"/>
        <v>11134</v>
      </c>
      <c r="I397" s="12">
        <f t="shared" si="19"/>
        <v>69734</v>
      </c>
      <c r="J397" s="12">
        <f t="shared" si="20"/>
        <v>348670</v>
      </c>
    </row>
    <row r="398" spans="1:10" x14ac:dyDescent="0.25">
      <c r="A398" s="13">
        <v>941</v>
      </c>
      <c r="B398" s="14" t="s">
        <v>190</v>
      </c>
      <c r="C398" s="10">
        <v>10</v>
      </c>
      <c r="D398" s="1" t="s">
        <v>198</v>
      </c>
      <c r="E398" s="1">
        <v>560666</v>
      </c>
      <c r="F398" s="1" t="s">
        <v>97</v>
      </c>
      <c r="G398" s="11">
        <v>29700</v>
      </c>
      <c r="H398" s="11">
        <f t="shared" si="18"/>
        <v>5643</v>
      </c>
      <c r="I398" s="12">
        <f t="shared" si="19"/>
        <v>35343</v>
      </c>
      <c r="J398" s="12">
        <f t="shared" si="20"/>
        <v>353430</v>
      </c>
    </row>
    <row r="399" spans="1:10" x14ac:dyDescent="0.25">
      <c r="A399" s="13">
        <v>942</v>
      </c>
      <c r="B399" s="14" t="s">
        <v>478</v>
      </c>
      <c r="C399" s="10">
        <v>41</v>
      </c>
      <c r="D399" s="1" t="s">
        <v>716</v>
      </c>
      <c r="E399" s="1">
        <v>40118.1</v>
      </c>
      <c r="F399" s="1" t="s">
        <v>14</v>
      </c>
      <c r="G399" s="11">
        <v>41900</v>
      </c>
      <c r="H399" s="11">
        <f t="shared" si="18"/>
        <v>7961</v>
      </c>
      <c r="I399" s="12">
        <f t="shared" si="19"/>
        <v>49861</v>
      </c>
      <c r="J399" s="12">
        <f t="shared" si="20"/>
        <v>2044301</v>
      </c>
    </row>
    <row r="400" spans="1:10" ht="30" x14ac:dyDescent="0.25">
      <c r="A400" s="13">
        <v>945</v>
      </c>
      <c r="B400" s="14" t="s">
        <v>479</v>
      </c>
      <c r="C400" s="10">
        <v>30</v>
      </c>
      <c r="D400" s="1" t="s">
        <v>193</v>
      </c>
      <c r="E400" s="1" t="s">
        <v>541</v>
      </c>
      <c r="F400" s="1" t="s">
        <v>828</v>
      </c>
      <c r="G400" s="11">
        <v>100900</v>
      </c>
      <c r="H400" s="11">
        <f t="shared" si="18"/>
        <v>19171</v>
      </c>
      <c r="I400" s="12">
        <f t="shared" si="19"/>
        <v>120071</v>
      </c>
      <c r="J400" s="12">
        <f t="shared" si="20"/>
        <v>3602130</v>
      </c>
    </row>
    <row r="401" spans="1:10" x14ac:dyDescent="0.25">
      <c r="A401" s="13">
        <v>946</v>
      </c>
      <c r="B401" s="14" t="s">
        <v>480</v>
      </c>
      <c r="C401" s="10">
        <v>1</v>
      </c>
      <c r="D401" s="1" t="s">
        <v>689</v>
      </c>
      <c r="E401" s="1">
        <v>20461752</v>
      </c>
      <c r="F401" s="1" t="s">
        <v>58</v>
      </c>
      <c r="G401" s="11">
        <v>38000</v>
      </c>
      <c r="H401" s="11">
        <f t="shared" si="18"/>
        <v>7220</v>
      </c>
      <c r="I401" s="12">
        <f t="shared" si="19"/>
        <v>45220</v>
      </c>
      <c r="J401" s="12">
        <f t="shared" si="20"/>
        <v>45220</v>
      </c>
    </row>
    <row r="402" spans="1:10" ht="30" x14ac:dyDescent="0.25">
      <c r="A402" s="13">
        <v>948</v>
      </c>
      <c r="B402" s="14" t="s">
        <v>481</v>
      </c>
      <c r="C402" s="10">
        <v>400</v>
      </c>
      <c r="D402" s="1" t="s">
        <v>198</v>
      </c>
      <c r="E402" s="1" t="s">
        <v>829</v>
      </c>
      <c r="F402" s="1" t="s">
        <v>14</v>
      </c>
      <c r="G402" s="11">
        <v>6700</v>
      </c>
      <c r="H402" s="11">
        <f t="shared" si="18"/>
        <v>1273</v>
      </c>
      <c r="I402" s="12">
        <f t="shared" si="19"/>
        <v>7973</v>
      </c>
      <c r="J402" s="12">
        <f t="shared" si="20"/>
        <v>3189200</v>
      </c>
    </row>
    <row r="403" spans="1:10" ht="60" x14ac:dyDescent="0.25">
      <c r="A403" s="13">
        <v>950</v>
      </c>
      <c r="B403" s="1" t="s">
        <v>894</v>
      </c>
      <c r="C403" s="10">
        <v>135</v>
      </c>
      <c r="D403" s="1" t="s">
        <v>830</v>
      </c>
      <c r="E403" s="1" t="s">
        <v>831</v>
      </c>
      <c r="F403" s="1" t="s">
        <v>574</v>
      </c>
      <c r="G403" s="11">
        <v>72500</v>
      </c>
      <c r="H403" s="11">
        <f t="shared" si="18"/>
        <v>13775</v>
      </c>
      <c r="I403" s="12">
        <f t="shared" si="19"/>
        <v>86275</v>
      </c>
      <c r="J403" s="12">
        <f t="shared" si="20"/>
        <v>11647125</v>
      </c>
    </row>
    <row r="404" spans="1:10" ht="60" x14ac:dyDescent="0.25">
      <c r="A404" s="13">
        <v>951</v>
      </c>
      <c r="B404" s="1" t="s">
        <v>895</v>
      </c>
      <c r="C404" s="10">
        <v>205</v>
      </c>
      <c r="D404" s="1" t="s">
        <v>193</v>
      </c>
      <c r="E404" s="1" t="s">
        <v>832</v>
      </c>
      <c r="F404" s="1" t="s">
        <v>574</v>
      </c>
      <c r="G404" s="11">
        <v>72500</v>
      </c>
      <c r="H404" s="11">
        <f t="shared" si="18"/>
        <v>13775</v>
      </c>
      <c r="I404" s="12">
        <f t="shared" si="19"/>
        <v>86275</v>
      </c>
      <c r="J404" s="12">
        <f t="shared" si="20"/>
        <v>17686375</v>
      </c>
    </row>
    <row r="405" spans="1:10" ht="60" x14ac:dyDescent="0.25">
      <c r="A405" s="13">
        <v>952</v>
      </c>
      <c r="B405" s="1" t="s">
        <v>896</v>
      </c>
      <c r="C405" s="10">
        <v>70</v>
      </c>
      <c r="D405" s="1" t="s">
        <v>830</v>
      </c>
      <c r="E405" s="1" t="s">
        <v>831</v>
      </c>
      <c r="F405" s="1" t="s">
        <v>574</v>
      </c>
      <c r="G405" s="11">
        <v>72500</v>
      </c>
      <c r="H405" s="11">
        <f t="shared" si="18"/>
        <v>13775</v>
      </c>
      <c r="I405" s="12">
        <f t="shared" si="19"/>
        <v>86275</v>
      </c>
      <c r="J405" s="12">
        <f t="shared" si="20"/>
        <v>6039250</v>
      </c>
    </row>
    <row r="406" spans="1:10" ht="60" x14ac:dyDescent="0.25">
      <c r="A406" s="13">
        <v>953</v>
      </c>
      <c r="B406" s="1" t="s">
        <v>897</v>
      </c>
      <c r="C406" s="10">
        <v>20</v>
      </c>
      <c r="D406" s="1" t="s">
        <v>830</v>
      </c>
      <c r="E406" s="1" t="s">
        <v>831</v>
      </c>
      <c r="F406" s="1" t="s">
        <v>574</v>
      </c>
      <c r="G406" s="11">
        <v>72500</v>
      </c>
      <c r="H406" s="11">
        <f t="shared" si="18"/>
        <v>13775</v>
      </c>
      <c r="I406" s="12">
        <f t="shared" si="19"/>
        <v>86275</v>
      </c>
      <c r="J406" s="12">
        <f t="shared" si="20"/>
        <v>1725500</v>
      </c>
    </row>
    <row r="407" spans="1:10" ht="30" x14ac:dyDescent="0.25">
      <c r="A407" s="13">
        <v>954</v>
      </c>
      <c r="B407" s="14" t="s">
        <v>191</v>
      </c>
      <c r="C407" s="10">
        <v>9</v>
      </c>
      <c r="D407" s="1" t="s">
        <v>90</v>
      </c>
      <c r="E407" s="1" t="s">
        <v>192</v>
      </c>
      <c r="F407" s="1" t="s">
        <v>7</v>
      </c>
      <c r="G407" s="11">
        <v>36800</v>
      </c>
      <c r="H407" s="11">
        <f t="shared" si="18"/>
        <v>6992</v>
      </c>
      <c r="I407" s="12">
        <f t="shared" si="19"/>
        <v>43792</v>
      </c>
      <c r="J407" s="12">
        <f t="shared" si="20"/>
        <v>394128</v>
      </c>
    </row>
    <row r="408" spans="1:10" x14ac:dyDescent="0.25">
      <c r="A408" s="13">
        <v>962</v>
      </c>
      <c r="B408" s="14" t="s">
        <v>482</v>
      </c>
      <c r="C408" s="10">
        <v>42</v>
      </c>
      <c r="D408" s="1" t="s">
        <v>833</v>
      </c>
      <c r="E408" s="1">
        <v>1776</v>
      </c>
      <c r="F408" s="1" t="s">
        <v>14</v>
      </c>
      <c r="G408" s="11">
        <v>14300</v>
      </c>
      <c r="H408" s="11">
        <f t="shared" si="18"/>
        <v>2717</v>
      </c>
      <c r="I408" s="12">
        <f t="shared" si="19"/>
        <v>17017</v>
      </c>
      <c r="J408" s="12">
        <f t="shared" si="20"/>
        <v>714714</v>
      </c>
    </row>
    <row r="409" spans="1:10" ht="30" x14ac:dyDescent="0.25">
      <c r="A409" s="13">
        <v>967</v>
      </c>
      <c r="B409" s="1" t="s">
        <v>898</v>
      </c>
      <c r="C409" s="10">
        <v>1</v>
      </c>
      <c r="D409" s="1" t="s">
        <v>193</v>
      </c>
      <c r="E409" s="1" t="s">
        <v>834</v>
      </c>
      <c r="F409" s="1" t="s">
        <v>14</v>
      </c>
      <c r="G409" s="11">
        <v>188100</v>
      </c>
      <c r="H409" s="11">
        <f t="shared" si="18"/>
        <v>35739</v>
      </c>
      <c r="I409" s="12">
        <f t="shared" si="19"/>
        <v>223839</v>
      </c>
      <c r="J409" s="12">
        <f t="shared" si="20"/>
        <v>223839</v>
      </c>
    </row>
    <row r="410" spans="1:10" ht="45" x14ac:dyDescent="0.25">
      <c r="A410" s="13">
        <v>969</v>
      </c>
      <c r="B410" s="14" t="s">
        <v>483</v>
      </c>
      <c r="C410" s="10">
        <v>3</v>
      </c>
      <c r="D410" s="1" t="s">
        <v>197</v>
      </c>
      <c r="E410" s="1" t="s">
        <v>835</v>
      </c>
      <c r="F410" s="1" t="s">
        <v>14</v>
      </c>
      <c r="G410" s="11">
        <v>85300</v>
      </c>
      <c r="H410" s="11">
        <f t="shared" si="18"/>
        <v>16207</v>
      </c>
      <c r="I410" s="12">
        <f t="shared" si="19"/>
        <v>101507</v>
      </c>
      <c r="J410" s="12">
        <f t="shared" si="20"/>
        <v>304521</v>
      </c>
    </row>
    <row r="411" spans="1:10" ht="45" x14ac:dyDescent="0.25">
      <c r="A411" s="13">
        <v>970</v>
      </c>
      <c r="B411" s="14" t="s">
        <v>484</v>
      </c>
      <c r="C411" s="10">
        <v>6</v>
      </c>
      <c r="D411" s="1" t="s">
        <v>836</v>
      </c>
      <c r="E411" s="1" t="s">
        <v>837</v>
      </c>
      <c r="F411" s="1" t="s">
        <v>838</v>
      </c>
      <c r="G411" s="11">
        <v>70000</v>
      </c>
      <c r="H411" s="11">
        <f t="shared" si="18"/>
        <v>13300</v>
      </c>
      <c r="I411" s="12">
        <f t="shared" si="19"/>
        <v>83300</v>
      </c>
      <c r="J411" s="12">
        <f t="shared" si="20"/>
        <v>499800</v>
      </c>
    </row>
    <row r="412" spans="1:10" ht="30" x14ac:dyDescent="0.25">
      <c r="A412" s="13">
        <v>971</v>
      </c>
      <c r="B412" s="14" t="s">
        <v>485</v>
      </c>
      <c r="C412" s="10">
        <v>60</v>
      </c>
      <c r="D412" s="1" t="s">
        <v>211</v>
      </c>
      <c r="E412" s="1" t="s">
        <v>839</v>
      </c>
      <c r="F412" s="1" t="s">
        <v>7</v>
      </c>
      <c r="G412" s="11">
        <v>211000</v>
      </c>
      <c r="H412" s="11">
        <f t="shared" si="18"/>
        <v>40090</v>
      </c>
      <c r="I412" s="12">
        <f t="shared" si="19"/>
        <v>251090</v>
      </c>
      <c r="J412" s="12">
        <f t="shared" si="20"/>
        <v>15065400</v>
      </c>
    </row>
    <row r="413" spans="1:10" ht="30" x14ac:dyDescent="0.25">
      <c r="A413" s="13">
        <v>972</v>
      </c>
      <c r="B413" s="14" t="s">
        <v>486</v>
      </c>
      <c r="C413" s="10">
        <v>60</v>
      </c>
      <c r="D413" s="1" t="s">
        <v>211</v>
      </c>
      <c r="E413" s="1" t="s">
        <v>840</v>
      </c>
      <c r="F413" s="1" t="s">
        <v>7</v>
      </c>
      <c r="G413" s="11">
        <v>212400</v>
      </c>
      <c r="H413" s="11">
        <f t="shared" si="18"/>
        <v>40356</v>
      </c>
      <c r="I413" s="12">
        <f t="shared" si="19"/>
        <v>252756</v>
      </c>
      <c r="J413" s="12">
        <f t="shared" si="20"/>
        <v>15165360</v>
      </c>
    </row>
    <row r="414" spans="1:10" x14ac:dyDescent="0.25">
      <c r="A414" s="13">
        <v>974</v>
      </c>
      <c r="B414" s="14" t="s">
        <v>487</v>
      </c>
      <c r="C414" s="10">
        <v>9</v>
      </c>
      <c r="D414" s="1" t="s">
        <v>207</v>
      </c>
      <c r="E414" s="1">
        <v>5285</v>
      </c>
      <c r="F414" s="1" t="s">
        <v>14</v>
      </c>
      <c r="G414" s="11">
        <v>17300</v>
      </c>
      <c r="H414" s="11">
        <f t="shared" si="18"/>
        <v>3287</v>
      </c>
      <c r="I414" s="12">
        <f t="shared" si="19"/>
        <v>20587</v>
      </c>
      <c r="J414" s="12">
        <f t="shared" si="20"/>
        <v>185283</v>
      </c>
    </row>
    <row r="415" spans="1:10" ht="30" x14ac:dyDescent="0.25">
      <c r="A415" s="13">
        <v>976</v>
      </c>
      <c r="B415" s="14" t="s">
        <v>488</v>
      </c>
      <c r="C415" s="10">
        <v>2</v>
      </c>
      <c r="D415" s="1" t="s">
        <v>841</v>
      </c>
      <c r="E415" s="1" t="s">
        <v>842</v>
      </c>
      <c r="F415" s="1" t="s">
        <v>552</v>
      </c>
      <c r="G415" s="11">
        <v>378000</v>
      </c>
      <c r="H415" s="11">
        <f t="shared" si="18"/>
        <v>71820</v>
      </c>
      <c r="I415" s="12">
        <f t="shared" si="19"/>
        <v>449820</v>
      </c>
      <c r="J415" s="12">
        <f t="shared" si="20"/>
        <v>899640</v>
      </c>
    </row>
    <row r="416" spans="1:10" ht="30" x14ac:dyDescent="0.25">
      <c r="A416" s="13">
        <v>977</v>
      </c>
      <c r="B416" s="14" t="s">
        <v>489</v>
      </c>
      <c r="C416" s="10">
        <v>1</v>
      </c>
      <c r="D416" s="1" t="s">
        <v>716</v>
      </c>
      <c r="E416" s="1" t="s">
        <v>843</v>
      </c>
      <c r="F416" s="1" t="s">
        <v>14</v>
      </c>
      <c r="G416" s="11">
        <v>441200</v>
      </c>
      <c r="H416" s="11">
        <f t="shared" si="18"/>
        <v>83828</v>
      </c>
      <c r="I416" s="12">
        <f t="shared" si="19"/>
        <v>525028</v>
      </c>
      <c r="J416" s="12">
        <f t="shared" si="20"/>
        <v>525028</v>
      </c>
    </row>
    <row r="417" spans="1:10" x14ac:dyDescent="0.25">
      <c r="J417" s="19">
        <f>SUM(J5:J416)</f>
        <v>2464433611</v>
      </c>
    </row>
    <row r="419" spans="1:10" ht="89.25" customHeight="1" x14ac:dyDescent="0.25">
      <c r="A419" s="31"/>
      <c r="B419" s="31"/>
      <c r="C419" s="31"/>
      <c r="D419" s="31"/>
      <c r="E419" s="31"/>
      <c r="F419" s="31"/>
      <c r="G419" s="31"/>
      <c r="H419" s="31"/>
      <c r="I419" s="31"/>
      <c r="J419" s="31"/>
    </row>
    <row r="420" spans="1:10" x14ac:dyDescent="0.25">
      <c r="A420" s="30" t="s">
        <v>2031</v>
      </c>
      <c r="B420" s="30"/>
      <c r="C420" s="30"/>
      <c r="D420" s="30"/>
      <c r="E420" s="30"/>
      <c r="F420" s="30"/>
      <c r="G420" s="30"/>
      <c r="H420" s="30"/>
      <c r="I420" s="30"/>
      <c r="J420" s="30"/>
    </row>
    <row r="421" spans="1:10" x14ac:dyDescent="0.25">
      <c r="A421" s="30" t="s">
        <v>2032</v>
      </c>
      <c r="B421" s="30"/>
      <c r="C421" s="30"/>
      <c r="D421" s="30"/>
      <c r="E421" s="30"/>
      <c r="F421" s="30"/>
      <c r="G421" s="30"/>
      <c r="H421" s="30"/>
      <c r="I421" s="30"/>
      <c r="J421" s="30"/>
    </row>
    <row r="422" spans="1:10" x14ac:dyDescent="0.25">
      <c r="A422" s="31"/>
      <c r="B422" s="31"/>
      <c r="C422" s="31"/>
      <c r="D422" s="31"/>
      <c r="E422" s="31"/>
      <c r="F422" s="31"/>
      <c r="G422" s="31"/>
      <c r="H422" s="31"/>
      <c r="I422" s="31"/>
      <c r="J422" s="31"/>
    </row>
  </sheetData>
  <autoFilter ref="A4:J417" xr:uid="{9590617F-6990-4B93-93DC-77113E9C37AD}"/>
  <mergeCells count="7">
    <mergeCell ref="A421:J421"/>
    <mergeCell ref="A422:J422"/>
    <mergeCell ref="A1:J1"/>
    <mergeCell ref="A2:J2"/>
    <mergeCell ref="A3:J3"/>
    <mergeCell ref="A419:J419"/>
    <mergeCell ref="A420:J4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147B1-DACE-40B5-BE81-C8CC4D0049F7}">
  <dimension ref="A1:J499"/>
  <sheetViews>
    <sheetView tabSelected="1" topLeftCell="A471" workbookViewId="0">
      <selection activeCell="A494" sqref="A494:J494"/>
    </sheetView>
  </sheetViews>
  <sheetFormatPr baseColWidth="10" defaultRowHeight="15" x14ac:dyDescent="0.25"/>
  <cols>
    <col min="1" max="1" width="8.5703125" style="20" customWidth="1"/>
    <col min="2" max="2" width="37.140625" style="20" customWidth="1"/>
    <col min="3" max="3" width="11.42578125" style="20"/>
    <col min="4" max="4" width="20.140625" style="20" customWidth="1"/>
    <col min="5" max="5" width="17.7109375" style="20" customWidth="1"/>
    <col min="6" max="6" width="19.7109375" style="20" customWidth="1"/>
    <col min="7" max="7" width="15.140625" style="20" bestFit="1" customWidth="1"/>
    <col min="8" max="8" width="14.140625" style="25" bestFit="1" customWidth="1"/>
    <col min="9" max="9" width="15.140625" style="25" bestFit="1" customWidth="1"/>
    <col min="10" max="10" width="17.85546875" style="25" bestFit="1" customWidth="1"/>
    <col min="11" max="16384" width="11.42578125" style="20"/>
  </cols>
  <sheetData>
    <row r="1" spans="1:10" ht="114.75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5">
      <c r="A2" s="29" t="s">
        <v>902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25">
      <c r="A3" s="29" t="s">
        <v>2030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s="2" customFormat="1" ht="45" x14ac:dyDescent="0.25">
      <c r="A4" s="3" t="s">
        <v>2029</v>
      </c>
      <c r="B4" s="4" t="s">
        <v>1</v>
      </c>
      <c r="C4" s="5" t="s">
        <v>225</v>
      </c>
      <c r="D4" s="6" t="s">
        <v>2</v>
      </c>
      <c r="E4" s="6" t="s">
        <v>3</v>
      </c>
      <c r="F4" s="6" t="s">
        <v>4</v>
      </c>
      <c r="G4" s="4" t="s">
        <v>221</v>
      </c>
      <c r="H4" s="4" t="s">
        <v>224</v>
      </c>
      <c r="I4" s="4" t="s">
        <v>222</v>
      </c>
      <c r="J4" s="4" t="s">
        <v>223</v>
      </c>
    </row>
    <row r="5" spans="1:10" x14ac:dyDescent="0.25">
      <c r="A5" s="1">
        <v>1</v>
      </c>
      <c r="B5" s="21" t="s">
        <v>904</v>
      </c>
      <c r="C5" s="10">
        <v>1</v>
      </c>
      <c r="D5" s="1" t="s">
        <v>1390</v>
      </c>
      <c r="E5" s="1" t="s">
        <v>1391</v>
      </c>
      <c r="F5" s="1" t="s">
        <v>1392</v>
      </c>
      <c r="G5" s="11">
        <v>226800</v>
      </c>
      <c r="H5" s="12">
        <f>G5*0.19</f>
        <v>43092</v>
      </c>
      <c r="I5" s="12">
        <f>G5+H5</f>
        <v>269892</v>
      </c>
      <c r="J5" s="12">
        <f>I5*C5</f>
        <v>269892</v>
      </c>
    </row>
    <row r="6" spans="1:10" ht="30" x14ac:dyDescent="0.25">
      <c r="A6" s="1">
        <v>3</v>
      </c>
      <c r="B6" s="1" t="s">
        <v>905</v>
      </c>
      <c r="C6" s="10">
        <v>2</v>
      </c>
      <c r="D6" s="1" t="s">
        <v>1393</v>
      </c>
      <c r="E6" s="1" t="s">
        <v>1394</v>
      </c>
      <c r="F6" s="1" t="s">
        <v>1395</v>
      </c>
      <c r="G6" s="11">
        <v>156100</v>
      </c>
      <c r="H6" s="12">
        <f t="shared" ref="H6:H69" si="0">G6*0.19</f>
        <v>29659</v>
      </c>
      <c r="I6" s="12">
        <f t="shared" ref="I6:I69" si="1">G6+H6</f>
        <v>185759</v>
      </c>
      <c r="J6" s="12">
        <f t="shared" ref="J6:J69" si="2">I6*C6</f>
        <v>371518</v>
      </c>
    </row>
    <row r="7" spans="1:10" ht="30" x14ac:dyDescent="0.25">
      <c r="A7" s="1">
        <v>4</v>
      </c>
      <c r="B7" s="22" t="s">
        <v>906</v>
      </c>
      <c r="C7" s="10">
        <v>1</v>
      </c>
      <c r="D7" s="1" t="s">
        <v>1396</v>
      </c>
      <c r="E7" s="1" t="s">
        <v>1397</v>
      </c>
      <c r="F7" s="1" t="s">
        <v>1398</v>
      </c>
      <c r="G7" s="11">
        <v>787700</v>
      </c>
      <c r="H7" s="12">
        <f t="shared" si="0"/>
        <v>149663</v>
      </c>
      <c r="I7" s="12">
        <f t="shared" si="1"/>
        <v>937363</v>
      </c>
      <c r="J7" s="12">
        <f t="shared" si="2"/>
        <v>937363</v>
      </c>
    </row>
    <row r="8" spans="1:10" ht="30" x14ac:dyDescent="0.25">
      <c r="A8" s="1">
        <v>7</v>
      </c>
      <c r="B8" s="22" t="s">
        <v>907</v>
      </c>
      <c r="C8" s="10">
        <v>6</v>
      </c>
      <c r="D8" s="1" t="s">
        <v>1399</v>
      </c>
      <c r="E8" s="1" t="s">
        <v>1400</v>
      </c>
      <c r="F8" s="1" t="s">
        <v>1401</v>
      </c>
      <c r="G8" s="11">
        <v>2583300</v>
      </c>
      <c r="H8" s="12">
        <f t="shared" si="0"/>
        <v>490827</v>
      </c>
      <c r="I8" s="12">
        <f t="shared" si="1"/>
        <v>3074127</v>
      </c>
      <c r="J8" s="12">
        <f t="shared" si="2"/>
        <v>18444762</v>
      </c>
    </row>
    <row r="9" spans="1:10" ht="30" x14ac:dyDescent="0.25">
      <c r="A9" s="1">
        <v>9</v>
      </c>
      <c r="B9" s="22" t="s">
        <v>908</v>
      </c>
      <c r="C9" s="10">
        <v>7</v>
      </c>
      <c r="D9" s="1" t="s">
        <v>1402</v>
      </c>
      <c r="E9" s="1" t="s">
        <v>1403</v>
      </c>
      <c r="F9" s="1" t="s">
        <v>1404</v>
      </c>
      <c r="G9" s="11">
        <v>185700</v>
      </c>
      <c r="H9" s="12">
        <f t="shared" si="0"/>
        <v>35283</v>
      </c>
      <c r="I9" s="12">
        <f t="shared" si="1"/>
        <v>220983</v>
      </c>
      <c r="J9" s="12">
        <f t="shared" si="2"/>
        <v>1546881</v>
      </c>
    </row>
    <row r="10" spans="1:10" x14ac:dyDescent="0.25">
      <c r="A10" s="1">
        <v>10</v>
      </c>
      <c r="B10" s="23" t="s">
        <v>909</v>
      </c>
      <c r="C10" s="10">
        <v>1</v>
      </c>
      <c r="D10" s="1" t="s">
        <v>1405</v>
      </c>
      <c r="E10" s="1" t="s">
        <v>1406</v>
      </c>
      <c r="F10" s="1" t="s">
        <v>1404</v>
      </c>
      <c r="G10" s="11">
        <v>217300</v>
      </c>
      <c r="H10" s="12">
        <f t="shared" si="0"/>
        <v>41287</v>
      </c>
      <c r="I10" s="12">
        <f t="shared" si="1"/>
        <v>258587</v>
      </c>
      <c r="J10" s="12">
        <f t="shared" si="2"/>
        <v>258587</v>
      </c>
    </row>
    <row r="11" spans="1:10" x14ac:dyDescent="0.25">
      <c r="A11" s="1">
        <v>11</v>
      </c>
      <c r="B11" s="21" t="s">
        <v>910</v>
      </c>
      <c r="C11" s="10">
        <v>6</v>
      </c>
      <c r="D11" s="1" t="s">
        <v>1405</v>
      </c>
      <c r="E11" s="1" t="s">
        <v>541</v>
      </c>
      <c r="F11" s="1" t="s">
        <v>1407</v>
      </c>
      <c r="G11" s="11">
        <v>131100</v>
      </c>
      <c r="H11" s="12">
        <f t="shared" si="0"/>
        <v>24909</v>
      </c>
      <c r="I11" s="12">
        <f t="shared" si="1"/>
        <v>156009</v>
      </c>
      <c r="J11" s="12">
        <f t="shared" si="2"/>
        <v>936054</v>
      </c>
    </row>
    <row r="12" spans="1:10" x14ac:dyDescent="0.25">
      <c r="A12" s="1">
        <v>14</v>
      </c>
      <c r="B12" s="22" t="s">
        <v>911</v>
      </c>
      <c r="C12" s="10">
        <v>5</v>
      </c>
      <c r="D12" s="1" t="s">
        <v>782</v>
      </c>
      <c r="E12" s="1" t="s">
        <v>1408</v>
      </c>
      <c r="F12" s="1" t="s">
        <v>1409</v>
      </c>
      <c r="G12" s="11">
        <v>697900</v>
      </c>
      <c r="H12" s="12">
        <f t="shared" si="0"/>
        <v>132601</v>
      </c>
      <c r="I12" s="12">
        <f t="shared" si="1"/>
        <v>830501</v>
      </c>
      <c r="J12" s="12">
        <f t="shared" si="2"/>
        <v>4152505</v>
      </c>
    </row>
    <row r="13" spans="1:10" x14ac:dyDescent="0.25">
      <c r="A13" s="1">
        <v>22</v>
      </c>
      <c r="B13" s="22" t="s">
        <v>912</v>
      </c>
      <c r="C13" s="10">
        <v>1</v>
      </c>
      <c r="D13" s="1" t="s">
        <v>72</v>
      </c>
      <c r="E13" s="1" t="s">
        <v>1410</v>
      </c>
      <c r="F13" s="1" t="s">
        <v>1411</v>
      </c>
      <c r="G13" s="11">
        <v>421400</v>
      </c>
      <c r="H13" s="12">
        <f t="shared" si="0"/>
        <v>80066</v>
      </c>
      <c r="I13" s="12">
        <f t="shared" si="1"/>
        <v>501466</v>
      </c>
      <c r="J13" s="12">
        <f t="shared" si="2"/>
        <v>501466</v>
      </c>
    </row>
    <row r="14" spans="1:10" x14ac:dyDescent="0.25">
      <c r="A14" s="1">
        <v>24</v>
      </c>
      <c r="B14" s="22" t="s">
        <v>913</v>
      </c>
      <c r="C14" s="10">
        <v>33</v>
      </c>
      <c r="D14" s="1" t="s">
        <v>1412</v>
      </c>
      <c r="E14" s="1" t="s">
        <v>1413</v>
      </c>
      <c r="F14" s="1" t="s">
        <v>1411</v>
      </c>
      <c r="G14" s="11">
        <v>673900</v>
      </c>
      <c r="H14" s="12">
        <f t="shared" si="0"/>
        <v>128041</v>
      </c>
      <c r="I14" s="12">
        <f t="shared" si="1"/>
        <v>801941</v>
      </c>
      <c r="J14" s="12">
        <f t="shared" si="2"/>
        <v>26464053</v>
      </c>
    </row>
    <row r="15" spans="1:10" x14ac:dyDescent="0.25">
      <c r="A15" s="1">
        <v>27</v>
      </c>
      <c r="B15" s="22" t="s">
        <v>914</v>
      </c>
      <c r="C15" s="10">
        <v>5</v>
      </c>
      <c r="D15" s="1" t="s">
        <v>1412</v>
      </c>
      <c r="E15" s="1" t="s">
        <v>1414</v>
      </c>
      <c r="F15" s="1" t="s">
        <v>1415</v>
      </c>
      <c r="G15" s="11">
        <v>388100</v>
      </c>
      <c r="H15" s="12">
        <f t="shared" si="0"/>
        <v>73739</v>
      </c>
      <c r="I15" s="12">
        <f t="shared" si="1"/>
        <v>461839</v>
      </c>
      <c r="J15" s="12">
        <f t="shared" si="2"/>
        <v>2309195</v>
      </c>
    </row>
    <row r="16" spans="1:10" x14ac:dyDescent="0.25">
      <c r="A16" s="1">
        <v>28</v>
      </c>
      <c r="B16" s="1" t="s">
        <v>915</v>
      </c>
      <c r="C16" s="10">
        <v>1</v>
      </c>
      <c r="D16" s="1" t="s">
        <v>1390</v>
      </c>
      <c r="E16" s="1" t="s">
        <v>1416</v>
      </c>
      <c r="F16" s="1" t="s">
        <v>1417</v>
      </c>
      <c r="G16" s="11">
        <v>143400</v>
      </c>
      <c r="H16" s="12">
        <f t="shared" si="0"/>
        <v>27246</v>
      </c>
      <c r="I16" s="12">
        <f t="shared" si="1"/>
        <v>170646</v>
      </c>
      <c r="J16" s="12">
        <f t="shared" si="2"/>
        <v>170646</v>
      </c>
    </row>
    <row r="17" spans="1:10" ht="30" x14ac:dyDescent="0.25">
      <c r="A17" s="1">
        <v>29</v>
      </c>
      <c r="B17" s="1" t="s">
        <v>916</v>
      </c>
      <c r="C17" s="10">
        <v>1</v>
      </c>
      <c r="D17" s="1" t="s">
        <v>1418</v>
      </c>
      <c r="E17" s="1" t="s">
        <v>1419</v>
      </c>
      <c r="F17" s="1" t="s">
        <v>1420</v>
      </c>
      <c r="G17" s="11">
        <v>992500</v>
      </c>
      <c r="H17" s="12">
        <f t="shared" si="0"/>
        <v>188575</v>
      </c>
      <c r="I17" s="12">
        <f t="shared" si="1"/>
        <v>1181075</v>
      </c>
      <c r="J17" s="12">
        <f t="shared" si="2"/>
        <v>1181075</v>
      </c>
    </row>
    <row r="18" spans="1:10" ht="30" x14ac:dyDescent="0.25">
      <c r="A18" s="1">
        <v>30</v>
      </c>
      <c r="B18" s="1" t="s">
        <v>917</v>
      </c>
      <c r="C18" s="10">
        <v>8</v>
      </c>
      <c r="D18" s="1" t="s">
        <v>1421</v>
      </c>
      <c r="E18" s="1" t="s">
        <v>1422</v>
      </c>
      <c r="F18" s="1" t="s">
        <v>1423</v>
      </c>
      <c r="G18" s="11">
        <v>361100</v>
      </c>
      <c r="H18" s="12">
        <f t="shared" si="0"/>
        <v>68609</v>
      </c>
      <c r="I18" s="12">
        <f t="shared" si="1"/>
        <v>429709</v>
      </c>
      <c r="J18" s="12">
        <f t="shared" si="2"/>
        <v>3437672</v>
      </c>
    </row>
    <row r="19" spans="1:10" ht="30" x14ac:dyDescent="0.25">
      <c r="A19" s="1">
        <v>33</v>
      </c>
      <c r="B19" s="1" t="s">
        <v>918</v>
      </c>
      <c r="C19" s="10">
        <v>23</v>
      </c>
      <c r="D19" s="1" t="s">
        <v>72</v>
      </c>
      <c r="E19" s="1" t="s">
        <v>1424</v>
      </c>
      <c r="F19" s="1" t="s">
        <v>1415</v>
      </c>
      <c r="G19" s="11">
        <v>225100</v>
      </c>
      <c r="H19" s="12">
        <f t="shared" si="0"/>
        <v>42769</v>
      </c>
      <c r="I19" s="12">
        <f t="shared" si="1"/>
        <v>267869</v>
      </c>
      <c r="J19" s="12">
        <f t="shared" si="2"/>
        <v>6160987</v>
      </c>
    </row>
    <row r="20" spans="1:10" x14ac:dyDescent="0.25">
      <c r="A20" s="1">
        <v>36</v>
      </c>
      <c r="B20" s="1" t="s">
        <v>919</v>
      </c>
      <c r="C20" s="10">
        <v>1</v>
      </c>
      <c r="D20" s="1" t="s">
        <v>1425</v>
      </c>
      <c r="E20" s="1" t="s">
        <v>1426</v>
      </c>
      <c r="F20" s="1" t="s">
        <v>1427</v>
      </c>
      <c r="G20" s="11">
        <v>1046400</v>
      </c>
      <c r="H20" s="12">
        <f t="shared" si="0"/>
        <v>198816</v>
      </c>
      <c r="I20" s="12">
        <f t="shared" si="1"/>
        <v>1245216</v>
      </c>
      <c r="J20" s="12">
        <f t="shared" si="2"/>
        <v>1245216</v>
      </c>
    </row>
    <row r="21" spans="1:10" ht="30" x14ac:dyDescent="0.25">
      <c r="A21" s="1">
        <v>37</v>
      </c>
      <c r="B21" s="1" t="s">
        <v>920</v>
      </c>
      <c r="C21" s="10">
        <v>1</v>
      </c>
      <c r="D21" s="1" t="s">
        <v>205</v>
      </c>
      <c r="E21" s="1" t="s">
        <v>1428</v>
      </c>
      <c r="F21" s="1" t="s">
        <v>1429</v>
      </c>
      <c r="G21" s="11">
        <v>831100</v>
      </c>
      <c r="H21" s="12">
        <f t="shared" si="0"/>
        <v>157909</v>
      </c>
      <c r="I21" s="12">
        <f t="shared" si="1"/>
        <v>989009</v>
      </c>
      <c r="J21" s="12">
        <f t="shared" si="2"/>
        <v>989009</v>
      </c>
    </row>
    <row r="22" spans="1:10" x14ac:dyDescent="0.25">
      <c r="A22" s="1">
        <v>38</v>
      </c>
      <c r="B22" s="1" t="s">
        <v>921</v>
      </c>
      <c r="C22" s="10">
        <v>5</v>
      </c>
      <c r="D22" s="1" t="s">
        <v>1412</v>
      </c>
      <c r="E22" s="1" t="s">
        <v>1430</v>
      </c>
      <c r="F22" s="1" t="s">
        <v>1431</v>
      </c>
      <c r="G22" s="11">
        <v>1068200</v>
      </c>
      <c r="H22" s="12">
        <f t="shared" si="0"/>
        <v>202958</v>
      </c>
      <c r="I22" s="12">
        <f t="shared" si="1"/>
        <v>1271158</v>
      </c>
      <c r="J22" s="12">
        <f t="shared" si="2"/>
        <v>6355790</v>
      </c>
    </row>
    <row r="23" spans="1:10" ht="30" x14ac:dyDescent="0.25">
      <c r="A23" s="1">
        <v>39</v>
      </c>
      <c r="B23" s="1" t="s">
        <v>922</v>
      </c>
      <c r="C23" s="10">
        <v>1</v>
      </c>
      <c r="D23" s="1" t="s">
        <v>1418</v>
      </c>
      <c r="E23" s="1" t="s">
        <v>1432</v>
      </c>
      <c r="F23" s="1" t="s">
        <v>1429</v>
      </c>
      <c r="G23" s="11">
        <v>512700</v>
      </c>
      <c r="H23" s="12">
        <f t="shared" si="0"/>
        <v>97413</v>
      </c>
      <c r="I23" s="12">
        <f t="shared" si="1"/>
        <v>610113</v>
      </c>
      <c r="J23" s="12">
        <f t="shared" si="2"/>
        <v>610113</v>
      </c>
    </row>
    <row r="24" spans="1:10" x14ac:dyDescent="0.25">
      <c r="A24" s="1">
        <v>40</v>
      </c>
      <c r="B24" s="1" t="s">
        <v>923</v>
      </c>
      <c r="C24" s="10">
        <v>5</v>
      </c>
      <c r="D24" s="1" t="s">
        <v>1412</v>
      </c>
      <c r="E24" s="1" t="s">
        <v>1433</v>
      </c>
      <c r="F24" s="1" t="s">
        <v>1434</v>
      </c>
      <c r="G24" s="11">
        <v>1236400</v>
      </c>
      <c r="H24" s="12">
        <f t="shared" si="0"/>
        <v>234916</v>
      </c>
      <c r="I24" s="12">
        <f t="shared" si="1"/>
        <v>1471316</v>
      </c>
      <c r="J24" s="12">
        <f t="shared" si="2"/>
        <v>7356580</v>
      </c>
    </row>
    <row r="25" spans="1:10" x14ac:dyDescent="0.25">
      <c r="A25" s="1">
        <v>44</v>
      </c>
      <c r="B25" s="1" t="s">
        <v>924</v>
      </c>
      <c r="C25" s="10">
        <v>5</v>
      </c>
      <c r="D25" s="1" t="s">
        <v>1412</v>
      </c>
      <c r="E25" s="1" t="s">
        <v>1435</v>
      </c>
      <c r="F25" s="1" t="s">
        <v>1436</v>
      </c>
      <c r="G25" s="11">
        <v>649400</v>
      </c>
      <c r="H25" s="12">
        <f t="shared" si="0"/>
        <v>123386</v>
      </c>
      <c r="I25" s="12">
        <f t="shared" si="1"/>
        <v>772786</v>
      </c>
      <c r="J25" s="12">
        <f t="shared" si="2"/>
        <v>3863930</v>
      </c>
    </row>
    <row r="26" spans="1:10" ht="30" x14ac:dyDescent="0.25">
      <c r="A26" s="1">
        <v>45</v>
      </c>
      <c r="B26" s="1" t="s">
        <v>925</v>
      </c>
      <c r="C26" s="10">
        <v>1</v>
      </c>
      <c r="D26" s="1" t="s">
        <v>72</v>
      </c>
      <c r="E26" s="1" t="s">
        <v>1437</v>
      </c>
      <c r="F26" s="1" t="s">
        <v>1423</v>
      </c>
      <c r="G26" s="11">
        <v>639300</v>
      </c>
      <c r="H26" s="12">
        <f t="shared" si="0"/>
        <v>121467</v>
      </c>
      <c r="I26" s="12">
        <f t="shared" si="1"/>
        <v>760767</v>
      </c>
      <c r="J26" s="12">
        <f t="shared" si="2"/>
        <v>760767</v>
      </c>
    </row>
    <row r="27" spans="1:10" x14ac:dyDescent="0.25">
      <c r="A27" s="1">
        <v>46</v>
      </c>
      <c r="B27" s="1" t="s">
        <v>926</v>
      </c>
      <c r="C27" s="10">
        <v>5</v>
      </c>
      <c r="D27" s="1" t="s">
        <v>1412</v>
      </c>
      <c r="E27" s="1" t="s">
        <v>1438</v>
      </c>
      <c r="F27" s="1" t="s">
        <v>1415</v>
      </c>
      <c r="G27" s="11">
        <v>1546400</v>
      </c>
      <c r="H27" s="12">
        <f t="shared" si="0"/>
        <v>293816</v>
      </c>
      <c r="I27" s="12">
        <f t="shared" si="1"/>
        <v>1840216</v>
      </c>
      <c r="J27" s="12">
        <f t="shared" si="2"/>
        <v>9201080</v>
      </c>
    </row>
    <row r="28" spans="1:10" ht="30" x14ac:dyDescent="0.25">
      <c r="A28" s="1">
        <v>51</v>
      </c>
      <c r="B28" s="1" t="s">
        <v>927</v>
      </c>
      <c r="C28" s="10">
        <v>12</v>
      </c>
      <c r="D28" s="1" t="s">
        <v>1412</v>
      </c>
      <c r="E28" s="1" t="s">
        <v>1439</v>
      </c>
      <c r="F28" s="1" t="s">
        <v>1415</v>
      </c>
      <c r="G28" s="11">
        <v>321600</v>
      </c>
      <c r="H28" s="12">
        <f t="shared" si="0"/>
        <v>61104</v>
      </c>
      <c r="I28" s="12">
        <f t="shared" si="1"/>
        <v>382704</v>
      </c>
      <c r="J28" s="12">
        <f t="shared" si="2"/>
        <v>4592448</v>
      </c>
    </row>
    <row r="29" spans="1:10" ht="30" x14ac:dyDescent="0.25">
      <c r="A29" s="1">
        <v>54</v>
      </c>
      <c r="B29" s="1" t="s">
        <v>928</v>
      </c>
      <c r="C29" s="10">
        <v>18</v>
      </c>
      <c r="D29" s="1" t="s">
        <v>1440</v>
      </c>
      <c r="E29" s="1" t="s">
        <v>1441</v>
      </c>
      <c r="F29" s="1" t="s">
        <v>1442</v>
      </c>
      <c r="G29" s="11">
        <v>510000</v>
      </c>
      <c r="H29" s="24">
        <v>0</v>
      </c>
      <c r="I29" s="12">
        <f t="shared" si="1"/>
        <v>510000</v>
      </c>
      <c r="J29" s="12">
        <f t="shared" si="2"/>
        <v>9180000</v>
      </c>
    </row>
    <row r="30" spans="1:10" ht="30" x14ac:dyDescent="0.25">
      <c r="A30" s="1">
        <v>56</v>
      </c>
      <c r="B30" s="1" t="s">
        <v>929</v>
      </c>
      <c r="C30" s="10">
        <v>1</v>
      </c>
      <c r="D30" s="1" t="s">
        <v>1443</v>
      </c>
      <c r="E30" s="1" t="s">
        <v>1444</v>
      </c>
      <c r="F30" s="1" t="s">
        <v>1445</v>
      </c>
      <c r="G30" s="11">
        <v>6215700</v>
      </c>
      <c r="H30" s="12">
        <f t="shared" si="0"/>
        <v>1180983</v>
      </c>
      <c r="I30" s="12">
        <f t="shared" si="1"/>
        <v>7396683</v>
      </c>
      <c r="J30" s="12">
        <f t="shared" si="2"/>
        <v>7396683</v>
      </c>
    </row>
    <row r="31" spans="1:10" x14ac:dyDescent="0.25">
      <c r="A31" s="1">
        <v>57</v>
      </c>
      <c r="B31" s="1" t="s">
        <v>930</v>
      </c>
      <c r="C31" s="10">
        <v>1</v>
      </c>
      <c r="D31" s="1" t="s">
        <v>1446</v>
      </c>
      <c r="E31" s="1">
        <v>1043</v>
      </c>
      <c r="F31" s="1" t="s">
        <v>1447</v>
      </c>
      <c r="G31" s="11">
        <v>816700</v>
      </c>
      <c r="H31" s="12">
        <f t="shared" si="0"/>
        <v>155173</v>
      </c>
      <c r="I31" s="12">
        <f t="shared" si="1"/>
        <v>971873</v>
      </c>
      <c r="J31" s="12">
        <f t="shared" si="2"/>
        <v>971873</v>
      </c>
    </row>
    <row r="32" spans="1:10" ht="30" x14ac:dyDescent="0.25">
      <c r="A32" s="1">
        <v>58</v>
      </c>
      <c r="B32" s="1" t="s">
        <v>931</v>
      </c>
      <c r="C32" s="10">
        <v>3</v>
      </c>
      <c r="D32" s="1" t="s">
        <v>1446</v>
      </c>
      <c r="E32" s="1" t="s">
        <v>1448</v>
      </c>
      <c r="F32" s="1" t="s">
        <v>1447</v>
      </c>
      <c r="G32" s="11">
        <v>957700</v>
      </c>
      <c r="H32" s="12">
        <f t="shared" si="0"/>
        <v>181963</v>
      </c>
      <c r="I32" s="12">
        <f t="shared" si="1"/>
        <v>1139663</v>
      </c>
      <c r="J32" s="12">
        <f t="shared" si="2"/>
        <v>3418989</v>
      </c>
    </row>
    <row r="33" spans="1:10" x14ac:dyDescent="0.25">
      <c r="A33" s="1">
        <v>64</v>
      </c>
      <c r="B33" s="1" t="s">
        <v>932</v>
      </c>
      <c r="C33" s="10">
        <v>1</v>
      </c>
      <c r="D33" s="1" t="s">
        <v>1446</v>
      </c>
      <c r="E33" s="1">
        <v>1343</v>
      </c>
      <c r="F33" s="1" t="s">
        <v>1449</v>
      </c>
      <c r="G33" s="11">
        <v>790700</v>
      </c>
      <c r="H33" s="12">
        <f t="shared" si="0"/>
        <v>150233</v>
      </c>
      <c r="I33" s="12">
        <f t="shared" si="1"/>
        <v>940933</v>
      </c>
      <c r="J33" s="12">
        <f t="shared" si="2"/>
        <v>940933</v>
      </c>
    </row>
    <row r="34" spans="1:10" ht="30" x14ac:dyDescent="0.25">
      <c r="A34" s="1">
        <v>68</v>
      </c>
      <c r="B34" s="1" t="s">
        <v>933</v>
      </c>
      <c r="C34" s="10">
        <v>1</v>
      </c>
      <c r="D34" s="1" t="s">
        <v>1446</v>
      </c>
      <c r="E34" s="1">
        <v>1129</v>
      </c>
      <c r="F34" s="1" t="s">
        <v>1449</v>
      </c>
      <c r="G34" s="11">
        <v>675000</v>
      </c>
      <c r="H34" s="12">
        <f t="shared" si="0"/>
        <v>128250</v>
      </c>
      <c r="I34" s="12">
        <f t="shared" si="1"/>
        <v>803250</v>
      </c>
      <c r="J34" s="12">
        <f t="shared" si="2"/>
        <v>803250</v>
      </c>
    </row>
    <row r="35" spans="1:10" x14ac:dyDescent="0.25">
      <c r="A35" s="1">
        <v>69</v>
      </c>
      <c r="B35" s="1" t="s">
        <v>934</v>
      </c>
      <c r="C35" s="10">
        <v>5</v>
      </c>
      <c r="D35" s="1" t="s">
        <v>1446</v>
      </c>
      <c r="E35" s="1">
        <v>1159</v>
      </c>
      <c r="F35" s="1" t="s">
        <v>1449</v>
      </c>
      <c r="G35" s="11">
        <v>1392700</v>
      </c>
      <c r="H35" s="12">
        <f t="shared" si="0"/>
        <v>264613</v>
      </c>
      <c r="I35" s="12">
        <f t="shared" si="1"/>
        <v>1657313</v>
      </c>
      <c r="J35" s="12">
        <f t="shared" si="2"/>
        <v>8286565</v>
      </c>
    </row>
    <row r="36" spans="1:10" ht="30" x14ac:dyDescent="0.25">
      <c r="A36" s="1">
        <v>70</v>
      </c>
      <c r="B36" s="1" t="s">
        <v>935</v>
      </c>
      <c r="C36" s="10">
        <v>16</v>
      </c>
      <c r="D36" s="1" t="s">
        <v>1450</v>
      </c>
      <c r="E36" s="1" t="s">
        <v>1451</v>
      </c>
      <c r="F36" s="1" t="s">
        <v>1449</v>
      </c>
      <c r="G36" s="11">
        <v>982300</v>
      </c>
      <c r="H36" s="12">
        <f t="shared" si="0"/>
        <v>186637</v>
      </c>
      <c r="I36" s="12">
        <f t="shared" si="1"/>
        <v>1168937</v>
      </c>
      <c r="J36" s="12">
        <f t="shared" si="2"/>
        <v>18702992</v>
      </c>
    </row>
    <row r="37" spans="1:10" ht="30" x14ac:dyDescent="0.25">
      <c r="A37" s="1">
        <v>73</v>
      </c>
      <c r="B37" s="1" t="s">
        <v>936</v>
      </c>
      <c r="C37" s="10">
        <v>1</v>
      </c>
      <c r="D37" s="1" t="s">
        <v>1452</v>
      </c>
      <c r="E37" s="1" t="s">
        <v>1453</v>
      </c>
      <c r="F37" s="1" t="s">
        <v>1449</v>
      </c>
      <c r="G37" s="11">
        <v>1579600</v>
      </c>
      <c r="H37" s="12">
        <f t="shared" si="0"/>
        <v>300124</v>
      </c>
      <c r="I37" s="12">
        <f t="shared" si="1"/>
        <v>1879724</v>
      </c>
      <c r="J37" s="12">
        <f t="shared" si="2"/>
        <v>1879724</v>
      </c>
    </row>
    <row r="38" spans="1:10" x14ac:dyDescent="0.25">
      <c r="A38" s="1">
        <v>74</v>
      </c>
      <c r="B38" s="1" t="s">
        <v>937</v>
      </c>
      <c r="C38" s="10">
        <v>3</v>
      </c>
      <c r="D38" s="1" t="s">
        <v>1446</v>
      </c>
      <c r="E38" s="1">
        <v>1102</v>
      </c>
      <c r="F38" s="1" t="s">
        <v>1449</v>
      </c>
      <c r="G38" s="11">
        <v>717100</v>
      </c>
      <c r="H38" s="12">
        <f t="shared" si="0"/>
        <v>136249</v>
      </c>
      <c r="I38" s="12">
        <f t="shared" si="1"/>
        <v>853349</v>
      </c>
      <c r="J38" s="12">
        <f t="shared" si="2"/>
        <v>2560047</v>
      </c>
    </row>
    <row r="39" spans="1:10" x14ac:dyDescent="0.25">
      <c r="A39" s="1">
        <v>80</v>
      </c>
      <c r="B39" s="1" t="s">
        <v>938</v>
      </c>
      <c r="C39" s="10">
        <v>5</v>
      </c>
      <c r="D39" s="1" t="s">
        <v>1446</v>
      </c>
      <c r="E39" s="1">
        <v>1070</v>
      </c>
      <c r="F39" s="1" t="s">
        <v>1449</v>
      </c>
      <c r="G39" s="11">
        <v>1075900</v>
      </c>
      <c r="H39" s="12">
        <f t="shared" si="0"/>
        <v>204421</v>
      </c>
      <c r="I39" s="12">
        <f t="shared" si="1"/>
        <v>1280321</v>
      </c>
      <c r="J39" s="12">
        <f t="shared" si="2"/>
        <v>6401605</v>
      </c>
    </row>
    <row r="40" spans="1:10" x14ac:dyDescent="0.25">
      <c r="A40" s="1">
        <v>81</v>
      </c>
      <c r="B40" s="1" t="s">
        <v>939</v>
      </c>
      <c r="C40" s="10">
        <v>6</v>
      </c>
      <c r="D40" s="1" t="s">
        <v>1446</v>
      </c>
      <c r="E40" s="1">
        <v>1312</v>
      </c>
      <c r="F40" s="1" t="s">
        <v>1449</v>
      </c>
      <c r="G40" s="11">
        <v>711100</v>
      </c>
      <c r="H40" s="12">
        <f t="shared" si="0"/>
        <v>135109</v>
      </c>
      <c r="I40" s="12">
        <f t="shared" si="1"/>
        <v>846209</v>
      </c>
      <c r="J40" s="12">
        <f t="shared" si="2"/>
        <v>5077254</v>
      </c>
    </row>
    <row r="41" spans="1:10" x14ac:dyDescent="0.25">
      <c r="A41" s="1">
        <v>82</v>
      </c>
      <c r="B41" s="1" t="s">
        <v>940</v>
      </c>
      <c r="C41" s="10">
        <v>1</v>
      </c>
      <c r="D41" s="1" t="s">
        <v>1446</v>
      </c>
      <c r="E41" s="1">
        <v>1038</v>
      </c>
      <c r="F41" s="1" t="s">
        <v>1449</v>
      </c>
      <c r="G41" s="11">
        <v>1205600</v>
      </c>
      <c r="H41" s="12">
        <f t="shared" si="0"/>
        <v>229064</v>
      </c>
      <c r="I41" s="12">
        <f t="shared" si="1"/>
        <v>1434664</v>
      </c>
      <c r="J41" s="12">
        <f t="shared" si="2"/>
        <v>1434664</v>
      </c>
    </row>
    <row r="42" spans="1:10" x14ac:dyDescent="0.25">
      <c r="A42" s="1">
        <v>85</v>
      </c>
      <c r="B42" s="1" t="s">
        <v>941</v>
      </c>
      <c r="C42" s="10">
        <v>2</v>
      </c>
      <c r="D42" s="1" t="s">
        <v>1446</v>
      </c>
      <c r="E42" s="1">
        <v>1500</v>
      </c>
      <c r="F42" s="1" t="s">
        <v>1449</v>
      </c>
      <c r="G42" s="11">
        <v>526100</v>
      </c>
      <c r="H42" s="12">
        <f t="shared" si="0"/>
        <v>99959</v>
      </c>
      <c r="I42" s="12">
        <f t="shared" si="1"/>
        <v>626059</v>
      </c>
      <c r="J42" s="12">
        <f t="shared" si="2"/>
        <v>1252118</v>
      </c>
    </row>
    <row r="43" spans="1:10" x14ac:dyDescent="0.25">
      <c r="A43" s="1">
        <v>88</v>
      </c>
      <c r="B43" s="1" t="s">
        <v>942</v>
      </c>
      <c r="C43" s="10">
        <v>1</v>
      </c>
      <c r="D43" s="1" t="s">
        <v>1446</v>
      </c>
      <c r="E43" s="1">
        <v>1141</v>
      </c>
      <c r="F43" s="1" t="s">
        <v>1447</v>
      </c>
      <c r="G43" s="11">
        <v>1066300</v>
      </c>
      <c r="H43" s="12">
        <f t="shared" si="0"/>
        <v>202597</v>
      </c>
      <c r="I43" s="12">
        <f t="shared" si="1"/>
        <v>1268897</v>
      </c>
      <c r="J43" s="12">
        <f t="shared" si="2"/>
        <v>1268897</v>
      </c>
    </row>
    <row r="44" spans="1:10" x14ac:dyDescent="0.25">
      <c r="A44" s="1">
        <v>89</v>
      </c>
      <c r="B44" s="1" t="s">
        <v>943</v>
      </c>
      <c r="C44" s="10">
        <v>37</v>
      </c>
      <c r="D44" s="1" t="s">
        <v>1454</v>
      </c>
      <c r="E44" s="1" t="s">
        <v>1455</v>
      </c>
      <c r="F44" s="1" t="s">
        <v>1447</v>
      </c>
      <c r="G44" s="11">
        <v>608100</v>
      </c>
      <c r="H44" s="12">
        <f t="shared" si="0"/>
        <v>115539</v>
      </c>
      <c r="I44" s="12">
        <f t="shared" si="1"/>
        <v>723639</v>
      </c>
      <c r="J44" s="12">
        <f t="shared" si="2"/>
        <v>26774643</v>
      </c>
    </row>
    <row r="45" spans="1:10" ht="30" x14ac:dyDescent="0.25">
      <c r="A45" s="1">
        <v>91</v>
      </c>
      <c r="B45" s="1" t="s">
        <v>944</v>
      </c>
      <c r="C45" s="10">
        <v>2</v>
      </c>
      <c r="D45" s="1" t="s">
        <v>1390</v>
      </c>
      <c r="E45" s="1">
        <v>1002130500</v>
      </c>
      <c r="F45" s="1" t="s">
        <v>1449</v>
      </c>
      <c r="G45" s="11">
        <v>2103300</v>
      </c>
      <c r="H45" s="12">
        <f t="shared" si="0"/>
        <v>399627</v>
      </c>
      <c r="I45" s="12">
        <f t="shared" si="1"/>
        <v>2502927</v>
      </c>
      <c r="J45" s="12">
        <f t="shared" si="2"/>
        <v>5005854</v>
      </c>
    </row>
    <row r="46" spans="1:10" x14ac:dyDescent="0.25">
      <c r="A46" s="1">
        <v>92</v>
      </c>
      <c r="B46" s="1" t="s">
        <v>945</v>
      </c>
      <c r="C46" s="10">
        <v>7</v>
      </c>
      <c r="D46" s="1" t="s">
        <v>1446</v>
      </c>
      <c r="E46" s="1" t="s">
        <v>1456</v>
      </c>
      <c r="F46" s="1" t="s">
        <v>1449</v>
      </c>
      <c r="G46" s="11">
        <v>400000</v>
      </c>
      <c r="H46" s="12">
        <f t="shared" si="0"/>
        <v>76000</v>
      </c>
      <c r="I46" s="12">
        <f t="shared" si="1"/>
        <v>476000</v>
      </c>
      <c r="J46" s="12">
        <f t="shared" si="2"/>
        <v>3332000</v>
      </c>
    </row>
    <row r="47" spans="1:10" x14ac:dyDescent="0.25">
      <c r="A47" s="1">
        <v>97</v>
      </c>
      <c r="B47" s="1" t="s">
        <v>946</v>
      </c>
      <c r="C47" s="10">
        <v>21</v>
      </c>
      <c r="D47" s="1" t="s">
        <v>1446</v>
      </c>
      <c r="E47" s="1">
        <v>1060</v>
      </c>
      <c r="F47" s="1" t="s">
        <v>1449</v>
      </c>
      <c r="G47" s="11">
        <v>836600</v>
      </c>
      <c r="H47" s="12">
        <f t="shared" si="0"/>
        <v>158954</v>
      </c>
      <c r="I47" s="12">
        <f t="shared" si="1"/>
        <v>995554</v>
      </c>
      <c r="J47" s="12">
        <f t="shared" si="2"/>
        <v>20906634</v>
      </c>
    </row>
    <row r="48" spans="1:10" x14ac:dyDescent="0.25">
      <c r="A48" s="1">
        <v>98</v>
      </c>
      <c r="B48" s="1" t="s">
        <v>947</v>
      </c>
      <c r="C48" s="10">
        <v>2</v>
      </c>
      <c r="D48" s="1" t="s">
        <v>1446</v>
      </c>
      <c r="E48" s="1">
        <v>1022</v>
      </c>
      <c r="F48" s="1" t="s">
        <v>1449</v>
      </c>
      <c r="G48" s="11">
        <v>597100</v>
      </c>
      <c r="H48" s="12">
        <f t="shared" si="0"/>
        <v>113449</v>
      </c>
      <c r="I48" s="12">
        <f t="shared" si="1"/>
        <v>710549</v>
      </c>
      <c r="J48" s="12">
        <f t="shared" si="2"/>
        <v>1421098</v>
      </c>
    </row>
    <row r="49" spans="1:10" x14ac:dyDescent="0.25">
      <c r="A49" s="1">
        <v>99</v>
      </c>
      <c r="B49" s="1" t="s">
        <v>948</v>
      </c>
      <c r="C49" s="10">
        <v>9</v>
      </c>
      <c r="D49" s="1" t="s">
        <v>1390</v>
      </c>
      <c r="E49" s="1">
        <v>1054630500</v>
      </c>
      <c r="F49" s="1" t="s">
        <v>1449</v>
      </c>
      <c r="G49" s="11">
        <v>851200</v>
      </c>
      <c r="H49" s="12">
        <f t="shared" si="0"/>
        <v>161728</v>
      </c>
      <c r="I49" s="12">
        <f t="shared" si="1"/>
        <v>1012928</v>
      </c>
      <c r="J49" s="12">
        <f t="shared" si="2"/>
        <v>9116352</v>
      </c>
    </row>
    <row r="50" spans="1:10" x14ac:dyDescent="0.25">
      <c r="A50" s="1">
        <v>103</v>
      </c>
      <c r="B50" s="1" t="s">
        <v>949</v>
      </c>
      <c r="C50" s="10">
        <v>2</v>
      </c>
      <c r="D50" s="1" t="s">
        <v>1446</v>
      </c>
      <c r="E50" s="1">
        <v>1113</v>
      </c>
      <c r="F50" s="1" t="s">
        <v>1449</v>
      </c>
      <c r="G50" s="11">
        <v>786100</v>
      </c>
      <c r="H50" s="12">
        <f t="shared" si="0"/>
        <v>149359</v>
      </c>
      <c r="I50" s="12">
        <f t="shared" si="1"/>
        <v>935459</v>
      </c>
      <c r="J50" s="12">
        <f t="shared" si="2"/>
        <v>1870918</v>
      </c>
    </row>
    <row r="51" spans="1:10" x14ac:dyDescent="0.25">
      <c r="A51" s="1">
        <v>104</v>
      </c>
      <c r="B51" s="1" t="s">
        <v>950</v>
      </c>
      <c r="C51" s="10">
        <v>2</v>
      </c>
      <c r="D51" s="1" t="s">
        <v>1446</v>
      </c>
      <c r="E51" s="1" t="s">
        <v>1457</v>
      </c>
      <c r="F51" s="1" t="s">
        <v>1449</v>
      </c>
      <c r="G51" s="11">
        <v>825400</v>
      </c>
      <c r="H51" s="12">
        <f t="shared" si="0"/>
        <v>156826</v>
      </c>
      <c r="I51" s="12">
        <f t="shared" si="1"/>
        <v>982226</v>
      </c>
      <c r="J51" s="12">
        <f t="shared" si="2"/>
        <v>1964452</v>
      </c>
    </row>
    <row r="52" spans="1:10" ht="30" x14ac:dyDescent="0.25">
      <c r="A52" s="1">
        <v>105</v>
      </c>
      <c r="B52" s="1" t="s">
        <v>951</v>
      </c>
      <c r="C52" s="10">
        <v>5</v>
      </c>
      <c r="D52" s="1" t="s">
        <v>1446</v>
      </c>
      <c r="E52" s="1">
        <v>1151</v>
      </c>
      <c r="F52" s="1" t="s">
        <v>1449</v>
      </c>
      <c r="G52" s="11">
        <v>2554400</v>
      </c>
      <c r="H52" s="12">
        <f t="shared" si="0"/>
        <v>485336</v>
      </c>
      <c r="I52" s="12">
        <f t="shared" si="1"/>
        <v>3039736</v>
      </c>
      <c r="J52" s="12">
        <f t="shared" si="2"/>
        <v>15198680</v>
      </c>
    </row>
    <row r="53" spans="1:10" x14ac:dyDescent="0.25">
      <c r="A53" s="1">
        <v>108</v>
      </c>
      <c r="B53" s="1" t="s">
        <v>952</v>
      </c>
      <c r="C53" s="10">
        <v>3</v>
      </c>
      <c r="D53" s="1" t="s">
        <v>1446</v>
      </c>
      <c r="E53" s="1" t="s">
        <v>1458</v>
      </c>
      <c r="F53" s="1" t="s">
        <v>1449</v>
      </c>
      <c r="G53" s="11">
        <v>772500</v>
      </c>
      <c r="H53" s="12">
        <f t="shared" si="0"/>
        <v>146775</v>
      </c>
      <c r="I53" s="12">
        <f t="shared" si="1"/>
        <v>919275</v>
      </c>
      <c r="J53" s="12">
        <f t="shared" si="2"/>
        <v>2757825</v>
      </c>
    </row>
    <row r="54" spans="1:10" x14ac:dyDescent="0.25">
      <c r="A54" s="1">
        <v>109</v>
      </c>
      <c r="B54" s="1" t="s">
        <v>953</v>
      </c>
      <c r="C54" s="10">
        <v>3</v>
      </c>
      <c r="D54" s="1" t="s">
        <v>1446</v>
      </c>
      <c r="E54" s="1">
        <v>1093</v>
      </c>
      <c r="F54" s="1" t="s">
        <v>1449</v>
      </c>
      <c r="G54" s="11">
        <v>618100</v>
      </c>
      <c r="H54" s="12">
        <f t="shared" si="0"/>
        <v>117439</v>
      </c>
      <c r="I54" s="12">
        <f t="shared" si="1"/>
        <v>735539</v>
      </c>
      <c r="J54" s="12">
        <f t="shared" si="2"/>
        <v>2206617</v>
      </c>
    </row>
    <row r="55" spans="1:10" x14ac:dyDescent="0.25">
      <c r="A55" s="1">
        <v>110</v>
      </c>
      <c r="B55" s="1" t="s">
        <v>954</v>
      </c>
      <c r="C55" s="10">
        <v>4</v>
      </c>
      <c r="D55" s="1" t="s">
        <v>1446</v>
      </c>
      <c r="E55" s="1">
        <v>1301</v>
      </c>
      <c r="F55" s="1" t="s">
        <v>1449</v>
      </c>
      <c r="G55" s="11">
        <v>639900</v>
      </c>
      <c r="H55" s="12">
        <f t="shared" si="0"/>
        <v>121581</v>
      </c>
      <c r="I55" s="12">
        <f t="shared" si="1"/>
        <v>761481</v>
      </c>
      <c r="J55" s="12">
        <f t="shared" si="2"/>
        <v>3045924</v>
      </c>
    </row>
    <row r="56" spans="1:10" ht="30" x14ac:dyDescent="0.25">
      <c r="A56" s="1">
        <v>116</v>
      </c>
      <c r="B56" s="1" t="s">
        <v>955</v>
      </c>
      <c r="C56" s="10">
        <v>14</v>
      </c>
      <c r="D56" s="1" t="s">
        <v>1459</v>
      </c>
      <c r="E56" s="1" t="s">
        <v>1460</v>
      </c>
      <c r="F56" s="1" t="s">
        <v>1461</v>
      </c>
      <c r="G56" s="11">
        <v>798900</v>
      </c>
      <c r="H56" s="12">
        <f t="shared" si="0"/>
        <v>151791</v>
      </c>
      <c r="I56" s="12">
        <f t="shared" si="1"/>
        <v>950691</v>
      </c>
      <c r="J56" s="12">
        <f t="shared" si="2"/>
        <v>13309674</v>
      </c>
    </row>
    <row r="57" spans="1:10" x14ac:dyDescent="0.25">
      <c r="A57" s="1">
        <v>118</v>
      </c>
      <c r="B57" s="1" t="s">
        <v>956</v>
      </c>
      <c r="C57" s="10">
        <v>34</v>
      </c>
      <c r="D57" s="1" t="s">
        <v>72</v>
      </c>
      <c r="E57" s="1" t="s">
        <v>1462</v>
      </c>
      <c r="F57" s="1" t="s">
        <v>1463</v>
      </c>
      <c r="G57" s="11">
        <v>300000</v>
      </c>
      <c r="H57" s="12">
        <f t="shared" si="0"/>
        <v>57000</v>
      </c>
      <c r="I57" s="12">
        <f t="shared" si="1"/>
        <v>357000</v>
      </c>
      <c r="J57" s="12">
        <f t="shared" si="2"/>
        <v>12138000</v>
      </c>
    </row>
    <row r="58" spans="1:10" ht="30" x14ac:dyDescent="0.25">
      <c r="A58" s="1">
        <v>122</v>
      </c>
      <c r="B58" s="1" t="s">
        <v>957</v>
      </c>
      <c r="C58" s="10">
        <v>26</v>
      </c>
      <c r="D58" s="1" t="s">
        <v>1405</v>
      </c>
      <c r="E58" s="1" t="s">
        <v>1464</v>
      </c>
      <c r="F58" s="1" t="s">
        <v>1465</v>
      </c>
      <c r="G58" s="11">
        <v>236600</v>
      </c>
      <c r="H58" s="12">
        <f t="shared" si="0"/>
        <v>44954</v>
      </c>
      <c r="I58" s="12">
        <f t="shared" si="1"/>
        <v>281554</v>
      </c>
      <c r="J58" s="12">
        <f t="shared" si="2"/>
        <v>7320404</v>
      </c>
    </row>
    <row r="59" spans="1:10" ht="30" x14ac:dyDescent="0.25">
      <c r="A59" s="1">
        <v>123</v>
      </c>
      <c r="B59" s="1" t="s">
        <v>958</v>
      </c>
      <c r="C59" s="10">
        <v>42</v>
      </c>
      <c r="D59" s="1" t="s">
        <v>1405</v>
      </c>
      <c r="E59" s="1" t="s">
        <v>1466</v>
      </c>
      <c r="F59" s="1" t="s">
        <v>1467</v>
      </c>
      <c r="G59" s="11">
        <v>400000</v>
      </c>
      <c r="H59" s="12">
        <f t="shared" si="0"/>
        <v>76000</v>
      </c>
      <c r="I59" s="12">
        <f t="shared" si="1"/>
        <v>476000</v>
      </c>
      <c r="J59" s="12">
        <f t="shared" si="2"/>
        <v>19992000</v>
      </c>
    </row>
    <row r="60" spans="1:10" x14ac:dyDescent="0.25">
      <c r="A60" s="1">
        <v>125</v>
      </c>
      <c r="B60" s="1" t="s">
        <v>959</v>
      </c>
      <c r="C60" s="10">
        <v>14</v>
      </c>
      <c r="D60" s="1" t="s">
        <v>1412</v>
      </c>
      <c r="E60" s="1" t="s">
        <v>1468</v>
      </c>
      <c r="F60" s="1" t="s">
        <v>1463</v>
      </c>
      <c r="G60" s="11">
        <v>459700</v>
      </c>
      <c r="H60" s="12">
        <f t="shared" si="0"/>
        <v>87343</v>
      </c>
      <c r="I60" s="12">
        <f t="shared" si="1"/>
        <v>547043</v>
      </c>
      <c r="J60" s="12">
        <f t="shared" si="2"/>
        <v>7658602</v>
      </c>
    </row>
    <row r="61" spans="1:10" ht="30" x14ac:dyDescent="0.25">
      <c r="A61" s="1">
        <v>127</v>
      </c>
      <c r="B61" s="1" t="s">
        <v>960</v>
      </c>
      <c r="C61" s="10">
        <v>1</v>
      </c>
      <c r="D61" s="1" t="s">
        <v>1390</v>
      </c>
      <c r="E61" s="1" t="s">
        <v>1469</v>
      </c>
      <c r="F61" s="1" t="s">
        <v>1420</v>
      </c>
      <c r="G61" s="11">
        <v>3921600</v>
      </c>
      <c r="H61" s="12">
        <f t="shared" si="0"/>
        <v>745104</v>
      </c>
      <c r="I61" s="12">
        <f t="shared" si="1"/>
        <v>4666704</v>
      </c>
      <c r="J61" s="12">
        <f t="shared" si="2"/>
        <v>4666704</v>
      </c>
    </row>
    <row r="62" spans="1:10" x14ac:dyDescent="0.25">
      <c r="A62" s="1">
        <v>129</v>
      </c>
      <c r="B62" s="1" t="s">
        <v>961</v>
      </c>
      <c r="C62" s="10">
        <v>3</v>
      </c>
      <c r="D62" s="1" t="s">
        <v>1412</v>
      </c>
      <c r="E62" s="1" t="s">
        <v>1470</v>
      </c>
      <c r="F62" s="1" t="s">
        <v>1471</v>
      </c>
      <c r="G62" s="11">
        <v>406800</v>
      </c>
      <c r="H62" s="12">
        <f t="shared" si="0"/>
        <v>77292</v>
      </c>
      <c r="I62" s="12">
        <f t="shared" si="1"/>
        <v>484092</v>
      </c>
      <c r="J62" s="12">
        <f t="shared" si="2"/>
        <v>1452276</v>
      </c>
    </row>
    <row r="63" spans="1:10" x14ac:dyDescent="0.25">
      <c r="A63" s="1">
        <v>140</v>
      </c>
      <c r="B63" s="1" t="s">
        <v>962</v>
      </c>
      <c r="C63" s="10">
        <v>12</v>
      </c>
      <c r="D63" s="1" t="s">
        <v>1390</v>
      </c>
      <c r="E63" s="1" t="s">
        <v>1472</v>
      </c>
      <c r="F63" s="1" t="s">
        <v>1473</v>
      </c>
      <c r="G63" s="11">
        <v>323000</v>
      </c>
      <c r="H63" s="12">
        <f t="shared" si="0"/>
        <v>61370</v>
      </c>
      <c r="I63" s="12">
        <f t="shared" si="1"/>
        <v>384370</v>
      </c>
      <c r="J63" s="12">
        <f t="shared" si="2"/>
        <v>4612440</v>
      </c>
    </row>
    <row r="64" spans="1:10" x14ac:dyDescent="0.25">
      <c r="A64" s="1">
        <v>141</v>
      </c>
      <c r="B64" s="1" t="s">
        <v>963</v>
      </c>
      <c r="C64" s="10">
        <v>8</v>
      </c>
      <c r="D64" s="1" t="s">
        <v>1390</v>
      </c>
      <c r="E64" s="1" t="s">
        <v>1474</v>
      </c>
      <c r="F64" s="1" t="s">
        <v>1475</v>
      </c>
      <c r="G64" s="11">
        <v>770200</v>
      </c>
      <c r="H64" s="12">
        <f t="shared" si="0"/>
        <v>146338</v>
      </c>
      <c r="I64" s="12">
        <f t="shared" si="1"/>
        <v>916538</v>
      </c>
      <c r="J64" s="12">
        <f t="shared" si="2"/>
        <v>7332304</v>
      </c>
    </row>
    <row r="65" spans="1:10" ht="30" x14ac:dyDescent="0.25">
      <c r="A65" s="1">
        <v>142</v>
      </c>
      <c r="B65" s="1" t="s">
        <v>964</v>
      </c>
      <c r="C65" s="10">
        <v>6</v>
      </c>
      <c r="D65" s="1" t="s">
        <v>205</v>
      </c>
      <c r="E65" s="1" t="s">
        <v>1476</v>
      </c>
      <c r="F65" s="1" t="s">
        <v>1477</v>
      </c>
      <c r="G65" s="11">
        <v>1113200</v>
      </c>
      <c r="H65" s="12">
        <f t="shared" si="0"/>
        <v>211508</v>
      </c>
      <c r="I65" s="12">
        <f t="shared" si="1"/>
        <v>1324708</v>
      </c>
      <c r="J65" s="12">
        <f t="shared" si="2"/>
        <v>7948248</v>
      </c>
    </row>
    <row r="66" spans="1:10" ht="30" x14ac:dyDescent="0.25">
      <c r="A66" s="1">
        <v>143</v>
      </c>
      <c r="B66" s="1" t="s">
        <v>965</v>
      </c>
      <c r="C66" s="10">
        <v>5</v>
      </c>
      <c r="D66" s="1" t="s">
        <v>205</v>
      </c>
      <c r="E66" s="1" t="s">
        <v>1478</v>
      </c>
      <c r="F66" s="1" t="s">
        <v>1479</v>
      </c>
      <c r="G66" s="11">
        <v>504500</v>
      </c>
      <c r="H66" s="12">
        <f t="shared" si="0"/>
        <v>95855</v>
      </c>
      <c r="I66" s="12">
        <f t="shared" si="1"/>
        <v>600355</v>
      </c>
      <c r="J66" s="12">
        <f t="shared" si="2"/>
        <v>3001775</v>
      </c>
    </row>
    <row r="67" spans="1:10" ht="30" x14ac:dyDescent="0.25">
      <c r="A67" s="1">
        <v>144</v>
      </c>
      <c r="B67" s="1" t="s">
        <v>966</v>
      </c>
      <c r="C67" s="10">
        <v>14</v>
      </c>
      <c r="D67" s="1" t="s">
        <v>1390</v>
      </c>
      <c r="E67" s="1" t="s">
        <v>1480</v>
      </c>
      <c r="F67" s="1" t="s">
        <v>1481</v>
      </c>
      <c r="G67" s="11">
        <v>291600</v>
      </c>
      <c r="H67" s="12">
        <f t="shared" si="0"/>
        <v>55404</v>
      </c>
      <c r="I67" s="12">
        <f t="shared" si="1"/>
        <v>347004</v>
      </c>
      <c r="J67" s="12">
        <f t="shared" si="2"/>
        <v>4858056</v>
      </c>
    </row>
    <row r="68" spans="1:10" ht="30" x14ac:dyDescent="0.25">
      <c r="A68" s="1">
        <v>145</v>
      </c>
      <c r="B68" s="1" t="s">
        <v>967</v>
      </c>
      <c r="C68" s="10">
        <v>1</v>
      </c>
      <c r="D68" s="1" t="s">
        <v>1390</v>
      </c>
      <c r="E68" s="1" t="s">
        <v>1482</v>
      </c>
      <c r="F68" s="1" t="s">
        <v>1483</v>
      </c>
      <c r="G68" s="11">
        <v>314300</v>
      </c>
      <c r="H68" s="12">
        <f t="shared" si="0"/>
        <v>59717</v>
      </c>
      <c r="I68" s="12">
        <f t="shared" si="1"/>
        <v>374017</v>
      </c>
      <c r="J68" s="12">
        <f t="shared" si="2"/>
        <v>374017</v>
      </c>
    </row>
    <row r="69" spans="1:10" ht="30" x14ac:dyDescent="0.25">
      <c r="A69" s="1">
        <v>146</v>
      </c>
      <c r="B69" s="1" t="s">
        <v>968</v>
      </c>
      <c r="C69" s="10">
        <v>1</v>
      </c>
      <c r="D69" s="1" t="s">
        <v>205</v>
      </c>
      <c r="E69" s="1" t="s">
        <v>1484</v>
      </c>
      <c r="F69" s="1" t="s">
        <v>1417</v>
      </c>
      <c r="G69" s="11">
        <v>540100</v>
      </c>
      <c r="H69" s="12">
        <f t="shared" si="0"/>
        <v>102619</v>
      </c>
      <c r="I69" s="12">
        <f t="shared" si="1"/>
        <v>642719</v>
      </c>
      <c r="J69" s="12">
        <f t="shared" si="2"/>
        <v>642719</v>
      </c>
    </row>
    <row r="70" spans="1:10" x14ac:dyDescent="0.25">
      <c r="A70" s="1">
        <v>151</v>
      </c>
      <c r="B70" s="1" t="s">
        <v>969</v>
      </c>
      <c r="C70" s="10">
        <v>3</v>
      </c>
      <c r="D70" s="1" t="s">
        <v>1390</v>
      </c>
      <c r="E70" s="1" t="s">
        <v>1485</v>
      </c>
      <c r="F70" s="1" t="s">
        <v>1395</v>
      </c>
      <c r="G70" s="11">
        <v>195300</v>
      </c>
      <c r="H70" s="12">
        <f t="shared" ref="H70:H133" si="3">G70*0.19</f>
        <v>37107</v>
      </c>
      <c r="I70" s="12">
        <f t="shared" ref="I70:I133" si="4">G70+H70</f>
        <v>232407</v>
      </c>
      <c r="J70" s="12">
        <f t="shared" ref="J70:J133" si="5">I70*C70</f>
        <v>697221</v>
      </c>
    </row>
    <row r="71" spans="1:10" x14ac:dyDescent="0.25">
      <c r="A71" s="1">
        <v>152</v>
      </c>
      <c r="B71" s="1" t="s">
        <v>970</v>
      </c>
      <c r="C71" s="10">
        <v>26</v>
      </c>
      <c r="D71" s="1" t="s">
        <v>1390</v>
      </c>
      <c r="E71" s="1" t="s">
        <v>1486</v>
      </c>
      <c r="F71" s="1" t="s">
        <v>1487</v>
      </c>
      <c r="G71" s="11">
        <v>240000</v>
      </c>
      <c r="H71" s="24">
        <v>0</v>
      </c>
      <c r="I71" s="12">
        <f t="shared" si="4"/>
        <v>240000</v>
      </c>
      <c r="J71" s="12">
        <f t="shared" si="5"/>
        <v>6240000</v>
      </c>
    </row>
    <row r="72" spans="1:10" ht="30" x14ac:dyDescent="0.25">
      <c r="A72" s="1">
        <v>158</v>
      </c>
      <c r="B72" s="1" t="s">
        <v>971</v>
      </c>
      <c r="C72" s="10">
        <v>4</v>
      </c>
      <c r="D72" s="1" t="s">
        <v>1488</v>
      </c>
      <c r="E72" s="1" t="s">
        <v>1489</v>
      </c>
      <c r="F72" s="1" t="s">
        <v>1490</v>
      </c>
      <c r="G72" s="11">
        <v>800300</v>
      </c>
      <c r="H72" s="12">
        <f t="shared" si="3"/>
        <v>152057</v>
      </c>
      <c r="I72" s="12">
        <f t="shared" si="4"/>
        <v>952357</v>
      </c>
      <c r="J72" s="12">
        <f t="shared" si="5"/>
        <v>3809428</v>
      </c>
    </row>
    <row r="73" spans="1:10" ht="45" x14ac:dyDescent="0.25">
      <c r="A73" s="1">
        <v>159</v>
      </c>
      <c r="B73" s="1" t="s">
        <v>972</v>
      </c>
      <c r="C73" s="10">
        <v>4</v>
      </c>
      <c r="D73" s="1" t="s">
        <v>1491</v>
      </c>
      <c r="E73" s="1" t="s">
        <v>1492</v>
      </c>
      <c r="F73" s="1" t="s">
        <v>1493</v>
      </c>
      <c r="G73" s="11">
        <v>1200900</v>
      </c>
      <c r="H73" s="12">
        <f t="shared" si="3"/>
        <v>228171</v>
      </c>
      <c r="I73" s="12">
        <f t="shared" si="4"/>
        <v>1429071</v>
      </c>
      <c r="J73" s="12">
        <f t="shared" si="5"/>
        <v>5716284</v>
      </c>
    </row>
    <row r="74" spans="1:10" ht="45" x14ac:dyDescent="0.25">
      <c r="A74" s="1">
        <v>160</v>
      </c>
      <c r="B74" s="1" t="s">
        <v>973</v>
      </c>
      <c r="C74" s="10">
        <v>4</v>
      </c>
      <c r="D74" s="1" t="s">
        <v>1491</v>
      </c>
      <c r="E74" s="1" t="s">
        <v>1494</v>
      </c>
      <c r="F74" s="1" t="s">
        <v>1493</v>
      </c>
      <c r="G74" s="11">
        <v>979100</v>
      </c>
      <c r="H74" s="12">
        <f t="shared" si="3"/>
        <v>186029</v>
      </c>
      <c r="I74" s="12">
        <f t="shared" si="4"/>
        <v>1165129</v>
      </c>
      <c r="J74" s="12">
        <f t="shared" si="5"/>
        <v>4660516</v>
      </c>
    </row>
    <row r="75" spans="1:10" ht="45" x14ac:dyDescent="0.25">
      <c r="A75" s="1">
        <v>161</v>
      </c>
      <c r="B75" s="1" t="s">
        <v>974</v>
      </c>
      <c r="C75" s="10">
        <v>4</v>
      </c>
      <c r="D75" s="1" t="s">
        <v>1491</v>
      </c>
      <c r="E75" s="1" t="s">
        <v>1495</v>
      </c>
      <c r="F75" s="1" t="s">
        <v>1493</v>
      </c>
      <c r="G75" s="11">
        <v>1030000</v>
      </c>
      <c r="H75" s="12">
        <f t="shared" si="3"/>
        <v>195700</v>
      </c>
      <c r="I75" s="12">
        <f t="shared" si="4"/>
        <v>1225700</v>
      </c>
      <c r="J75" s="12">
        <f t="shared" si="5"/>
        <v>4902800</v>
      </c>
    </row>
    <row r="76" spans="1:10" ht="45" x14ac:dyDescent="0.25">
      <c r="A76" s="1">
        <v>162</v>
      </c>
      <c r="B76" s="1" t="s">
        <v>975</v>
      </c>
      <c r="C76" s="10">
        <v>4</v>
      </c>
      <c r="D76" s="1" t="s">
        <v>1491</v>
      </c>
      <c r="E76" s="1" t="s">
        <v>1496</v>
      </c>
      <c r="F76" s="1" t="s">
        <v>1493</v>
      </c>
      <c r="G76" s="11">
        <v>1046800</v>
      </c>
      <c r="H76" s="12">
        <f t="shared" si="3"/>
        <v>198892</v>
      </c>
      <c r="I76" s="12">
        <f t="shared" si="4"/>
        <v>1245692</v>
      </c>
      <c r="J76" s="12">
        <f t="shared" si="5"/>
        <v>4982768</v>
      </c>
    </row>
    <row r="77" spans="1:10" ht="30" x14ac:dyDescent="0.25">
      <c r="A77" s="1">
        <v>165</v>
      </c>
      <c r="B77" s="1" t="s">
        <v>976</v>
      </c>
      <c r="C77" s="10">
        <v>4</v>
      </c>
      <c r="D77" s="1" t="s">
        <v>1488</v>
      </c>
      <c r="E77" s="1" t="s">
        <v>1497</v>
      </c>
      <c r="F77" s="1" t="s">
        <v>1498</v>
      </c>
      <c r="G77" s="11">
        <v>2385200</v>
      </c>
      <c r="H77" s="12">
        <f t="shared" si="3"/>
        <v>453188</v>
      </c>
      <c r="I77" s="12">
        <f t="shared" si="4"/>
        <v>2838388</v>
      </c>
      <c r="J77" s="12">
        <f t="shared" si="5"/>
        <v>11353552</v>
      </c>
    </row>
    <row r="78" spans="1:10" x14ac:dyDescent="0.25">
      <c r="A78" s="1">
        <v>167</v>
      </c>
      <c r="B78" s="1" t="s">
        <v>977</v>
      </c>
      <c r="C78" s="10">
        <v>4</v>
      </c>
      <c r="D78" s="1" t="s">
        <v>1499</v>
      </c>
      <c r="E78" s="1">
        <v>40272</v>
      </c>
      <c r="F78" s="1" t="s">
        <v>1500</v>
      </c>
      <c r="G78" s="11">
        <v>3394000</v>
      </c>
      <c r="H78" s="24">
        <v>0</v>
      </c>
      <c r="I78" s="12">
        <f t="shared" si="4"/>
        <v>3394000</v>
      </c>
      <c r="J78" s="12">
        <f t="shared" si="5"/>
        <v>13576000</v>
      </c>
    </row>
    <row r="79" spans="1:10" x14ac:dyDescent="0.25">
      <c r="A79" s="1">
        <v>169</v>
      </c>
      <c r="B79" s="1" t="s">
        <v>978</v>
      </c>
      <c r="C79" s="10">
        <v>1</v>
      </c>
      <c r="D79" s="1" t="s">
        <v>1499</v>
      </c>
      <c r="E79" s="1">
        <v>40315</v>
      </c>
      <c r="F79" s="1" t="s">
        <v>1500</v>
      </c>
      <c r="G79" s="11">
        <v>5921600</v>
      </c>
      <c r="H79" s="24">
        <v>0</v>
      </c>
      <c r="I79" s="12">
        <f t="shared" si="4"/>
        <v>5921600</v>
      </c>
      <c r="J79" s="12">
        <f t="shared" si="5"/>
        <v>5921600</v>
      </c>
    </row>
    <row r="80" spans="1:10" ht="45" x14ac:dyDescent="0.25">
      <c r="A80" s="1">
        <v>170</v>
      </c>
      <c r="B80" s="1" t="s">
        <v>979</v>
      </c>
      <c r="C80" s="10">
        <v>3</v>
      </c>
      <c r="D80" s="1" t="s">
        <v>1491</v>
      </c>
      <c r="E80" s="1" t="s">
        <v>1501</v>
      </c>
      <c r="F80" s="1" t="s">
        <v>1493</v>
      </c>
      <c r="G80" s="11">
        <v>1286000</v>
      </c>
      <c r="H80" s="12">
        <f t="shared" si="3"/>
        <v>244340</v>
      </c>
      <c r="I80" s="12">
        <f t="shared" si="4"/>
        <v>1530340</v>
      </c>
      <c r="J80" s="12">
        <f t="shared" si="5"/>
        <v>4591020</v>
      </c>
    </row>
    <row r="81" spans="1:10" ht="45" x14ac:dyDescent="0.25">
      <c r="A81" s="1">
        <v>171</v>
      </c>
      <c r="B81" s="1" t="s">
        <v>980</v>
      </c>
      <c r="C81" s="10">
        <v>3</v>
      </c>
      <c r="D81" s="1" t="s">
        <v>1491</v>
      </c>
      <c r="E81" s="1" t="s">
        <v>1502</v>
      </c>
      <c r="F81" s="1" t="s">
        <v>1493</v>
      </c>
      <c r="G81" s="11">
        <v>1200900</v>
      </c>
      <c r="H81" s="12">
        <f t="shared" si="3"/>
        <v>228171</v>
      </c>
      <c r="I81" s="12">
        <f t="shared" si="4"/>
        <v>1429071</v>
      </c>
      <c r="J81" s="12">
        <f t="shared" si="5"/>
        <v>4287213</v>
      </c>
    </row>
    <row r="82" spans="1:10" ht="45" x14ac:dyDescent="0.25">
      <c r="A82" s="1">
        <v>172</v>
      </c>
      <c r="B82" s="1" t="s">
        <v>981</v>
      </c>
      <c r="C82" s="10">
        <v>3</v>
      </c>
      <c r="D82" s="1" t="s">
        <v>1491</v>
      </c>
      <c r="E82" s="1" t="s">
        <v>1503</v>
      </c>
      <c r="F82" s="1" t="s">
        <v>1493</v>
      </c>
      <c r="G82" s="11">
        <v>1286000</v>
      </c>
      <c r="H82" s="12">
        <f t="shared" si="3"/>
        <v>244340</v>
      </c>
      <c r="I82" s="12">
        <f t="shared" si="4"/>
        <v>1530340</v>
      </c>
      <c r="J82" s="12">
        <f t="shared" si="5"/>
        <v>4591020</v>
      </c>
    </row>
    <row r="83" spans="1:10" ht="45" x14ac:dyDescent="0.25">
      <c r="A83" s="1">
        <v>173</v>
      </c>
      <c r="B83" s="1" t="s">
        <v>982</v>
      </c>
      <c r="C83" s="10">
        <v>3</v>
      </c>
      <c r="D83" s="1" t="s">
        <v>1491</v>
      </c>
      <c r="E83" s="1" t="s">
        <v>1504</v>
      </c>
      <c r="F83" s="1" t="s">
        <v>1493</v>
      </c>
      <c r="G83" s="11">
        <v>1264300</v>
      </c>
      <c r="H83" s="12">
        <f t="shared" si="3"/>
        <v>240217</v>
      </c>
      <c r="I83" s="12">
        <f t="shared" si="4"/>
        <v>1504517</v>
      </c>
      <c r="J83" s="12">
        <f t="shared" si="5"/>
        <v>4513551</v>
      </c>
    </row>
    <row r="84" spans="1:10" ht="30" x14ac:dyDescent="0.25">
      <c r="A84" s="1">
        <v>175</v>
      </c>
      <c r="B84" s="1" t="s">
        <v>983</v>
      </c>
      <c r="C84" s="10">
        <v>2</v>
      </c>
      <c r="D84" s="1" t="s">
        <v>1499</v>
      </c>
      <c r="E84" s="1">
        <v>45896</v>
      </c>
      <c r="F84" s="1" t="s">
        <v>1500</v>
      </c>
      <c r="G84" s="11">
        <v>5332500</v>
      </c>
      <c r="H84" s="24">
        <v>0</v>
      </c>
      <c r="I84" s="12">
        <f t="shared" si="4"/>
        <v>5332500</v>
      </c>
      <c r="J84" s="12">
        <f t="shared" si="5"/>
        <v>10665000</v>
      </c>
    </row>
    <row r="85" spans="1:10" x14ac:dyDescent="0.25">
      <c r="A85" s="1">
        <v>176</v>
      </c>
      <c r="B85" s="1" t="s">
        <v>984</v>
      </c>
      <c r="C85" s="10">
        <v>1</v>
      </c>
      <c r="D85" s="1" t="s">
        <v>1488</v>
      </c>
      <c r="E85" s="1" t="s">
        <v>1505</v>
      </c>
      <c r="F85" s="1" t="s">
        <v>1506</v>
      </c>
      <c r="G85" s="11">
        <v>1692500</v>
      </c>
      <c r="H85" s="12">
        <f t="shared" si="3"/>
        <v>321575</v>
      </c>
      <c r="I85" s="12">
        <f t="shared" si="4"/>
        <v>2014075</v>
      </c>
      <c r="J85" s="12">
        <f t="shared" si="5"/>
        <v>2014075</v>
      </c>
    </row>
    <row r="86" spans="1:10" ht="30" x14ac:dyDescent="0.25">
      <c r="A86" s="1">
        <v>177</v>
      </c>
      <c r="B86" s="1" t="s">
        <v>985</v>
      </c>
      <c r="C86" s="10">
        <v>2</v>
      </c>
      <c r="D86" s="1" t="s">
        <v>1499</v>
      </c>
      <c r="E86" s="1">
        <v>23839</v>
      </c>
      <c r="F86" s="1" t="s">
        <v>1500</v>
      </c>
      <c r="G86" s="11">
        <v>2316100</v>
      </c>
      <c r="H86" s="24">
        <v>0</v>
      </c>
      <c r="I86" s="12">
        <f t="shared" si="4"/>
        <v>2316100</v>
      </c>
      <c r="J86" s="12">
        <f t="shared" si="5"/>
        <v>4632200</v>
      </c>
    </row>
    <row r="87" spans="1:10" ht="30" x14ac:dyDescent="0.25">
      <c r="A87" s="1">
        <v>178</v>
      </c>
      <c r="B87" s="1" t="s">
        <v>986</v>
      </c>
      <c r="C87" s="10">
        <v>2</v>
      </c>
      <c r="D87" s="1" t="s">
        <v>1499</v>
      </c>
      <c r="E87" s="1">
        <v>40276</v>
      </c>
      <c r="F87" s="1" t="s">
        <v>1500</v>
      </c>
      <c r="G87" s="11">
        <v>3909300</v>
      </c>
      <c r="H87" s="24">
        <v>0</v>
      </c>
      <c r="I87" s="12">
        <f t="shared" si="4"/>
        <v>3909300</v>
      </c>
      <c r="J87" s="12">
        <f t="shared" si="5"/>
        <v>7818600</v>
      </c>
    </row>
    <row r="88" spans="1:10" x14ac:dyDescent="0.25">
      <c r="A88" s="1">
        <v>180</v>
      </c>
      <c r="B88" s="1" t="s">
        <v>987</v>
      </c>
      <c r="C88" s="10">
        <v>1</v>
      </c>
      <c r="D88" s="1" t="s">
        <v>1499</v>
      </c>
      <c r="E88" s="1">
        <v>40331</v>
      </c>
      <c r="F88" s="1" t="s">
        <v>1500</v>
      </c>
      <c r="G88" s="11">
        <v>8674300</v>
      </c>
      <c r="H88" s="24">
        <v>0</v>
      </c>
      <c r="I88" s="12">
        <f t="shared" si="4"/>
        <v>8674300</v>
      </c>
      <c r="J88" s="12">
        <f t="shared" si="5"/>
        <v>8674300</v>
      </c>
    </row>
    <row r="89" spans="1:10" x14ac:dyDescent="0.25">
      <c r="A89" s="1">
        <v>181</v>
      </c>
      <c r="B89" s="1" t="s">
        <v>988</v>
      </c>
      <c r="C89" s="10">
        <v>1</v>
      </c>
      <c r="D89" s="1" t="s">
        <v>1499</v>
      </c>
      <c r="E89" s="1">
        <v>40297</v>
      </c>
      <c r="F89" s="1" t="s">
        <v>1500</v>
      </c>
      <c r="G89" s="11">
        <v>2587400</v>
      </c>
      <c r="H89" s="24">
        <v>0</v>
      </c>
      <c r="I89" s="12">
        <f t="shared" si="4"/>
        <v>2587400</v>
      </c>
      <c r="J89" s="12">
        <f t="shared" si="5"/>
        <v>2587400</v>
      </c>
    </row>
    <row r="90" spans="1:10" x14ac:dyDescent="0.25">
      <c r="A90" s="1">
        <v>182</v>
      </c>
      <c r="B90" s="1" t="s">
        <v>989</v>
      </c>
      <c r="C90" s="10">
        <v>1</v>
      </c>
      <c r="D90" s="1" t="s">
        <v>1499</v>
      </c>
      <c r="E90" s="1">
        <v>40335</v>
      </c>
      <c r="F90" s="1" t="s">
        <v>1500</v>
      </c>
      <c r="G90" s="11">
        <v>3466900</v>
      </c>
      <c r="H90" s="24">
        <v>0</v>
      </c>
      <c r="I90" s="12">
        <f t="shared" si="4"/>
        <v>3466900</v>
      </c>
      <c r="J90" s="12">
        <f t="shared" si="5"/>
        <v>3466900</v>
      </c>
    </row>
    <row r="91" spans="1:10" x14ac:dyDescent="0.25">
      <c r="A91" s="1">
        <v>183</v>
      </c>
      <c r="B91" s="1" t="s">
        <v>990</v>
      </c>
      <c r="C91" s="10">
        <v>1</v>
      </c>
      <c r="D91" s="1" t="s">
        <v>1499</v>
      </c>
      <c r="E91" s="1">
        <v>40336</v>
      </c>
      <c r="F91" s="1" t="s">
        <v>1507</v>
      </c>
      <c r="G91" s="11">
        <v>5552900</v>
      </c>
      <c r="H91" s="24">
        <v>0</v>
      </c>
      <c r="I91" s="12">
        <f t="shared" si="4"/>
        <v>5552900</v>
      </c>
      <c r="J91" s="12">
        <f t="shared" si="5"/>
        <v>5552900</v>
      </c>
    </row>
    <row r="92" spans="1:10" x14ac:dyDescent="0.25">
      <c r="A92" s="1">
        <v>187</v>
      </c>
      <c r="B92" s="1" t="s">
        <v>991</v>
      </c>
      <c r="C92" s="10">
        <v>1</v>
      </c>
      <c r="D92" s="1" t="s">
        <v>1499</v>
      </c>
      <c r="E92" s="1">
        <v>57543</v>
      </c>
      <c r="F92" s="1" t="s">
        <v>1500</v>
      </c>
      <c r="G92" s="11">
        <v>4991400</v>
      </c>
      <c r="H92" s="24">
        <v>0</v>
      </c>
      <c r="I92" s="12">
        <f t="shared" si="4"/>
        <v>4991400</v>
      </c>
      <c r="J92" s="12">
        <f t="shared" si="5"/>
        <v>4991400</v>
      </c>
    </row>
    <row r="93" spans="1:10" x14ac:dyDescent="0.25">
      <c r="A93" s="1">
        <v>189</v>
      </c>
      <c r="B93" s="1" t="s">
        <v>992</v>
      </c>
      <c r="C93" s="10">
        <v>1</v>
      </c>
      <c r="D93" s="1" t="s">
        <v>1499</v>
      </c>
      <c r="E93" s="1">
        <v>40343</v>
      </c>
      <c r="F93" s="1" t="s">
        <v>1500</v>
      </c>
      <c r="G93" s="11">
        <v>3306000</v>
      </c>
      <c r="H93" s="24">
        <v>0</v>
      </c>
      <c r="I93" s="12">
        <f t="shared" si="4"/>
        <v>3306000</v>
      </c>
      <c r="J93" s="12">
        <f t="shared" si="5"/>
        <v>3306000</v>
      </c>
    </row>
    <row r="94" spans="1:10" x14ac:dyDescent="0.25">
      <c r="A94" s="1">
        <v>190</v>
      </c>
      <c r="B94" s="1" t="s">
        <v>993</v>
      </c>
      <c r="C94" s="10">
        <v>1</v>
      </c>
      <c r="D94" s="1" t="s">
        <v>1499</v>
      </c>
      <c r="E94" s="1">
        <v>23849</v>
      </c>
      <c r="F94" s="1" t="s">
        <v>1508</v>
      </c>
      <c r="G94" s="11">
        <v>2617200</v>
      </c>
      <c r="H94" s="24">
        <v>0</v>
      </c>
      <c r="I94" s="12">
        <f t="shared" si="4"/>
        <v>2617200</v>
      </c>
      <c r="J94" s="12">
        <f t="shared" si="5"/>
        <v>2617200</v>
      </c>
    </row>
    <row r="95" spans="1:10" ht="30" x14ac:dyDescent="0.25">
      <c r="A95" s="1">
        <v>191</v>
      </c>
      <c r="B95" s="1" t="s">
        <v>994</v>
      </c>
      <c r="C95" s="10">
        <v>5</v>
      </c>
      <c r="D95" s="1" t="s">
        <v>1499</v>
      </c>
      <c r="E95" s="1">
        <v>40211</v>
      </c>
      <c r="F95" s="1" t="s">
        <v>1500</v>
      </c>
      <c r="G95" s="11">
        <v>2667500</v>
      </c>
      <c r="H95" s="24">
        <v>0</v>
      </c>
      <c r="I95" s="12">
        <f t="shared" si="4"/>
        <v>2667500</v>
      </c>
      <c r="J95" s="12">
        <f t="shared" si="5"/>
        <v>13337500</v>
      </c>
    </row>
    <row r="96" spans="1:10" ht="30" x14ac:dyDescent="0.25">
      <c r="A96" s="1">
        <v>194</v>
      </c>
      <c r="B96" s="1" t="s">
        <v>995</v>
      </c>
      <c r="C96" s="10">
        <v>1</v>
      </c>
      <c r="D96" s="1" t="s">
        <v>1499</v>
      </c>
      <c r="E96" s="1">
        <v>54982</v>
      </c>
      <c r="F96" s="1" t="s">
        <v>1509</v>
      </c>
      <c r="G96" s="11">
        <v>10567200</v>
      </c>
      <c r="H96" s="24">
        <v>0</v>
      </c>
      <c r="I96" s="12">
        <f t="shared" si="4"/>
        <v>10567200</v>
      </c>
      <c r="J96" s="12">
        <f t="shared" si="5"/>
        <v>10567200</v>
      </c>
    </row>
    <row r="97" spans="1:10" ht="30" x14ac:dyDescent="0.25">
      <c r="A97" s="1">
        <v>195</v>
      </c>
      <c r="B97" s="1" t="s">
        <v>996</v>
      </c>
      <c r="C97" s="10">
        <v>1</v>
      </c>
      <c r="D97" s="1" t="s">
        <v>1499</v>
      </c>
      <c r="E97" s="1">
        <v>54983</v>
      </c>
      <c r="F97" s="1" t="s">
        <v>1509</v>
      </c>
      <c r="G97" s="11">
        <v>8514100</v>
      </c>
      <c r="H97" s="24">
        <v>0</v>
      </c>
      <c r="I97" s="12">
        <f t="shared" si="4"/>
        <v>8514100</v>
      </c>
      <c r="J97" s="12">
        <f t="shared" si="5"/>
        <v>8514100</v>
      </c>
    </row>
    <row r="98" spans="1:10" ht="30" x14ac:dyDescent="0.25">
      <c r="A98" s="1">
        <v>203</v>
      </c>
      <c r="B98" s="1" t="s">
        <v>997</v>
      </c>
      <c r="C98" s="10">
        <v>1</v>
      </c>
      <c r="D98" s="1" t="s">
        <v>205</v>
      </c>
      <c r="E98" s="1" t="s">
        <v>1510</v>
      </c>
      <c r="F98" s="1" t="s">
        <v>1417</v>
      </c>
      <c r="G98" s="11">
        <v>312000</v>
      </c>
      <c r="H98" s="12">
        <f t="shared" si="3"/>
        <v>59280</v>
      </c>
      <c r="I98" s="12">
        <f t="shared" si="4"/>
        <v>371280</v>
      </c>
      <c r="J98" s="12">
        <f t="shared" si="5"/>
        <v>371280</v>
      </c>
    </row>
    <row r="99" spans="1:10" ht="45" x14ac:dyDescent="0.25">
      <c r="A99" s="1">
        <v>204</v>
      </c>
      <c r="B99" s="1" t="s">
        <v>998</v>
      </c>
      <c r="C99" s="10">
        <v>1</v>
      </c>
      <c r="D99" s="1" t="s">
        <v>1511</v>
      </c>
      <c r="E99" s="1">
        <v>123581.1605</v>
      </c>
      <c r="F99" s="1" t="s">
        <v>1512</v>
      </c>
      <c r="G99" s="11">
        <v>2039900</v>
      </c>
      <c r="H99" s="12">
        <f t="shared" si="3"/>
        <v>387581</v>
      </c>
      <c r="I99" s="12">
        <f t="shared" si="4"/>
        <v>2427481</v>
      </c>
      <c r="J99" s="12">
        <f t="shared" si="5"/>
        <v>2427481</v>
      </c>
    </row>
    <row r="100" spans="1:10" x14ac:dyDescent="0.25">
      <c r="A100" s="1">
        <v>205</v>
      </c>
      <c r="B100" s="1" t="s">
        <v>999</v>
      </c>
      <c r="C100" s="10">
        <v>6</v>
      </c>
      <c r="D100" s="1" t="s">
        <v>193</v>
      </c>
      <c r="E100" s="1">
        <v>3310415</v>
      </c>
      <c r="F100" s="1" t="s">
        <v>1513</v>
      </c>
      <c r="G100" s="11">
        <v>12400</v>
      </c>
      <c r="H100" s="12">
        <f t="shared" si="3"/>
        <v>2356</v>
      </c>
      <c r="I100" s="12">
        <f t="shared" si="4"/>
        <v>14756</v>
      </c>
      <c r="J100" s="12">
        <f t="shared" si="5"/>
        <v>88536</v>
      </c>
    </row>
    <row r="101" spans="1:10" ht="30" x14ac:dyDescent="0.25">
      <c r="A101" s="1">
        <v>213</v>
      </c>
      <c r="B101" s="1" t="s">
        <v>1000</v>
      </c>
      <c r="C101" s="10">
        <v>1</v>
      </c>
      <c r="D101" s="1" t="s">
        <v>72</v>
      </c>
      <c r="E101" s="1" t="s">
        <v>1514</v>
      </c>
      <c r="F101" s="1" t="s">
        <v>1515</v>
      </c>
      <c r="G101" s="11">
        <v>3227700</v>
      </c>
      <c r="H101" s="12">
        <f t="shared" si="3"/>
        <v>613263</v>
      </c>
      <c r="I101" s="12">
        <f t="shared" si="4"/>
        <v>3840963</v>
      </c>
      <c r="J101" s="12">
        <f t="shared" si="5"/>
        <v>3840963</v>
      </c>
    </row>
    <row r="102" spans="1:10" ht="30" x14ac:dyDescent="0.25">
      <c r="A102" s="1">
        <v>215</v>
      </c>
      <c r="B102" s="1" t="s">
        <v>1001</v>
      </c>
      <c r="C102" s="10">
        <v>1</v>
      </c>
      <c r="D102" s="1" t="s">
        <v>1516</v>
      </c>
      <c r="E102" s="1" t="s">
        <v>1517</v>
      </c>
      <c r="F102" s="1" t="s">
        <v>1518</v>
      </c>
      <c r="G102" s="11">
        <v>1069300</v>
      </c>
      <c r="H102" s="12">
        <f t="shared" si="3"/>
        <v>203167</v>
      </c>
      <c r="I102" s="12">
        <f t="shared" si="4"/>
        <v>1272467</v>
      </c>
      <c r="J102" s="12">
        <f t="shared" si="5"/>
        <v>1272467</v>
      </c>
    </row>
    <row r="103" spans="1:10" ht="30" x14ac:dyDescent="0.25">
      <c r="A103" s="1">
        <v>216</v>
      </c>
      <c r="B103" s="1" t="s">
        <v>1002</v>
      </c>
      <c r="C103" s="10">
        <v>9</v>
      </c>
      <c r="D103" s="1" t="s">
        <v>205</v>
      </c>
      <c r="E103" s="1" t="s">
        <v>1519</v>
      </c>
      <c r="F103" s="1" t="s">
        <v>1520</v>
      </c>
      <c r="G103" s="11">
        <v>522200</v>
      </c>
      <c r="H103" s="12">
        <f t="shared" si="3"/>
        <v>99218</v>
      </c>
      <c r="I103" s="12">
        <f t="shared" si="4"/>
        <v>621418</v>
      </c>
      <c r="J103" s="12">
        <f t="shared" si="5"/>
        <v>5592762</v>
      </c>
    </row>
    <row r="104" spans="1:10" ht="30" x14ac:dyDescent="0.25">
      <c r="A104" s="1">
        <v>218</v>
      </c>
      <c r="B104" s="1" t="s">
        <v>1003</v>
      </c>
      <c r="C104" s="10">
        <v>13</v>
      </c>
      <c r="D104" s="1" t="s">
        <v>1452</v>
      </c>
      <c r="E104" s="1" t="s">
        <v>1521</v>
      </c>
      <c r="F104" s="1" t="s">
        <v>1447</v>
      </c>
      <c r="G104" s="11">
        <v>637100</v>
      </c>
      <c r="H104" s="12">
        <f t="shared" si="3"/>
        <v>121049</v>
      </c>
      <c r="I104" s="12">
        <f t="shared" si="4"/>
        <v>758149</v>
      </c>
      <c r="J104" s="12">
        <f t="shared" si="5"/>
        <v>9855937</v>
      </c>
    </row>
    <row r="105" spans="1:10" x14ac:dyDescent="0.25">
      <c r="A105" s="1">
        <v>219</v>
      </c>
      <c r="B105" s="1" t="s">
        <v>1004</v>
      </c>
      <c r="C105" s="10">
        <v>1</v>
      </c>
      <c r="D105" s="1" t="s">
        <v>1522</v>
      </c>
      <c r="E105" s="1">
        <v>2000130205</v>
      </c>
      <c r="F105" s="1" t="s">
        <v>1523</v>
      </c>
      <c r="G105" s="11">
        <v>1441800</v>
      </c>
      <c r="H105" s="12">
        <f t="shared" si="3"/>
        <v>273942</v>
      </c>
      <c r="I105" s="12">
        <f t="shared" si="4"/>
        <v>1715742</v>
      </c>
      <c r="J105" s="12">
        <f t="shared" si="5"/>
        <v>1715742</v>
      </c>
    </row>
    <row r="106" spans="1:10" ht="30" x14ac:dyDescent="0.25">
      <c r="A106" s="1">
        <v>221</v>
      </c>
      <c r="B106" s="1" t="s">
        <v>1005</v>
      </c>
      <c r="C106" s="10">
        <v>2</v>
      </c>
      <c r="D106" s="1" t="s">
        <v>1524</v>
      </c>
      <c r="E106" s="1" t="s">
        <v>1525</v>
      </c>
      <c r="F106" s="1" t="s">
        <v>1449</v>
      </c>
      <c r="G106" s="11">
        <v>1490500</v>
      </c>
      <c r="H106" s="12">
        <f t="shared" si="3"/>
        <v>283195</v>
      </c>
      <c r="I106" s="12">
        <f t="shared" si="4"/>
        <v>1773695</v>
      </c>
      <c r="J106" s="12">
        <f t="shared" si="5"/>
        <v>3547390</v>
      </c>
    </row>
    <row r="107" spans="1:10" ht="45" x14ac:dyDescent="0.25">
      <c r="A107" s="1">
        <v>229</v>
      </c>
      <c r="B107" s="1" t="s">
        <v>1006</v>
      </c>
      <c r="C107" s="10">
        <v>1</v>
      </c>
      <c r="D107" s="1" t="s">
        <v>1390</v>
      </c>
      <c r="E107" s="1" t="s">
        <v>1526</v>
      </c>
      <c r="F107" s="1" t="s">
        <v>1527</v>
      </c>
      <c r="G107" s="11">
        <v>3540600</v>
      </c>
      <c r="H107" s="12">
        <f t="shared" si="3"/>
        <v>672714</v>
      </c>
      <c r="I107" s="12">
        <f t="shared" si="4"/>
        <v>4213314</v>
      </c>
      <c r="J107" s="12">
        <f t="shared" si="5"/>
        <v>4213314</v>
      </c>
    </row>
    <row r="108" spans="1:10" ht="30" x14ac:dyDescent="0.25">
      <c r="A108" s="1">
        <v>241</v>
      </c>
      <c r="B108" s="1" t="s">
        <v>1007</v>
      </c>
      <c r="C108" s="10">
        <v>6</v>
      </c>
      <c r="D108" s="1" t="s">
        <v>1390</v>
      </c>
      <c r="E108" s="1" t="s">
        <v>1528</v>
      </c>
      <c r="F108" s="1" t="s">
        <v>1529</v>
      </c>
      <c r="G108" s="11">
        <v>1314800</v>
      </c>
      <c r="H108" s="12">
        <f t="shared" si="3"/>
        <v>249812</v>
      </c>
      <c r="I108" s="12">
        <f t="shared" si="4"/>
        <v>1564612</v>
      </c>
      <c r="J108" s="12">
        <f t="shared" si="5"/>
        <v>9387672</v>
      </c>
    </row>
    <row r="109" spans="1:10" ht="30" x14ac:dyDescent="0.25">
      <c r="A109" s="1">
        <v>242</v>
      </c>
      <c r="B109" s="1" t="s">
        <v>1008</v>
      </c>
      <c r="C109" s="10">
        <v>2</v>
      </c>
      <c r="D109" s="1" t="s">
        <v>1530</v>
      </c>
      <c r="E109" s="1" t="s">
        <v>1531</v>
      </c>
      <c r="F109" s="1" t="s">
        <v>1532</v>
      </c>
      <c r="G109" s="11">
        <v>2020100</v>
      </c>
      <c r="H109" s="12">
        <f t="shared" si="3"/>
        <v>383819</v>
      </c>
      <c r="I109" s="12">
        <f t="shared" si="4"/>
        <v>2403919</v>
      </c>
      <c r="J109" s="12">
        <f t="shared" si="5"/>
        <v>4807838</v>
      </c>
    </row>
    <row r="110" spans="1:10" x14ac:dyDescent="0.25">
      <c r="A110" s="1">
        <v>251</v>
      </c>
      <c r="B110" s="1" t="s">
        <v>1009</v>
      </c>
      <c r="C110" s="10">
        <v>1</v>
      </c>
      <c r="D110" s="1" t="s">
        <v>1488</v>
      </c>
      <c r="E110" s="1" t="s">
        <v>1533</v>
      </c>
      <c r="F110" s="1" t="s">
        <v>1534</v>
      </c>
      <c r="G110" s="11">
        <v>2043400</v>
      </c>
      <c r="H110" s="12">
        <f t="shared" si="3"/>
        <v>388246</v>
      </c>
      <c r="I110" s="12">
        <f t="shared" si="4"/>
        <v>2431646</v>
      </c>
      <c r="J110" s="12">
        <f t="shared" si="5"/>
        <v>2431646</v>
      </c>
    </row>
    <row r="111" spans="1:10" x14ac:dyDescent="0.25">
      <c r="A111" s="1">
        <v>265</v>
      </c>
      <c r="B111" s="1" t="s">
        <v>1010</v>
      </c>
      <c r="C111" s="10">
        <v>9</v>
      </c>
      <c r="D111" s="1" t="s">
        <v>1390</v>
      </c>
      <c r="E111" s="1">
        <v>1094071000</v>
      </c>
      <c r="F111" s="1" t="s">
        <v>1535</v>
      </c>
      <c r="G111" s="11">
        <v>148200</v>
      </c>
      <c r="H111" s="12">
        <f t="shared" si="3"/>
        <v>28158</v>
      </c>
      <c r="I111" s="12">
        <f t="shared" si="4"/>
        <v>176358</v>
      </c>
      <c r="J111" s="12">
        <f t="shared" si="5"/>
        <v>1587222</v>
      </c>
    </row>
    <row r="112" spans="1:10" x14ac:dyDescent="0.25">
      <c r="A112" s="1">
        <v>273</v>
      </c>
      <c r="B112" s="1" t="s">
        <v>1011</v>
      </c>
      <c r="C112" s="10">
        <v>3</v>
      </c>
      <c r="D112" s="1" t="s">
        <v>1446</v>
      </c>
      <c r="E112" s="1">
        <v>1281</v>
      </c>
      <c r="F112" s="1" t="s">
        <v>1449</v>
      </c>
      <c r="G112" s="11">
        <v>602700</v>
      </c>
      <c r="H112" s="12">
        <f t="shared" si="3"/>
        <v>114513</v>
      </c>
      <c r="I112" s="12">
        <f t="shared" si="4"/>
        <v>717213</v>
      </c>
      <c r="J112" s="12">
        <f t="shared" si="5"/>
        <v>2151639</v>
      </c>
    </row>
    <row r="113" spans="1:10" x14ac:dyDescent="0.25">
      <c r="A113" s="1">
        <v>274</v>
      </c>
      <c r="B113" s="1" t="s">
        <v>1012</v>
      </c>
      <c r="C113" s="10">
        <v>2</v>
      </c>
      <c r="D113" s="1" t="s">
        <v>1446</v>
      </c>
      <c r="E113" s="1">
        <v>1551</v>
      </c>
      <c r="F113" s="1" t="s">
        <v>1449</v>
      </c>
      <c r="G113" s="11">
        <v>1290800</v>
      </c>
      <c r="H113" s="12">
        <f t="shared" si="3"/>
        <v>245252</v>
      </c>
      <c r="I113" s="12">
        <f t="shared" si="4"/>
        <v>1536052</v>
      </c>
      <c r="J113" s="12">
        <f t="shared" si="5"/>
        <v>3072104</v>
      </c>
    </row>
    <row r="114" spans="1:10" x14ac:dyDescent="0.25">
      <c r="A114" s="1">
        <v>276</v>
      </c>
      <c r="B114" s="1" t="s">
        <v>1013</v>
      </c>
      <c r="C114" s="10">
        <v>6</v>
      </c>
      <c r="D114" s="1" t="s">
        <v>1536</v>
      </c>
      <c r="E114" s="1" t="s">
        <v>1537</v>
      </c>
      <c r="F114" s="1" t="s">
        <v>1538</v>
      </c>
      <c r="G114" s="11">
        <v>273600</v>
      </c>
      <c r="H114" s="12">
        <f t="shared" si="3"/>
        <v>51984</v>
      </c>
      <c r="I114" s="12">
        <f t="shared" si="4"/>
        <v>325584</v>
      </c>
      <c r="J114" s="12">
        <f t="shared" si="5"/>
        <v>1953504</v>
      </c>
    </row>
    <row r="115" spans="1:10" x14ac:dyDescent="0.25">
      <c r="A115" s="1">
        <v>278</v>
      </c>
      <c r="B115" s="1" t="s">
        <v>1014</v>
      </c>
      <c r="C115" s="10">
        <v>1</v>
      </c>
      <c r="D115" s="1" t="s">
        <v>1539</v>
      </c>
      <c r="E115" s="1">
        <v>1216</v>
      </c>
      <c r="F115" s="1" t="s">
        <v>1449</v>
      </c>
      <c r="G115" s="11">
        <v>728300</v>
      </c>
      <c r="H115" s="12">
        <f t="shared" si="3"/>
        <v>138377</v>
      </c>
      <c r="I115" s="12">
        <f t="shared" si="4"/>
        <v>866677</v>
      </c>
      <c r="J115" s="12">
        <f t="shared" si="5"/>
        <v>866677</v>
      </c>
    </row>
    <row r="116" spans="1:10" x14ac:dyDescent="0.25">
      <c r="A116" s="1">
        <v>282</v>
      </c>
      <c r="B116" s="1" t="s">
        <v>1015</v>
      </c>
      <c r="C116" s="10">
        <v>18</v>
      </c>
      <c r="D116" s="1" t="s">
        <v>1454</v>
      </c>
      <c r="E116" s="1" t="s">
        <v>1540</v>
      </c>
      <c r="F116" s="1" t="s">
        <v>1449</v>
      </c>
      <c r="G116" s="11">
        <v>1212000</v>
      </c>
      <c r="H116" s="12">
        <f t="shared" si="3"/>
        <v>230280</v>
      </c>
      <c r="I116" s="12">
        <f t="shared" si="4"/>
        <v>1442280</v>
      </c>
      <c r="J116" s="12">
        <f t="shared" si="5"/>
        <v>25961040</v>
      </c>
    </row>
    <row r="117" spans="1:10" ht="30" x14ac:dyDescent="0.25">
      <c r="A117" s="1">
        <v>284</v>
      </c>
      <c r="B117" s="1" t="s">
        <v>1016</v>
      </c>
      <c r="C117" s="10">
        <v>5</v>
      </c>
      <c r="D117" s="1" t="s">
        <v>1446</v>
      </c>
      <c r="E117" s="1" t="s">
        <v>1541</v>
      </c>
      <c r="F117" s="1" t="s">
        <v>1449</v>
      </c>
      <c r="G117" s="11">
        <v>2028000</v>
      </c>
      <c r="H117" s="12">
        <f t="shared" si="3"/>
        <v>385320</v>
      </c>
      <c r="I117" s="12">
        <f t="shared" si="4"/>
        <v>2413320</v>
      </c>
      <c r="J117" s="12">
        <f t="shared" si="5"/>
        <v>12066600</v>
      </c>
    </row>
    <row r="118" spans="1:10" x14ac:dyDescent="0.25">
      <c r="A118" s="1">
        <v>287</v>
      </c>
      <c r="B118" s="1" t="s">
        <v>1017</v>
      </c>
      <c r="C118" s="10">
        <v>12</v>
      </c>
      <c r="D118" s="1" t="s">
        <v>1542</v>
      </c>
      <c r="E118" s="1">
        <v>700002962</v>
      </c>
      <c r="F118" s="1" t="s">
        <v>1447</v>
      </c>
      <c r="G118" s="11">
        <v>462800</v>
      </c>
      <c r="H118" s="12">
        <f t="shared" si="3"/>
        <v>87932</v>
      </c>
      <c r="I118" s="12">
        <f t="shared" si="4"/>
        <v>550732</v>
      </c>
      <c r="J118" s="12">
        <f t="shared" si="5"/>
        <v>6608784</v>
      </c>
    </row>
    <row r="119" spans="1:10" x14ac:dyDescent="0.25">
      <c r="A119" s="1">
        <v>288</v>
      </c>
      <c r="B119" s="1" t="s">
        <v>1018</v>
      </c>
      <c r="C119" s="10">
        <v>2</v>
      </c>
      <c r="D119" s="1" t="s">
        <v>1446</v>
      </c>
      <c r="E119" s="1">
        <v>1226</v>
      </c>
      <c r="F119" s="1" t="s">
        <v>1449</v>
      </c>
      <c r="G119" s="11">
        <v>460200</v>
      </c>
      <c r="H119" s="12">
        <f t="shared" si="3"/>
        <v>87438</v>
      </c>
      <c r="I119" s="12">
        <f t="shared" si="4"/>
        <v>547638</v>
      </c>
      <c r="J119" s="12">
        <f t="shared" si="5"/>
        <v>1095276</v>
      </c>
    </row>
    <row r="120" spans="1:10" ht="30" x14ac:dyDescent="0.25">
      <c r="A120" s="1">
        <v>290</v>
      </c>
      <c r="B120" s="1" t="s">
        <v>1019</v>
      </c>
      <c r="C120" s="10">
        <v>3</v>
      </c>
      <c r="D120" s="1" t="s">
        <v>1543</v>
      </c>
      <c r="E120" s="1" t="s">
        <v>1544</v>
      </c>
      <c r="F120" s="1" t="s">
        <v>1477</v>
      </c>
      <c r="G120" s="11">
        <v>736300</v>
      </c>
      <c r="H120" s="12">
        <f t="shared" si="3"/>
        <v>139897</v>
      </c>
      <c r="I120" s="12">
        <f t="shared" si="4"/>
        <v>876197</v>
      </c>
      <c r="J120" s="12">
        <f t="shared" si="5"/>
        <v>2628591</v>
      </c>
    </row>
    <row r="121" spans="1:10" x14ac:dyDescent="0.25">
      <c r="A121" s="1">
        <v>296</v>
      </c>
      <c r="B121" s="1" t="s">
        <v>1020</v>
      </c>
      <c r="C121" s="10">
        <v>1</v>
      </c>
      <c r="D121" s="1" t="s">
        <v>1545</v>
      </c>
      <c r="E121" s="1" t="s">
        <v>1546</v>
      </c>
      <c r="F121" s="1" t="s">
        <v>1420</v>
      </c>
      <c r="G121" s="11">
        <v>257700</v>
      </c>
      <c r="H121" s="12">
        <f t="shared" si="3"/>
        <v>48963</v>
      </c>
      <c r="I121" s="12">
        <f t="shared" si="4"/>
        <v>306663</v>
      </c>
      <c r="J121" s="12">
        <f t="shared" si="5"/>
        <v>306663</v>
      </c>
    </row>
    <row r="122" spans="1:10" ht="30" x14ac:dyDescent="0.25">
      <c r="A122" s="1">
        <v>300</v>
      </c>
      <c r="B122" s="1" t="s">
        <v>1021</v>
      </c>
      <c r="C122" s="10">
        <v>7</v>
      </c>
      <c r="D122" s="1" t="s">
        <v>72</v>
      </c>
      <c r="E122" s="1" t="s">
        <v>1547</v>
      </c>
      <c r="F122" s="1" t="s">
        <v>1449</v>
      </c>
      <c r="G122" s="11">
        <v>1689300</v>
      </c>
      <c r="H122" s="12">
        <f t="shared" si="3"/>
        <v>320967</v>
      </c>
      <c r="I122" s="12">
        <f t="shared" si="4"/>
        <v>2010267</v>
      </c>
      <c r="J122" s="12">
        <f t="shared" si="5"/>
        <v>14071869</v>
      </c>
    </row>
    <row r="123" spans="1:10" x14ac:dyDescent="0.25">
      <c r="A123" s="1">
        <v>321</v>
      </c>
      <c r="B123" s="1" t="s">
        <v>1022</v>
      </c>
      <c r="C123" s="10">
        <v>1</v>
      </c>
      <c r="D123" s="1" t="s">
        <v>1548</v>
      </c>
      <c r="E123" s="1" t="s">
        <v>1549</v>
      </c>
      <c r="F123" s="1" t="s">
        <v>1550</v>
      </c>
      <c r="G123" s="11">
        <v>779900</v>
      </c>
      <c r="H123" s="12">
        <f t="shared" si="3"/>
        <v>148181</v>
      </c>
      <c r="I123" s="12">
        <f t="shared" si="4"/>
        <v>928081</v>
      </c>
      <c r="J123" s="12">
        <f t="shared" si="5"/>
        <v>928081</v>
      </c>
    </row>
    <row r="124" spans="1:10" ht="30" x14ac:dyDescent="0.25">
      <c r="A124" s="1">
        <v>322</v>
      </c>
      <c r="B124" s="1" t="s">
        <v>1023</v>
      </c>
      <c r="C124" s="10">
        <v>1</v>
      </c>
      <c r="D124" s="1" t="s">
        <v>1548</v>
      </c>
      <c r="E124" s="1" t="s">
        <v>1551</v>
      </c>
      <c r="F124" s="1" t="s">
        <v>1550</v>
      </c>
      <c r="G124" s="11">
        <v>756000</v>
      </c>
      <c r="H124" s="12">
        <f t="shared" si="3"/>
        <v>143640</v>
      </c>
      <c r="I124" s="12">
        <f t="shared" si="4"/>
        <v>899640</v>
      </c>
      <c r="J124" s="12">
        <f t="shared" si="5"/>
        <v>899640</v>
      </c>
    </row>
    <row r="125" spans="1:10" x14ac:dyDescent="0.25">
      <c r="A125" s="1">
        <v>323</v>
      </c>
      <c r="B125" s="1" t="s">
        <v>1024</v>
      </c>
      <c r="C125" s="10">
        <v>1</v>
      </c>
      <c r="D125" s="1" t="s">
        <v>1548</v>
      </c>
      <c r="E125" s="1" t="s">
        <v>1552</v>
      </c>
      <c r="F125" s="1" t="s">
        <v>1550</v>
      </c>
      <c r="G125" s="11">
        <v>900000</v>
      </c>
      <c r="H125" s="12">
        <f t="shared" si="3"/>
        <v>171000</v>
      </c>
      <c r="I125" s="12">
        <f t="shared" si="4"/>
        <v>1071000</v>
      </c>
      <c r="J125" s="12">
        <f t="shared" si="5"/>
        <v>1071000</v>
      </c>
    </row>
    <row r="126" spans="1:10" x14ac:dyDescent="0.25">
      <c r="A126" s="1">
        <v>324</v>
      </c>
      <c r="B126" s="1" t="s">
        <v>1025</v>
      </c>
      <c r="C126" s="10">
        <v>4</v>
      </c>
      <c r="D126" s="1" t="s">
        <v>1548</v>
      </c>
      <c r="E126" s="1" t="s">
        <v>1553</v>
      </c>
      <c r="F126" s="1" t="s">
        <v>1550</v>
      </c>
      <c r="G126" s="11">
        <v>639900</v>
      </c>
      <c r="H126" s="12">
        <f t="shared" si="3"/>
        <v>121581</v>
      </c>
      <c r="I126" s="12">
        <f t="shared" si="4"/>
        <v>761481</v>
      </c>
      <c r="J126" s="12">
        <f t="shared" si="5"/>
        <v>3045924</v>
      </c>
    </row>
    <row r="127" spans="1:10" x14ac:dyDescent="0.25">
      <c r="A127" s="1">
        <v>330</v>
      </c>
      <c r="B127" s="1" t="s">
        <v>1026</v>
      </c>
      <c r="C127" s="10">
        <v>4</v>
      </c>
      <c r="D127" s="1" t="s">
        <v>1548</v>
      </c>
      <c r="E127" s="1" t="s">
        <v>1554</v>
      </c>
      <c r="F127" s="1" t="s">
        <v>1550</v>
      </c>
      <c r="G127" s="11">
        <v>534400</v>
      </c>
      <c r="H127" s="12">
        <f t="shared" si="3"/>
        <v>101536</v>
      </c>
      <c r="I127" s="12">
        <f t="shared" si="4"/>
        <v>635936</v>
      </c>
      <c r="J127" s="12">
        <f t="shared" si="5"/>
        <v>2543744</v>
      </c>
    </row>
    <row r="128" spans="1:10" x14ac:dyDescent="0.25">
      <c r="A128" s="1">
        <v>338</v>
      </c>
      <c r="B128" s="1" t="s">
        <v>1027</v>
      </c>
      <c r="C128" s="10">
        <v>1</v>
      </c>
      <c r="D128" s="1" t="s">
        <v>1548</v>
      </c>
      <c r="E128" s="1" t="s">
        <v>1555</v>
      </c>
      <c r="F128" s="1" t="s">
        <v>1556</v>
      </c>
      <c r="G128" s="11">
        <v>4592700</v>
      </c>
      <c r="H128" s="12">
        <f t="shared" si="3"/>
        <v>872613</v>
      </c>
      <c r="I128" s="12">
        <f t="shared" si="4"/>
        <v>5465313</v>
      </c>
      <c r="J128" s="12">
        <f t="shared" si="5"/>
        <v>5465313</v>
      </c>
    </row>
    <row r="129" spans="1:10" ht="30" x14ac:dyDescent="0.25">
      <c r="A129" s="1">
        <v>344</v>
      </c>
      <c r="B129" s="1" t="s">
        <v>1028</v>
      </c>
      <c r="C129" s="10">
        <v>1</v>
      </c>
      <c r="D129" s="1" t="s">
        <v>1548</v>
      </c>
      <c r="E129" s="1" t="s">
        <v>1557</v>
      </c>
      <c r="F129" s="1" t="s">
        <v>1550</v>
      </c>
      <c r="G129" s="11">
        <v>674300</v>
      </c>
      <c r="H129" s="12">
        <f t="shared" si="3"/>
        <v>128117</v>
      </c>
      <c r="I129" s="12">
        <f t="shared" si="4"/>
        <v>802417</v>
      </c>
      <c r="J129" s="12">
        <f t="shared" si="5"/>
        <v>802417</v>
      </c>
    </row>
    <row r="130" spans="1:10" ht="30" x14ac:dyDescent="0.25">
      <c r="A130" s="1">
        <v>345</v>
      </c>
      <c r="B130" s="1" t="s">
        <v>1029</v>
      </c>
      <c r="C130" s="10">
        <v>1</v>
      </c>
      <c r="D130" s="1" t="s">
        <v>1548</v>
      </c>
      <c r="E130" s="1" t="s">
        <v>1558</v>
      </c>
      <c r="F130" s="1" t="s">
        <v>1550</v>
      </c>
      <c r="G130" s="11">
        <v>800000</v>
      </c>
      <c r="H130" s="12">
        <f t="shared" si="3"/>
        <v>152000</v>
      </c>
      <c r="I130" s="12">
        <f t="shared" si="4"/>
        <v>952000</v>
      </c>
      <c r="J130" s="12">
        <f t="shared" si="5"/>
        <v>952000</v>
      </c>
    </row>
    <row r="131" spans="1:10" ht="45" x14ac:dyDescent="0.25">
      <c r="A131" s="1">
        <v>349</v>
      </c>
      <c r="B131" s="1" t="s">
        <v>1030</v>
      </c>
      <c r="C131" s="10">
        <v>1</v>
      </c>
      <c r="D131" s="1" t="s">
        <v>1488</v>
      </c>
      <c r="E131" s="1" t="s">
        <v>1559</v>
      </c>
      <c r="F131" s="1" t="s">
        <v>1560</v>
      </c>
      <c r="G131" s="11">
        <v>973700</v>
      </c>
      <c r="H131" s="12">
        <f t="shared" si="3"/>
        <v>185003</v>
      </c>
      <c r="I131" s="12">
        <f t="shared" si="4"/>
        <v>1158703</v>
      </c>
      <c r="J131" s="12">
        <f t="shared" si="5"/>
        <v>1158703</v>
      </c>
    </row>
    <row r="132" spans="1:10" ht="30" x14ac:dyDescent="0.25">
      <c r="A132" s="1">
        <v>359</v>
      </c>
      <c r="B132" s="1" t="s">
        <v>1031</v>
      </c>
      <c r="C132" s="10">
        <v>3</v>
      </c>
      <c r="D132" s="1" t="s">
        <v>1390</v>
      </c>
      <c r="E132" s="1" t="s">
        <v>1561</v>
      </c>
      <c r="F132" s="1" t="s">
        <v>1518</v>
      </c>
      <c r="G132" s="11">
        <v>216400</v>
      </c>
      <c r="H132" s="12">
        <f t="shared" si="3"/>
        <v>41116</v>
      </c>
      <c r="I132" s="12">
        <f t="shared" si="4"/>
        <v>257516</v>
      </c>
      <c r="J132" s="12">
        <f t="shared" si="5"/>
        <v>772548</v>
      </c>
    </row>
    <row r="133" spans="1:10" ht="30" x14ac:dyDescent="0.25">
      <c r="A133" s="1">
        <v>363</v>
      </c>
      <c r="B133" s="1" t="s">
        <v>1032</v>
      </c>
      <c r="C133" s="10">
        <v>11</v>
      </c>
      <c r="D133" s="1" t="s">
        <v>1418</v>
      </c>
      <c r="E133" s="1" t="s">
        <v>1562</v>
      </c>
      <c r="F133" s="1" t="s">
        <v>1518</v>
      </c>
      <c r="G133" s="11">
        <v>646800</v>
      </c>
      <c r="H133" s="12">
        <f t="shared" si="3"/>
        <v>122892</v>
      </c>
      <c r="I133" s="12">
        <f t="shared" si="4"/>
        <v>769692</v>
      </c>
      <c r="J133" s="12">
        <f t="shared" si="5"/>
        <v>8466612</v>
      </c>
    </row>
    <row r="134" spans="1:10" ht="30" x14ac:dyDescent="0.25">
      <c r="A134" s="1">
        <v>366</v>
      </c>
      <c r="B134" s="1" t="s">
        <v>1033</v>
      </c>
      <c r="C134" s="10">
        <v>31</v>
      </c>
      <c r="D134" s="1" t="s">
        <v>72</v>
      </c>
      <c r="E134" s="1" t="s">
        <v>1563</v>
      </c>
      <c r="F134" s="1" t="s">
        <v>1463</v>
      </c>
      <c r="G134" s="11">
        <v>524500</v>
      </c>
      <c r="H134" s="12">
        <f t="shared" ref="H134:H197" si="6">G134*0.19</f>
        <v>99655</v>
      </c>
      <c r="I134" s="12">
        <f t="shared" ref="I134:I197" si="7">G134+H134</f>
        <v>624155</v>
      </c>
      <c r="J134" s="12">
        <f t="shared" ref="J134:J197" si="8">I134*C134</f>
        <v>19348805</v>
      </c>
    </row>
    <row r="135" spans="1:10" x14ac:dyDescent="0.25">
      <c r="A135" s="1">
        <v>373</v>
      </c>
      <c r="B135" s="1" t="s">
        <v>1034</v>
      </c>
      <c r="C135" s="10">
        <v>3</v>
      </c>
      <c r="D135" s="1" t="s">
        <v>1545</v>
      </c>
      <c r="E135" s="1" t="s">
        <v>1564</v>
      </c>
      <c r="F135" s="1" t="s">
        <v>1565</v>
      </c>
      <c r="G135" s="11">
        <v>1091900</v>
      </c>
      <c r="H135" s="12">
        <f t="shared" si="6"/>
        <v>207461</v>
      </c>
      <c r="I135" s="12">
        <f t="shared" si="7"/>
        <v>1299361</v>
      </c>
      <c r="J135" s="12">
        <f t="shared" si="8"/>
        <v>3898083</v>
      </c>
    </row>
    <row r="136" spans="1:10" x14ac:dyDescent="0.25">
      <c r="A136" s="1">
        <v>374</v>
      </c>
      <c r="B136" s="1" t="s">
        <v>1035</v>
      </c>
      <c r="C136" s="10">
        <v>1</v>
      </c>
      <c r="D136" s="1" t="s">
        <v>1390</v>
      </c>
      <c r="E136" s="1">
        <v>1023820250</v>
      </c>
      <c r="F136" s="1" t="s">
        <v>1566</v>
      </c>
      <c r="G136" s="11">
        <v>215900</v>
      </c>
      <c r="H136" s="12">
        <f t="shared" si="6"/>
        <v>41021</v>
      </c>
      <c r="I136" s="12">
        <f t="shared" si="7"/>
        <v>256921</v>
      </c>
      <c r="J136" s="12">
        <f t="shared" si="8"/>
        <v>256921</v>
      </c>
    </row>
    <row r="137" spans="1:10" ht="30" x14ac:dyDescent="0.25">
      <c r="A137" s="1">
        <v>387</v>
      </c>
      <c r="B137" s="1" t="s">
        <v>1036</v>
      </c>
      <c r="C137" s="10">
        <v>1</v>
      </c>
      <c r="D137" s="1" t="s">
        <v>205</v>
      </c>
      <c r="E137" s="1" t="s">
        <v>1567</v>
      </c>
      <c r="F137" s="1" t="s">
        <v>1518</v>
      </c>
      <c r="G137" s="11">
        <v>5999000</v>
      </c>
      <c r="H137" s="12">
        <f t="shared" si="6"/>
        <v>1139810</v>
      </c>
      <c r="I137" s="12">
        <f t="shared" si="7"/>
        <v>7138810</v>
      </c>
      <c r="J137" s="12">
        <f t="shared" si="8"/>
        <v>7138810</v>
      </c>
    </row>
    <row r="138" spans="1:10" ht="30" x14ac:dyDescent="0.25">
      <c r="A138" s="1">
        <v>389</v>
      </c>
      <c r="B138" s="1" t="s">
        <v>1037</v>
      </c>
      <c r="C138" s="10">
        <v>6</v>
      </c>
      <c r="D138" s="1" t="s">
        <v>1390</v>
      </c>
      <c r="E138" s="1" t="s">
        <v>1568</v>
      </c>
      <c r="F138" s="1" t="s">
        <v>1569</v>
      </c>
      <c r="G138" s="11">
        <v>1118100</v>
      </c>
      <c r="H138" s="12">
        <f t="shared" si="6"/>
        <v>212439</v>
      </c>
      <c r="I138" s="12">
        <f t="shared" si="7"/>
        <v>1330539</v>
      </c>
      <c r="J138" s="12">
        <f t="shared" si="8"/>
        <v>7983234</v>
      </c>
    </row>
    <row r="139" spans="1:10" ht="30" x14ac:dyDescent="0.25">
      <c r="A139" s="1">
        <v>412</v>
      </c>
      <c r="B139" s="1" t="s">
        <v>1038</v>
      </c>
      <c r="C139" s="10">
        <v>1</v>
      </c>
      <c r="D139" s="1" t="s">
        <v>1570</v>
      </c>
      <c r="E139" s="1" t="s">
        <v>1571</v>
      </c>
      <c r="F139" s="1" t="s">
        <v>1572</v>
      </c>
      <c r="G139" s="11">
        <v>1298000</v>
      </c>
      <c r="H139" s="12">
        <f t="shared" si="6"/>
        <v>246620</v>
      </c>
      <c r="I139" s="12">
        <f t="shared" si="7"/>
        <v>1544620</v>
      </c>
      <c r="J139" s="12">
        <f t="shared" si="8"/>
        <v>1544620</v>
      </c>
    </row>
    <row r="140" spans="1:10" ht="30" x14ac:dyDescent="0.25">
      <c r="A140" s="1">
        <v>413</v>
      </c>
      <c r="B140" s="1" t="s">
        <v>1039</v>
      </c>
      <c r="C140" s="10">
        <v>1</v>
      </c>
      <c r="D140" s="1" t="s">
        <v>1570</v>
      </c>
      <c r="E140" s="1" t="s">
        <v>1573</v>
      </c>
      <c r="F140" s="1" t="s">
        <v>1572</v>
      </c>
      <c r="G140" s="11">
        <v>1326700</v>
      </c>
      <c r="H140" s="12">
        <f t="shared" si="6"/>
        <v>252073</v>
      </c>
      <c r="I140" s="12">
        <f t="shared" si="7"/>
        <v>1578773</v>
      </c>
      <c r="J140" s="12">
        <f t="shared" si="8"/>
        <v>1578773</v>
      </c>
    </row>
    <row r="141" spans="1:10" ht="30" x14ac:dyDescent="0.25">
      <c r="A141" s="1">
        <v>414</v>
      </c>
      <c r="B141" s="1" t="s">
        <v>1040</v>
      </c>
      <c r="C141" s="10">
        <v>9</v>
      </c>
      <c r="D141" s="1" t="s">
        <v>1421</v>
      </c>
      <c r="E141" s="1" t="s">
        <v>1574</v>
      </c>
      <c r="F141" s="1" t="s">
        <v>1429</v>
      </c>
      <c r="G141" s="11">
        <v>219100</v>
      </c>
      <c r="H141" s="12">
        <f t="shared" si="6"/>
        <v>41629</v>
      </c>
      <c r="I141" s="12">
        <f t="shared" si="7"/>
        <v>260729</v>
      </c>
      <c r="J141" s="12">
        <f t="shared" si="8"/>
        <v>2346561</v>
      </c>
    </row>
    <row r="142" spans="1:10" ht="30" x14ac:dyDescent="0.25">
      <c r="A142" s="1">
        <v>415</v>
      </c>
      <c r="B142" s="1" t="s">
        <v>1041</v>
      </c>
      <c r="C142" s="10">
        <v>1</v>
      </c>
      <c r="D142" s="1" t="s">
        <v>72</v>
      </c>
      <c r="E142" s="1" t="s">
        <v>1575</v>
      </c>
      <c r="F142" s="1" t="s">
        <v>1576</v>
      </c>
      <c r="G142" s="11">
        <v>859100</v>
      </c>
      <c r="H142" s="12">
        <f t="shared" si="6"/>
        <v>163229</v>
      </c>
      <c r="I142" s="12">
        <f t="shared" si="7"/>
        <v>1022329</v>
      </c>
      <c r="J142" s="12">
        <f t="shared" si="8"/>
        <v>1022329</v>
      </c>
    </row>
    <row r="143" spans="1:10" ht="45" x14ac:dyDescent="0.25">
      <c r="A143" s="1">
        <v>416</v>
      </c>
      <c r="B143" s="1" t="s">
        <v>1042</v>
      </c>
      <c r="C143" s="10">
        <v>13</v>
      </c>
      <c r="D143" s="1" t="s">
        <v>1421</v>
      </c>
      <c r="E143" s="1" t="s">
        <v>1577</v>
      </c>
      <c r="F143" s="1" t="s">
        <v>1578</v>
      </c>
      <c r="G143" s="11">
        <v>442100</v>
      </c>
      <c r="H143" s="12">
        <f t="shared" si="6"/>
        <v>83999</v>
      </c>
      <c r="I143" s="12">
        <f t="shared" si="7"/>
        <v>526099</v>
      </c>
      <c r="J143" s="12">
        <f t="shared" si="8"/>
        <v>6839287</v>
      </c>
    </row>
    <row r="144" spans="1:10" x14ac:dyDescent="0.25">
      <c r="A144" s="1">
        <v>418</v>
      </c>
      <c r="B144" s="1" t="s">
        <v>1043</v>
      </c>
      <c r="C144" s="10">
        <v>1</v>
      </c>
      <c r="D144" s="1" t="s">
        <v>1545</v>
      </c>
      <c r="E144" s="1" t="s">
        <v>1579</v>
      </c>
      <c r="F144" s="1" t="s">
        <v>1449</v>
      </c>
      <c r="G144" s="11">
        <v>442900</v>
      </c>
      <c r="H144" s="12">
        <f t="shared" si="6"/>
        <v>84151</v>
      </c>
      <c r="I144" s="12">
        <f t="shared" si="7"/>
        <v>527051</v>
      </c>
      <c r="J144" s="12">
        <f t="shared" si="8"/>
        <v>527051</v>
      </c>
    </row>
    <row r="145" spans="1:10" ht="60" x14ac:dyDescent="0.25">
      <c r="A145" s="1">
        <v>424</v>
      </c>
      <c r="B145" s="1" t="s">
        <v>1044</v>
      </c>
      <c r="C145" s="10">
        <v>27</v>
      </c>
      <c r="D145" s="1" t="s">
        <v>1580</v>
      </c>
      <c r="E145" s="1" t="s">
        <v>1581</v>
      </c>
      <c r="F145" s="1" t="s">
        <v>1582</v>
      </c>
      <c r="G145" s="11">
        <v>225000</v>
      </c>
      <c r="H145" s="12">
        <f t="shared" si="6"/>
        <v>42750</v>
      </c>
      <c r="I145" s="12">
        <f t="shared" si="7"/>
        <v>267750</v>
      </c>
      <c r="J145" s="12">
        <f t="shared" si="8"/>
        <v>7229250</v>
      </c>
    </row>
    <row r="146" spans="1:10" ht="30" x14ac:dyDescent="0.25">
      <c r="A146" s="1">
        <v>425</v>
      </c>
      <c r="B146" s="1" t="s">
        <v>1045</v>
      </c>
      <c r="C146" s="10">
        <v>6</v>
      </c>
      <c r="D146" s="1" t="s">
        <v>1583</v>
      </c>
      <c r="E146" s="1" t="s">
        <v>1584</v>
      </c>
      <c r="F146" s="1" t="s">
        <v>1585</v>
      </c>
      <c r="G146" s="11">
        <v>533600</v>
      </c>
      <c r="H146" s="12">
        <f t="shared" si="6"/>
        <v>101384</v>
      </c>
      <c r="I146" s="12">
        <f t="shared" si="7"/>
        <v>634984</v>
      </c>
      <c r="J146" s="12">
        <f t="shared" si="8"/>
        <v>3809904</v>
      </c>
    </row>
    <row r="147" spans="1:10" ht="45" x14ac:dyDescent="0.25">
      <c r="A147" s="1">
        <v>428</v>
      </c>
      <c r="B147" s="1" t="s">
        <v>1046</v>
      </c>
      <c r="C147" s="10">
        <v>18</v>
      </c>
      <c r="D147" s="1" t="s">
        <v>1405</v>
      </c>
      <c r="E147" s="1" t="s">
        <v>1586</v>
      </c>
      <c r="F147" s="1" t="s">
        <v>1587</v>
      </c>
      <c r="G147" s="11">
        <v>272700</v>
      </c>
      <c r="H147" s="12">
        <f t="shared" si="6"/>
        <v>51813</v>
      </c>
      <c r="I147" s="12">
        <f t="shared" si="7"/>
        <v>324513</v>
      </c>
      <c r="J147" s="12">
        <f t="shared" si="8"/>
        <v>5841234</v>
      </c>
    </row>
    <row r="148" spans="1:10" ht="30" x14ac:dyDescent="0.25">
      <c r="A148" s="1">
        <v>429</v>
      </c>
      <c r="B148" s="1" t="s">
        <v>1047</v>
      </c>
      <c r="C148" s="10">
        <v>93</v>
      </c>
      <c r="D148" s="1" t="s">
        <v>1405</v>
      </c>
      <c r="E148" s="1" t="s">
        <v>1588</v>
      </c>
      <c r="F148" s="1" t="s">
        <v>1587</v>
      </c>
      <c r="G148" s="11">
        <v>326600</v>
      </c>
      <c r="H148" s="12">
        <f t="shared" si="6"/>
        <v>62054</v>
      </c>
      <c r="I148" s="12">
        <f t="shared" si="7"/>
        <v>388654</v>
      </c>
      <c r="J148" s="12">
        <f t="shared" si="8"/>
        <v>36144822</v>
      </c>
    </row>
    <row r="149" spans="1:10" ht="30" x14ac:dyDescent="0.25">
      <c r="A149" s="1">
        <v>433</v>
      </c>
      <c r="B149" s="1" t="s">
        <v>1048</v>
      </c>
      <c r="C149" s="10">
        <v>5</v>
      </c>
      <c r="D149" s="1" t="s">
        <v>72</v>
      </c>
      <c r="E149" s="1" t="s">
        <v>1589</v>
      </c>
      <c r="F149" s="1" t="s">
        <v>1447</v>
      </c>
      <c r="G149" s="11">
        <v>360100</v>
      </c>
      <c r="H149" s="12">
        <f t="shared" si="6"/>
        <v>68419</v>
      </c>
      <c r="I149" s="12">
        <f t="shared" si="7"/>
        <v>428519</v>
      </c>
      <c r="J149" s="12">
        <f t="shared" si="8"/>
        <v>2142595</v>
      </c>
    </row>
    <row r="150" spans="1:10" x14ac:dyDescent="0.25">
      <c r="A150" s="1">
        <v>441</v>
      </c>
      <c r="B150" s="1" t="s">
        <v>1049</v>
      </c>
      <c r="C150" s="10">
        <v>1</v>
      </c>
      <c r="D150" s="1" t="s">
        <v>1545</v>
      </c>
      <c r="E150" s="1" t="s">
        <v>1590</v>
      </c>
      <c r="F150" s="1" t="s">
        <v>1447</v>
      </c>
      <c r="G150" s="11">
        <v>819700</v>
      </c>
      <c r="H150" s="12">
        <f t="shared" si="6"/>
        <v>155743</v>
      </c>
      <c r="I150" s="12">
        <f t="shared" si="7"/>
        <v>975443</v>
      </c>
      <c r="J150" s="12">
        <f t="shared" si="8"/>
        <v>975443</v>
      </c>
    </row>
    <row r="151" spans="1:10" ht="30" x14ac:dyDescent="0.25">
      <c r="A151" s="1">
        <v>442</v>
      </c>
      <c r="B151" s="1" t="s">
        <v>1050</v>
      </c>
      <c r="C151" s="10">
        <v>2</v>
      </c>
      <c r="D151" s="1" t="s">
        <v>205</v>
      </c>
      <c r="E151" s="1" t="s">
        <v>1591</v>
      </c>
      <c r="F151" s="1" t="s">
        <v>1592</v>
      </c>
      <c r="G151" s="11">
        <v>1501400</v>
      </c>
      <c r="H151" s="12">
        <f t="shared" si="6"/>
        <v>285266</v>
      </c>
      <c r="I151" s="12">
        <f t="shared" si="7"/>
        <v>1786666</v>
      </c>
      <c r="J151" s="12">
        <f t="shared" si="8"/>
        <v>3573332</v>
      </c>
    </row>
    <row r="152" spans="1:10" x14ac:dyDescent="0.25">
      <c r="A152" s="1">
        <v>443</v>
      </c>
      <c r="B152" s="1" t="s">
        <v>1051</v>
      </c>
      <c r="C152" s="10">
        <v>1</v>
      </c>
      <c r="D152" s="1" t="s">
        <v>1545</v>
      </c>
      <c r="E152" s="1" t="s">
        <v>1593</v>
      </c>
      <c r="F152" s="1" t="s">
        <v>1594</v>
      </c>
      <c r="G152" s="11">
        <v>1996100</v>
      </c>
      <c r="H152" s="12">
        <f t="shared" si="6"/>
        <v>379259</v>
      </c>
      <c r="I152" s="12">
        <f t="shared" si="7"/>
        <v>2375359</v>
      </c>
      <c r="J152" s="12">
        <f t="shared" si="8"/>
        <v>2375359</v>
      </c>
    </row>
    <row r="153" spans="1:10" x14ac:dyDescent="0.25">
      <c r="A153" s="1">
        <v>445</v>
      </c>
      <c r="B153" s="1" t="s">
        <v>1052</v>
      </c>
      <c r="C153" s="10">
        <v>1</v>
      </c>
      <c r="D153" s="1" t="s">
        <v>1595</v>
      </c>
      <c r="E153" s="1">
        <v>131954.1612</v>
      </c>
      <c r="F153" s="1" t="s">
        <v>1415</v>
      </c>
      <c r="G153" s="11">
        <v>872200</v>
      </c>
      <c r="H153" s="12">
        <f t="shared" si="6"/>
        <v>165718</v>
      </c>
      <c r="I153" s="12">
        <f t="shared" si="7"/>
        <v>1037918</v>
      </c>
      <c r="J153" s="12">
        <f t="shared" si="8"/>
        <v>1037918</v>
      </c>
    </row>
    <row r="154" spans="1:10" ht="30" x14ac:dyDescent="0.25">
      <c r="A154" s="1">
        <v>446</v>
      </c>
      <c r="B154" s="1" t="s">
        <v>1053</v>
      </c>
      <c r="C154" s="10">
        <v>2</v>
      </c>
      <c r="D154" s="1" t="s">
        <v>1418</v>
      </c>
      <c r="E154" s="1" t="s">
        <v>1596</v>
      </c>
      <c r="F154" s="1" t="s">
        <v>1523</v>
      </c>
      <c r="G154" s="11">
        <v>684700</v>
      </c>
      <c r="H154" s="12">
        <f t="shared" si="6"/>
        <v>130093</v>
      </c>
      <c r="I154" s="12">
        <f t="shared" si="7"/>
        <v>814793</v>
      </c>
      <c r="J154" s="12">
        <f t="shared" si="8"/>
        <v>1629586</v>
      </c>
    </row>
    <row r="155" spans="1:10" x14ac:dyDescent="0.25">
      <c r="A155" s="1">
        <v>448</v>
      </c>
      <c r="B155" s="1" t="s">
        <v>1054</v>
      </c>
      <c r="C155" s="10">
        <v>1</v>
      </c>
      <c r="D155" s="1" t="s">
        <v>1597</v>
      </c>
      <c r="E155" s="1" t="s">
        <v>1054</v>
      </c>
      <c r="F155" s="1" t="s">
        <v>1598</v>
      </c>
      <c r="G155" s="11">
        <v>354500</v>
      </c>
      <c r="H155" s="12">
        <f t="shared" si="6"/>
        <v>67355</v>
      </c>
      <c r="I155" s="12">
        <f t="shared" si="7"/>
        <v>421855</v>
      </c>
      <c r="J155" s="12">
        <f t="shared" si="8"/>
        <v>421855</v>
      </c>
    </row>
    <row r="156" spans="1:10" ht="30" x14ac:dyDescent="0.25">
      <c r="A156" s="1">
        <v>450</v>
      </c>
      <c r="B156" s="1" t="s">
        <v>1055</v>
      </c>
      <c r="C156" s="10">
        <v>16</v>
      </c>
      <c r="D156" s="1" t="s">
        <v>1599</v>
      </c>
      <c r="E156" s="1" t="s">
        <v>1600</v>
      </c>
      <c r="F156" s="1" t="s">
        <v>552</v>
      </c>
      <c r="G156" s="11">
        <v>4618600</v>
      </c>
      <c r="H156" s="12">
        <f t="shared" si="6"/>
        <v>877534</v>
      </c>
      <c r="I156" s="12">
        <f t="shared" si="7"/>
        <v>5496134</v>
      </c>
      <c r="J156" s="12">
        <f t="shared" si="8"/>
        <v>87938144</v>
      </c>
    </row>
    <row r="157" spans="1:10" ht="30" x14ac:dyDescent="0.25">
      <c r="A157" s="1">
        <v>453</v>
      </c>
      <c r="B157" s="1" t="s">
        <v>1056</v>
      </c>
      <c r="C157" s="10">
        <v>1</v>
      </c>
      <c r="D157" s="1" t="s">
        <v>205</v>
      </c>
      <c r="E157" s="1" t="s">
        <v>1601</v>
      </c>
      <c r="F157" s="1" t="s">
        <v>1602</v>
      </c>
      <c r="G157" s="11">
        <v>213400</v>
      </c>
      <c r="H157" s="12">
        <f t="shared" si="6"/>
        <v>40546</v>
      </c>
      <c r="I157" s="12">
        <f t="shared" si="7"/>
        <v>253946</v>
      </c>
      <c r="J157" s="12">
        <f t="shared" si="8"/>
        <v>253946</v>
      </c>
    </row>
    <row r="158" spans="1:10" x14ac:dyDescent="0.25">
      <c r="A158" s="1">
        <v>454</v>
      </c>
      <c r="B158" s="1" t="s">
        <v>1057</v>
      </c>
      <c r="C158" s="10">
        <v>7</v>
      </c>
      <c r="D158" s="1" t="s">
        <v>1390</v>
      </c>
      <c r="E158" s="1" t="s">
        <v>1603</v>
      </c>
      <c r="F158" s="1" t="s">
        <v>1417</v>
      </c>
      <c r="G158" s="11">
        <v>174600</v>
      </c>
      <c r="H158" s="12">
        <f t="shared" si="6"/>
        <v>33174</v>
      </c>
      <c r="I158" s="12">
        <f t="shared" si="7"/>
        <v>207774</v>
      </c>
      <c r="J158" s="12">
        <f t="shared" si="8"/>
        <v>1454418</v>
      </c>
    </row>
    <row r="159" spans="1:10" x14ac:dyDescent="0.25">
      <c r="A159" s="1">
        <v>457</v>
      </c>
      <c r="B159" s="1" t="s">
        <v>1058</v>
      </c>
      <c r="C159" s="10">
        <v>6</v>
      </c>
      <c r="D159" s="1" t="s">
        <v>1545</v>
      </c>
      <c r="E159" s="1" t="s">
        <v>1604</v>
      </c>
      <c r="F159" s="1" t="s">
        <v>1417</v>
      </c>
      <c r="G159" s="11">
        <v>448300</v>
      </c>
      <c r="H159" s="12">
        <f t="shared" si="6"/>
        <v>85177</v>
      </c>
      <c r="I159" s="12">
        <f t="shared" si="7"/>
        <v>533477</v>
      </c>
      <c r="J159" s="12">
        <f t="shared" si="8"/>
        <v>3200862</v>
      </c>
    </row>
    <row r="160" spans="1:10" ht="30" x14ac:dyDescent="0.25">
      <c r="A160" s="1">
        <v>459</v>
      </c>
      <c r="B160" s="1" t="s">
        <v>1059</v>
      </c>
      <c r="C160" s="10">
        <v>5</v>
      </c>
      <c r="D160" s="1" t="s">
        <v>1545</v>
      </c>
      <c r="E160" s="1" t="s">
        <v>1605</v>
      </c>
      <c r="F160" s="1" t="s">
        <v>1447</v>
      </c>
      <c r="G160" s="11">
        <v>1901000</v>
      </c>
      <c r="H160" s="12">
        <f t="shared" si="6"/>
        <v>361190</v>
      </c>
      <c r="I160" s="12">
        <f t="shared" si="7"/>
        <v>2262190</v>
      </c>
      <c r="J160" s="12">
        <f t="shared" si="8"/>
        <v>11310950</v>
      </c>
    </row>
    <row r="161" spans="1:10" ht="45" x14ac:dyDescent="0.25">
      <c r="A161" s="1">
        <v>463</v>
      </c>
      <c r="B161" s="1" t="s">
        <v>1060</v>
      </c>
      <c r="C161" s="10">
        <v>2</v>
      </c>
      <c r="D161" s="1" t="s">
        <v>1606</v>
      </c>
      <c r="E161" s="1">
        <v>910001</v>
      </c>
      <c r="F161" s="1" t="s">
        <v>1607</v>
      </c>
      <c r="G161" s="11">
        <v>580500</v>
      </c>
      <c r="H161" s="12">
        <f t="shared" si="6"/>
        <v>110295</v>
      </c>
      <c r="I161" s="12">
        <f t="shared" si="7"/>
        <v>690795</v>
      </c>
      <c r="J161" s="12">
        <f t="shared" si="8"/>
        <v>1381590</v>
      </c>
    </row>
    <row r="162" spans="1:10" ht="30" x14ac:dyDescent="0.25">
      <c r="A162" s="1">
        <v>464</v>
      </c>
      <c r="B162" s="1" t="s">
        <v>1061</v>
      </c>
      <c r="C162" s="10">
        <v>1</v>
      </c>
      <c r="D162" s="1" t="s">
        <v>194</v>
      </c>
      <c r="E162" s="1">
        <v>279510</v>
      </c>
      <c r="F162" s="1" t="s">
        <v>1608</v>
      </c>
      <c r="G162" s="11">
        <v>6809700</v>
      </c>
      <c r="H162" s="12">
        <f t="shared" si="6"/>
        <v>1293843</v>
      </c>
      <c r="I162" s="12">
        <f t="shared" si="7"/>
        <v>8103543</v>
      </c>
      <c r="J162" s="12">
        <f t="shared" si="8"/>
        <v>8103543</v>
      </c>
    </row>
    <row r="163" spans="1:10" x14ac:dyDescent="0.25">
      <c r="A163" s="1">
        <v>467</v>
      </c>
      <c r="B163" s="1" t="s">
        <v>1062</v>
      </c>
      <c r="C163" s="10">
        <v>3</v>
      </c>
      <c r="D163" s="1" t="s">
        <v>1390</v>
      </c>
      <c r="E163" s="1">
        <v>1079610100</v>
      </c>
      <c r="F163" s="1" t="s">
        <v>1523</v>
      </c>
      <c r="G163" s="11">
        <v>193400</v>
      </c>
      <c r="H163" s="12">
        <f t="shared" si="6"/>
        <v>36746</v>
      </c>
      <c r="I163" s="12">
        <f t="shared" si="7"/>
        <v>230146</v>
      </c>
      <c r="J163" s="12">
        <f t="shared" si="8"/>
        <v>690438</v>
      </c>
    </row>
    <row r="164" spans="1:10" ht="90" x14ac:dyDescent="0.25">
      <c r="A164" s="1">
        <v>470</v>
      </c>
      <c r="B164" s="1" t="s">
        <v>1063</v>
      </c>
      <c r="C164" s="10">
        <v>1</v>
      </c>
      <c r="D164" s="1" t="s">
        <v>1390</v>
      </c>
      <c r="E164" s="1" t="s">
        <v>1609</v>
      </c>
      <c r="F164" s="1" t="s">
        <v>1610</v>
      </c>
      <c r="G164" s="11">
        <v>6438000</v>
      </c>
      <c r="H164" s="12">
        <f t="shared" si="6"/>
        <v>1223220</v>
      </c>
      <c r="I164" s="12">
        <f t="shared" si="7"/>
        <v>7661220</v>
      </c>
      <c r="J164" s="12">
        <f t="shared" si="8"/>
        <v>7661220</v>
      </c>
    </row>
    <row r="165" spans="1:10" ht="30" x14ac:dyDescent="0.25">
      <c r="A165" s="1">
        <v>475</v>
      </c>
      <c r="B165" s="1" t="s">
        <v>1064</v>
      </c>
      <c r="C165" s="10">
        <v>1</v>
      </c>
      <c r="D165" s="1" t="s">
        <v>1543</v>
      </c>
      <c r="E165" s="1" t="s">
        <v>1611</v>
      </c>
      <c r="F165" s="1" t="s">
        <v>1612</v>
      </c>
      <c r="G165" s="11">
        <v>1008300</v>
      </c>
      <c r="H165" s="12">
        <f t="shared" si="6"/>
        <v>191577</v>
      </c>
      <c r="I165" s="12">
        <f t="shared" si="7"/>
        <v>1199877</v>
      </c>
      <c r="J165" s="12">
        <f t="shared" si="8"/>
        <v>1199877</v>
      </c>
    </row>
    <row r="166" spans="1:10" ht="30" x14ac:dyDescent="0.25">
      <c r="A166" s="1">
        <v>479</v>
      </c>
      <c r="B166" s="1" t="s">
        <v>1065</v>
      </c>
      <c r="C166" s="10">
        <v>1</v>
      </c>
      <c r="D166" s="1" t="s">
        <v>1613</v>
      </c>
      <c r="E166" s="1" t="s">
        <v>1614</v>
      </c>
      <c r="F166" s="1" t="s">
        <v>1615</v>
      </c>
      <c r="G166" s="11">
        <v>1048300</v>
      </c>
      <c r="H166" s="12">
        <f t="shared" si="6"/>
        <v>199177</v>
      </c>
      <c r="I166" s="12">
        <f t="shared" si="7"/>
        <v>1247477</v>
      </c>
      <c r="J166" s="12">
        <f t="shared" si="8"/>
        <v>1247477</v>
      </c>
    </row>
    <row r="167" spans="1:10" x14ac:dyDescent="0.25">
      <c r="A167" s="1">
        <v>480</v>
      </c>
      <c r="B167" s="1" t="s">
        <v>1066</v>
      </c>
      <c r="C167" s="10">
        <v>1</v>
      </c>
      <c r="D167" s="1" t="s">
        <v>1613</v>
      </c>
      <c r="E167" s="1" t="s">
        <v>1616</v>
      </c>
      <c r="F167" s="1" t="s">
        <v>1617</v>
      </c>
      <c r="G167" s="11">
        <v>5065500</v>
      </c>
      <c r="H167" s="12">
        <f t="shared" si="6"/>
        <v>962445</v>
      </c>
      <c r="I167" s="12">
        <f t="shared" si="7"/>
        <v>6027945</v>
      </c>
      <c r="J167" s="12">
        <f t="shared" si="8"/>
        <v>6027945</v>
      </c>
    </row>
    <row r="168" spans="1:10" x14ac:dyDescent="0.25">
      <c r="A168" s="1">
        <v>492</v>
      </c>
      <c r="B168" s="1" t="s">
        <v>1067</v>
      </c>
      <c r="C168" s="10">
        <v>1</v>
      </c>
      <c r="D168" s="1" t="s">
        <v>1390</v>
      </c>
      <c r="E168" s="1" t="s">
        <v>1618</v>
      </c>
      <c r="F168" s="1" t="s">
        <v>1619</v>
      </c>
      <c r="G168" s="11">
        <v>340200</v>
      </c>
      <c r="H168" s="12">
        <f t="shared" si="6"/>
        <v>64638</v>
      </c>
      <c r="I168" s="12">
        <f t="shared" si="7"/>
        <v>404838</v>
      </c>
      <c r="J168" s="12">
        <f t="shared" si="8"/>
        <v>404838</v>
      </c>
    </row>
    <row r="169" spans="1:10" x14ac:dyDescent="0.25">
      <c r="A169" s="1">
        <v>495</v>
      </c>
      <c r="B169" s="1" t="s">
        <v>1068</v>
      </c>
      <c r="C169" s="10">
        <v>1</v>
      </c>
      <c r="D169" s="1" t="s">
        <v>1613</v>
      </c>
      <c r="E169" s="1" t="s">
        <v>1620</v>
      </c>
      <c r="F169" s="1" t="s">
        <v>1619</v>
      </c>
      <c r="G169" s="11">
        <v>665100</v>
      </c>
      <c r="H169" s="12">
        <f t="shared" si="6"/>
        <v>126369</v>
      </c>
      <c r="I169" s="12">
        <f t="shared" si="7"/>
        <v>791469</v>
      </c>
      <c r="J169" s="12">
        <f t="shared" si="8"/>
        <v>791469</v>
      </c>
    </row>
    <row r="170" spans="1:10" x14ac:dyDescent="0.25">
      <c r="A170" s="1">
        <v>499</v>
      </c>
      <c r="B170" s="1" t="s">
        <v>1069</v>
      </c>
      <c r="C170" s="10">
        <v>1</v>
      </c>
      <c r="D170" s="1" t="s">
        <v>1390</v>
      </c>
      <c r="E170" s="1" t="s">
        <v>1621</v>
      </c>
      <c r="F170" s="1" t="s">
        <v>1622</v>
      </c>
      <c r="G170" s="11">
        <v>671700</v>
      </c>
      <c r="H170" s="12">
        <f t="shared" si="6"/>
        <v>127623</v>
      </c>
      <c r="I170" s="12">
        <f t="shared" si="7"/>
        <v>799323</v>
      </c>
      <c r="J170" s="12">
        <f t="shared" si="8"/>
        <v>799323</v>
      </c>
    </row>
    <row r="171" spans="1:10" x14ac:dyDescent="0.25">
      <c r="A171" s="1">
        <v>504</v>
      </c>
      <c r="B171" s="1" t="s">
        <v>1070</v>
      </c>
      <c r="C171" s="10">
        <v>1</v>
      </c>
      <c r="D171" s="1" t="s">
        <v>1613</v>
      </c>
      <c r="E171" s="1" t="s">
        <v>1623</v>
      </c>
      <c r="F171" s="1" t="s">
        <v>1624</v>
      </c>
      <c r="G171" s="11">
        <v>735700</v>
      </c>
      <c r="H171" s="12">
        <f t="shared" si="6"/>
        <v>139783</v>
      </c>
      <c r="I171" s="12">
        <f t="shared" si="7"/>
        <v>875483</v>
      </c>
      <c r="J171" s="12">
        <f t="shared" si="8"/>
        <v>875483</v>
      </c>
    </row>
    <row r="172" spans="1:10" ht="30" x14ac:dyDescent="0.25">
      <c r="A172" s="1">
        <v>509</v>
      </c>
      <c r="B172" s="1" t="s">
        <v>1071</v>
      </c>
      <c r="C172" s="10">
        <v>1</v>
      </c>
      <c r="D172" s="1" t="s">
        <v>1613</v>
      </c>
      <c r="E172" s="1" t="s">
        <v>1625</v>
      </c>
      <c r="F172" s="1" t="s">
        <v>1626</v>
      </c>
      <c r="G172" s="11">
        <v>3803600</v>
      </c>
      <c r="H172" s="12">
        <f t="shared" si="6"/>
        <v>722684</v>
      </c>
      <c r="I172" s="12">
        <f t="shared" si="7"/>
        <v>4526284</v>
      </c>
      <c r="J172" s="12">
        <f t="shared" si="8"/>
        <v>4526284</v>
      </c>
    </row>
    <row r="173" spans="1:10" x14ac:dyDescent="0.25">
      <c r="A173" s="1">
        <v>527</v>
      </c>
      <c r="B173" s="1" t="s">
        <v>1072</v>
      </c>
      <c r="C173" s="10">
        <v>1</v>
      </c>
      <c r="D173" s="1" t="s">
        <v>1613</v>
      </c>
      <c r="E173" s="1" t="s">
        <v>1627</v>
      </c>
      <c r="F173" s="1" t="s">
        <v>1624</v>
      </c>
      <c r="G173" s="11">
        <v>881500</v>
      </c>
      <c r="H173" s="12">
        <f t="shared" si="6"/>
        <v>167485</v>
      </c>
      <c r="I173" s="12">
        <f t="shared" si="7"/>
        <v>1048985</v>
      </c>
      <c r="J173" s="12">
        <f t="shared" si="8"/>
        <v>1048985</v>
      </c>
    </row>
    <row r="174" spans="1:10" x14ac:dyDescent="0.25">
      <c r="A174" s="1">
        <v>528</v>
      </c>
      <c r="B174" s="1" t="s">
        <v>1073</v>
      </c>
      <c r="C174" s="10">
        <v>1</v>
      </c>
      <c r="D174" s="1" t="s">
        <v>1613</v>
      </c>
      <c r="E174" s="1" t="s">
        <v>1628</v>
      </c>
      <c r="F174" s="1" t="s">
        <v>1624</v>
      </c>
      <c r="G174" s="11">
        <v>1228000</v>
      </c>
      <c r="H174" s="12">
        <f t="shared" si="6"/>
        <v>233320</v>
      </c>
      <c r="I174" s="12">
        <f t="shared" si="7"/>
        <v>1461320</v>
      </c>
      <c r="J174" s="12">
        <f t="shared" si="8"/>
        <v>1461320</v>
      </c>
    </row>
    <row r="175" spans="1:10" ht="30" x14ac:dyDescent="0.25">
      <c r="A175" s="1">
        <v>536</v>
      </c>
      <c r="B175" s="1" t="s">
        <v>1074</v>
      </c>
      <c r="C175" s="10">
        <v>1</v>
      </c>
      <c r="D175" s="1" t="s">
        <v>1613</v>
      </c>
      <c r="E175" s="1" t="s">
        <v>1629</v>
      </c>
      <c r="F175" s="1" t="s">
        <v>1624</v>
      </c>
      <c r="G175" s="11">
        <v>786200</v>
      </c>
      <c r="H175" s="12">
        <f t="shared" si="6"/>
        <v>149378</v>
      </c>
      <c r="I175" s="12">
        <f t="shared" si="7"/>
        <v>935578</v>
      </c>
      <c r="J175" s="12">
        <f t="shared" si="8"/>
        <v>935578</v>
      </c>
    </row>
    <row r="176" spans="1:10" ht="30" x14ac:dyDescent="0.25">
      <c r="A176" s="1">
        <v>544</v>
      </c>
      <c r="B176" s="1" t="s">
        <v>1075</v>
      </c>
      <c r="C176" s="10">
        <v>1</v>
      </c>
      <c r="D176" s="1" t="s">
        <v>1613</v>
      </c>
      <c r="E176" s="1" t="s">
        <v>1630</v>
      </c>
      <c r="F176" s="1" t="s">
        <v>1624</v>
      </c>
      <c r="G176" s="11">
        <v>543200</v>
      </c>
      <c r="H176" s="12">
        <f t="shared" si="6"/>
        <v>103208</v>
      </c>
      <c r="I176" s="12">
        <f t="shared" si="7"/>
        <v>646408</v>
      </c>
      <c r="J176" s="12">
        <f t="shared" si="8"/>
        <v>646408</v>
      </c>
    </row>
    <row r="177" spans="1:10" ht="30" x14ac:dyDescent="0.25">
      <c r="A177" s="1">
        <v>554</v>
      </c>
      <c r="B177" s="1" t="s">
        <v>1076</v>
      </c>
      <c r="C177" s="10">
        <v>1</v>
      </c>
      <c r="D177" s="1" t="s">
        <v>1613</v>
      </c>
      <c r="E177" s="1" t="s">
        <v>1631</v>
      </c>
      <c r="F177" s="1" t="s">
        <v>1624</v>
      </c>
      <c r="G177" s="11">
        <v>582900</v>
      </c>
      <c r="H177" s="12">
        <f t="shared" si="6"/>
        <v>110751</v>
      </c>
      <c r="I177" s="12">
        <f t="shared" si="7"/>
        <v>693651</v>
      </c>
      <c r="J177" s="12">
        <f t="shared" si="8"/>
        <v>693651</v>
      </c>
    </row>
    <row r="178" spans="1:10" ht="30" x14ac:dyDescent="0.25">
      <c r="A178" s="1">
        <v>566</v>
      </c>
      <c r="B178" s="1" t="s">
        <v>1077</v>
      </c>
      <c r="C178" s="10">
        <v>1</v>
      </c>
      <c r="D178" s="1" t="s">
        <v>1613</v>
      </c>
      <c r="E178" s="1" t="s">
        <v>1632</v>
      </c>
      <c r="F178" s="1" t="s">
        <v>1624</v>
      </c>
      <c r="G178" s="11">
        <v>1059200</v>
      </c>
      <c r="H178" s="12">
        <f t="shared" si="6"/>
        <v>201248</v>
      </c>
      <c r="I178" s="12">
        <f t="shared" si="7"/>
        <v>1260448</v>
      </c>
      <c r="J178" s="12">
        <f t="shared" si="8"/>
        <v>1260448</v>
      </c>
    </row>
    <row r="179" spans="1:10" x14ac:dyDescent="0.25">
      <c r="A179" s="1">
        <v>573</v>
      </c>
      <c r="B179" s="1" t="s">
        <v>1078</v>
      </c>
      <c r="C179" s="10">
        <v>1</v>
      </c>
      <c r="D179" s="1" t="s">
        <v>1613</v>
      </c>
      <c r="E179" s="1" t="s">
        <v>1633</v>
      </c>
      <c r="F179" s="1" t="s">
        <v>1624</v>
      </c>
      <c r="G179" s="11">
        <v>611100</v>
      </c>
      <c r="H179" s="12">
        <f t="shared" si="6"/>
        <v>116109</v>
      </c>
      <c r="I179" s="12">
        <f t="shared" si="7"/>
        <v>727209</v>
      </c>
      <c r="J179" s="12">
        <f t="shared" si="8"/>
        <v>727209</v>
      </c>
    </row>
    <row r="180" spans="1:10" ht="30" x14ac:dyDescent="0.25">
      <c r="A180" s="1">
        <v>580</v>
      </c>
      <c r="B180" s="1" t="s">
        <v>1079</v>
      </c>
      <c r="C180" s="10">
        <v>1</v>
      </c>
      <c r="D180" s="1" t="s">
        <v>1613</v>
      </c>
      <c r="E180" s="1" t="s">
        <v>1634</v>
      </c>
      <c r="F180" s="1" t="s">
        <v>1615</v>
      </c>
      <c r="G180" s="11">
        <v>1402600</v>
      </c>
      <c r="H180" s="12">
        <f t="shared" si="6"/>
        <v>266494</v>
      </c>
      <c r="I180" s="12">
        <f t="shared" si="7"/>
        <v>1669094</v>
      </c>
      <c r="J180" s="12">
        <f t="shared" si="8"/>
        <v>1669094</v>
      </c>
    </row>
    <row r="181" spans="1:10" x14ac:dyDescent="0.25">
      <c r="A181" s="1">
        <v>588</v>
      </c>
      <c r="B181" s="1" t="s">
        <v>1080</v>
      </c>
      <c r="C181" s="10">
        <v>1</v>
      </c>
      <c r="D181" s="1" t="s">
        <v>1613</v>
      </c>
      <c r="E181" s="1" t="s">
        <v>1635</v>
      </c>
      <c r="F181" s="1" t="s">
        <v>1624</v>
      </c>
      <c r="G181" s="11">
        <v>1495200</v>
      </c>
      <c r="H181" s="12">
        <f t="shared" si="6"/>
        <v>284088</v>
      </c>
      <c r="I181" s="12">
        <f t="shared" si="7"/>
        <v>1779288</v>
      </c>
      <c r="J181" s="12">
        <f t="shared" si="8"/>
        <v>1779288</v>
      </c>
    </row>
    <row r="182" spans="1:10" ht="30" x14ac:dyDescent="0.25">
      <c r="A182" s="1">
        <v>594</v>
      </c>
      <c r="B182" s="1" t="s">
        <v>1081</v>
      </c>
      <c r="C182" s="10">
        <v>1</v>
      </c>
      <c r="D182" s="1" t="s">
        <v>1613</v>
      </c>
      <c r="E182" s="1" t="s">
        <v>1636</v>
      </c>
      <c r="F182" s="1" t="s">
        <v>1624</v>
      </c>
      <c r="G182" s="11">
        <v>3101400</v>
      </c>
      <c r="H182" s="12">
        <f t="shared" si="6"/>
        <v>589266</v>
      </c>
      <c r="I182" s="12">
        <f t="shared" si="7"/>
        <v>3690666</v>
      </c>
      <c r="J182" s="12">
        <f t="shared" si="8"/>
        <v>3690666</v>
      </c>
    </row>
    <row r="183" spans="1:10" ht="30" x14ac:dyDescent="0.25">
      <c r="A183" s="1">
        <v>597</v>
      </c>
      <c r="B183" s="1" t="s">
        <v>1082</v>
      </c>
      <c r="C183" s="10">
        <v>1</v>
      </c>
      <c r="D183" s="1" t="s">
        <v>1613</v>
      </c>
      <c r="E183" s="1" t="s">
        <v>1637</v>
      </c>
      <c r="F183" s="1" t="s">
        <v>1624</v>
      </c>
      <c r="G183" s="11">
        <v>756400</v>
      </c>
      <c r="H183" s="12">
        <f t="shared" si="6"/>
        <v>143716</v>
      </c>
      <c r="I183" s="12">
        <f t="shared" si="7"/>
        <v>900116</v>
      </c>
      <c r="J183" s="12">
        <f t="shared" si="8"/>
        <v>900116</v>
      </c>
    </row>
    <row r="184" spans="1:10" x14ac:dyDescent="0.25">
      <c r="A184" s="1">
        <v>609</v>
      </c>
      <c r="B184" s="1" t="s">
        <v>1083</v>
      </c>
      <c r="C184" s="10">
        <v>1</v>
      </c>
      <c r="D184" s="1" t="s">
        <v>1613</v>
      </c>
      <c r="E184" s="1" t="s">
        <v>1638</v>
      </c>
      <c r="F184" s="1" t="s">
        <v>1624</v>
      </c>
      <c r="G184" s="11">
        <v>505300</v>
      </c>
      <c r="H184" s="12">
        <f t="shared" si="6"/>
        <v>96007</v>
      </c>
      <c r="I184" s="12">
        <f t="shared" si="7"/>
        <v>601307</v>
      </c>
      <c r="J184" s="12">
        <f t="shared" si="8"/>
        <v>601307</v>
      </c>
    </row>
    <row r="185" spans="1:10" ht="30" x14ac:dyDescent="0.25">
      <c r="A185" s="1">
        <v>611</v>
      </c>
      <c r="B185" s="1" t="s">
        <v>1084</v>
      </c>
      <c r="C185" s="10">
        <v>1</v>
      </c>
      <c r="D185" s="1" t="s">
        <v>1613</v>
      </c>
      <c r="E185" s="1" t="s">
        <v>1639</v>
      </c>
      <c r="F185" s="1" t="s">
        <v>1624</v>
      </c>
      <c r="G185" s="11">
        <v>675100</v>
      </c>
      <c r="H185" s="12">
        <f t="shared" si="6"/>
        <v>128269</v>
      </c>
      <c r="I185" s="12">
        <f t="shared" si="7"/>
        <v>803369</v>
      </c>
      <c r="J185" s="12">
        <f t="shared" si="8"/>
        <v>803369</v>
      </c>
    </row>
    <row r="186" spans="1:10" ht="30" x14ac:dyDescent="0.25">
      <c r="A186" s="1">
        <v>616</v>
      </c>
      <c r="B186" s="1" t="s">
        <v>1085</v>
      </c>
      <c r="C186" s="10">
        <v>1</v>
      </c>
      <c r="D186" s="1" t="s">
        <v>1613</v>
      </c>
      <c r="E186" s="1" t="s">
        <v>1640</v>
      </c>
      <c r="F186" s="1" t="s">
        <v>1624</v>
      </c>
      <c r="G186" s="11">
        <v>1198700</v>
      </c>
      <c r="H186" s="12">
        <f t="shared" si="6"/>
        <v>227753</v>
      </c>
      <c r="I186" s="12">
        <f t="shared" si="7"/>
        <v>1426453</v>
      </c>
      <c r="J186" s="12">
        <f t="shared" si="8"/>
        <v>1426453</v>
      </c>
    </row>
    <row r="187" spans="1:10" x14ac:dyDescent="0.25">
      <c r="A187" s="1">
        <v>619</v>
      </c>
      <c r="B187" s="1" t="s">
        <v>1086</v>
      </c>
      <c r="C187" s="10">
        <v>1</v>
      </c>
      <c r="D187" s="1" t="s">
        <v>1613</v>
      </c>
      <c r="E187" s="1" t="s">
        <v>1641</v>
      </c>
      <c r="F187" s="1" t="s">
        <v>1624</v>
      </c>
      <c r="G187" s="11">
        <v>439600</v>
      </c>
      <c r="H187" s="12">
        <f t="shared" si="6"/>
        <v>83524</v>
      </c>
      <c r="I187" s="12">
        <f t="shared" si="7"/>
        <v>523124</v>
      </c>
      <c r="J187" s="12">
        <f t="shared" si="8"/>
        <v>523124</v>
      </c>
    </row>
    <row r="188" spans="1:10" x14ac:dyDescent="0.25">
      <c r="A188" s="1">
        <v>623</v>
      </c>
      <c r="B188" s="1" t="s">
        <v>1087</v>
      </c>
      <c r="C188" s="10">
        <v>1</v>
      </c>
      <c r="D188" s="1" t="s">
        <v>1613</v>
      </c>
      <c r="E188" s="1" t="s">
        <v>1642</v>
      </c>
      <c r="F188" s="1" t="s">
        <v>1624</v>
      </c>
      <c r="G188" s="11">
        <v>505300</v>
      </c>
      <c r="H188" s="12">
        <f t="shared" si="6"/>
        <v>96007</v>
      </c>
      <c r="I188" s="12">
        <f t="shared" si="7"/>
        <v>601307</v>
      </c>
      <c r="J188" s="12">
        <f t="shared" si="8"/>
        <v>601307</v>
      </c>
    </row>
    <row r="189" spans="1:10" ht="30" x14ac:dyDescent="0.25">
      <c r="A189" s="1">
        <v>624</v>
      </c>
      <c r="B189" s="1" t="s">
        <v>1088</v>
      </c>
      <c r="C189" s="10">
        <v>1</v>
      </c>
      <c r="D189" s="1" t="s">
        <v>1613</v>
      </c>
      <c r="E189" s="1" t="s">
        <v>1643</v>
      </c>
      <c r="F189" s="1" t="s">
        <v>1624</v>
      </c>
      <c r="G189" s="11">
        <v>470100</v>
      </c>
      <c r="H189" s="12">
        <f t="shared" si="6"/>
        <v>89319</v>
      </c>
      <c r="I189" s="12">
        <f t="shared" si="7"/>
        <v>559419</v>
      </c>
      <c r="J189" s="12">
        <f t="shared" si="8"/>
        <v>559419</v>
      </c>
    </row>
    <row r="190" spans="1:10" ht="30" x14ac:dyDescent="0.25">
      <c r="A190" s="1">
        <v>625</v>
      </c>
      <c r="B190" s="1" t="s">
        <v>1089</v>
      </c>
      <c r="C190" s="10">
        <v>1</v>
      </c>
      <c r="D190" s="1" t="s">
        <v>1613</v>
      </c>
      <c r="E190" s="1" t="s">
        <v>1644</v>
      </c>
      <c r="F190" s="1" t="s">
        <v>1624</v>
      </c>
      <c r="G190" s="11">
        <v>579000</v>
      </c>
      <c r="H190" s="12">
        <f t="shared" si="6"/>
        <v>110010</v>
      </c>
      <c r="I190" s="12">
        <f t="shared" si="7"/>
        <v>689010</v>
      </c>
      <c r="J190" s="12">
        <f t="shared" si="8"/>
        <v>689010</v>
      </c>
    </row>
    <row r="191" spans="1:10" ht="30" x14ac:dyDescent="0.25">
      <c r="A191" s="1">
        <v>628</v>
      </c>
      <c r="B191" s="1" t="s">
        <v>1090</v>
      </c>
      <c r="C191" s="10">
        <v>1</v>
      </c>
      <c r="D191" s="1" t="s">
        <v>1613</v>
      </c>
      <c r="E191" s="1" t="s">
        <v>1645</v>
      </c>
      <c r="F191" s="1" t="s">
        <v>1624</v>
      </c>
      <c r="G191" s="11">
        <v>921200</v>
      </c>
      <c r="H191" s="12">
        <f t="shared" si="6"/>
        <v>175028</v>
      </c>
      <c r="I191" s="12">
        <f t="shared" si="7"/>
        <v>1096228</v>
      </c>
      <c r="J191" s="12">
        <f t="shared" si="8"/>
        <v>1096228</v>
      </c>
    </row>
    <row r="192" spans="1:10" ht="30" x14ac:dyDescent="0.25">
      <c r="A192" s="1">
        <v>630</v>
      </c>
      <c r="B192" s="1" t="s">
        <v>1091</v>
      </c>
      <c r="C192" s="10">
        <v>1</v>
      </c>
      <c r="D192" s="1" t="s">
        <v>1613</v>
      </c>
      <c r="E192" s="1" t="s">
        <v>1646</v>
      </c>
      <c r="F192" s="1" t="s">
        <v>1624</v>
      </c>
      <c r="G192" s="11">
        <v>297500</v>
      </c>
      <c r="H192" s="12">
        <f t="shared" si="6"/>
        <v>56525</v>
      </c>
      <c r="I192" s="12">
        <f t="shared" si="7"/>
        <v>354025</v>
      </c>
      <c r="J192" s="12">
        <f t="shared" si="8"/>
        <v>354025</v>
      </c>
    </row>
    <row r="193" spans="1:10" x14ac:dyDescent="0.25">
      <c r="A193" s="1">
        <v>633</v>
      </c>
      <c r="B193" s="1" t="s">
        <v>1092</v>
      </c>
      <c r="C193" s="10">
        <v>1</v>
      </c>
      <c r="D193" s="1" t="s">
        <v>1613</v>
      </c>
      <c r="E193" s="1" t="s">
        <v>1647</v>
      </c>
      <c r="F193" s="1" t="s">
        <v>1624</v>
      </c>
      <c r="G193" s="11">
        <v>506300</v>
      </c>
      <c r="H193" s="12">
        <f t="shared" si="6"/>
        <v>96197</v>
      </c>
      <c r="I193" s="12">
        <f t="shared" si="7"/>
        <v>602497</v>
      </c>
      <c r="J193" s="12">
        <f t="shared" si="8"/>
        <v>602497</v>
      </c>
    </row>
    <row r="194" spans="1:10" x14ac:dyDescent="0.25">
      <c r="A194" s="1">
        <v>636</v>
      </c>
      <c r="B194" s="1" t="s">
        <v>1093</v>
      </c>
      <c r="C194" s="10">
        <v>1</v>
      </c>
      <c r="D194" s="1" t="s">
        <v>1613</v>
      </c>
      <c r="E194" s="1" t="s">
        <v>1648</v>
      </c>
      <c r="F194" s="1" t="s">
        <v>1624</v>
      </c>
      <c r="G194" s="11">
        <v>711300</v>
      </c>
      <c r="H194" s="12">
        <f t="shared" si="6"/>
        <v>135147</v>
      </c>
      <c r="I194" s="12">
        <f t="shared" si="7"/>
        <v>846447</v>
      </c>
      <c r="J194" s="12">
        <f t="shared" si="8"/>
        <v>846447</v>
      </c>
    </row>
    <row r="195" spans="1:10" x14ac:dyDescent="0.25">
      <c r="A195" s="1">
        <v>637</v>
      </c>
      <c r="B195" s="1" t="s">
        <v>1094</v>
      </c>
      <c r="C195" s="10">
        <v>1</v>
      </c>
      <c r="D195" s="1" t="s">
        <v>1613</v>
      </c>
      <c r="E195" s="1" t="s">
        <v>1649</v>
      </c>
      <c r="F195" s="1" t="s">
        <v>1624</v>
      </c>
      <c r="G195" s="11">
        <v>484000</v>
      </c>
      <c r="H195" s="12">
        <f t="shared" si="6"/>
        <v>91960</v>
      </c>
      <c r="I195" s="12">
        <f t="shared" si="7"/>
        <v>575960</v>
      </c>
      <c r="J195" s="12">
        <f t="shared" si="8"/>
        <v>575960</v>
      </c>
    </row>
    <row r="196" spans="1:10" ht="30" x14ac:dyDescent="0.25">
      <c r="A196" s="1">
        <v>641</v>
      </c>
      <c r="B196" s="1" t="s">
        <v>1095</v>
      </c>
      <c r="C196" s="10">
        <v>1</v>
      </c>
      <c r="D196" s="1" t="s">
        <v>1613</v>
      </c>
      <c r="E196" s="1" t="s">
        <v>1650</v>
      </c>
      <c r="F196" s="1" t="s">
        <v>1624</v>
      </c>
      <c r="G196" s="11">
        <v>582000</v>
      </c>
      <c r="H196" s="12">
        <f t="shared" si="6"/>
        <v>110580</v>
      </c>
      <c r="I196" s="12">
        <f t="shared" si="7"/>
        <v>692580</v>
      </c>
      <c r="J196" s="12">
        <f t="shared" si="8"/>
        <v>692580</v>
      </c>
    </row>
    <row r="197" spans="1:10" x14ac:dyDescent="0.25">
      <c r="A197" s="1">
        <v>644</v>
      </c>
      <c r="B197" s="1" t="s">
        <v>1096</v>
      </c>
      <c r="C197" s="10">
        <v>1</v>
      </c>
      <c r="D197" s="1" t="s">
        <v>1613</v>
      </c>
      <c r="E197" s="1" t="s">
        <v>1651</v>
      </c>
      <c r="F197" s="1" t="s">
        <v>1624</v>
      </c>
      <c r="G197" s="11">
        <v>782700</v>
      </c>
      <c r="H197" s="12">
        <f t="shared" si="6"/>
        <v>148713</v>
      </c>
      <c r="I197" s="12">
        <f t="shared" si="7"/>
        <v>931413</v>
      </c>
      <c r="J197" s="12">
        <f t="shared" si="8"/>
        <v>931413</v>
      </c>
    </row>
    <row r="198" spans="1:10" x14ac:dyDescent="0.25">
      <c r="A198" s="1">
        <v>645</v>
      </c>
      <c r="B198" s="1" t="s">
        <v>1097</v>
      </c>
      <c r="C198" s="10">
        <v>1</v>
      </c>
      <c r="D198" s="1" t="s">
        <v>1613</v>
      </c>
      <c r="E198" s="1" t="s">
        <v>1652</v>
      </c>
      <c r="F198" s="1" t="s">
        <v>1624</v>
      </c>
      <c r="G198" s="11">
        <v>636300</v>
      </c>
      <c r="H198" s="12">
        <f t="shared" ref="H198:H261" si="9">G198*0.19</f>
        <v>120897</v>
      </c>
      <c r="I198" s="12">
        <f t="shared" ref="I198:I261" si="10">G198+H198</f>
        <v>757197</v>
      </c>
      <c r="J198" s="12">
        <f t="shared" ref="J198:J261" si="11">I198*C198</f>
        <v>757197</v>
      </c>
    </row>
    <row r="199" spans="1:10" x14ac:dyDescent="0.25">
      <c r="A199" s="1">
        <v>646</v>
      </c>
      <c r="B199" s="1" t="s">
        <v>1098</v>
      </c>
      <c r="C199" s="10">
        <v>1</v>
      </c>
      <c r="D199" s="1" t="s">
        <v>1613</v>
      </c>
      <c r="E199" s="1" t="s">
        <v>1653</v>
      </c>
      <c r="F199" s="1" t="s">
        <v>1624</v>
      </c>
      <c r="G199" s="11">
        <v>471400</v>
      </c>
      <c r="H199" s="12">
        <f t="shared" si="9"/>
        <v>89566</v>
      </c>
      <c r="I199" s="12">
        <f t="shared" si="10"/>
        <v>560966</v>
      </c>
      <c r="J199" s="12">
        <f t="shared" si="11"/>
        <v>560966</v>
      </c>
    </row>
    <row r="200" spans="1:10" ht="30" x14ac:dyDescent="0.25">
      <c r="A200" s="1">
        <v>648</v>
      </c>
      <c r="B200" s="1" t="s">
        <v>1099</v>
      </c>
      <c r="C200" s="10">
        <v>1</v>
      </c>
      <c r="D200" s="1" t="s">
        <v>1613</v>
      </c>
      <c r="E200" s="1" t="s">
        <v>1654</v>
      </c>
      <c r="F200" s="1" t="s">
        <v>1624</v>
      </c>
      <c r="G200" s="11">
        <v>505300</v>
      </c>
      <c r="H200" s="12">
        <f t="shared" si="9"/>
        <v>96007</v>
      </c>
      <c r="I200" s="12">
        <f t="shared" si="10"/>
        <v>601307</v>
      </c>
      <c r="J200" s="12">
        <f t="shared" si="11"/>
        <v>601307</v>
      </c>
    </row>
    <row r="201" spans="1:10" x14ac:dyDescent="0.25">
      <c r="A201" s="1">
        <v>653</v>
      </c>
      <c r="B201" s="1" t="s">
        <v>1100</v>
      </c>
      <c r="C201" s="10">
        <v>1</v>
      </c>
      <c r="D201" s="1" t="s">
        <v>1613</v>
      </c>
      <c r="E201" s="1" t="s">
        <v>1655</v>
      </c>
      <c r="F201" s="1" t="s">
        <v>1624</v>
      </c>
      <c r="G201" s="11">
        <v>949400</v>
      </c>
      <c r="H201" s="12">
        <f t="shared" si="9"/>
        <v>180386</v>
      </c>
      <c r="I201" s="12">
        <f t="shared" si="10"/>
        <v>1129786</v>
      </c>
      <c r="J201" s="12">
        <f t="shared" si="11"/>
        <v>1129786</v>
      </c>
    </row>
    <row r="202" spans="1:10" ht="30" x14ac:dyDescent="0.25">
      <c r="A202" s="1">
        <v>666</v>
      </c>
      <c r="B202" s="1" t="s">
        <v>1101</v>
      </c>
      <c r="C202" s="10">
        <v>1</v>
      </c>
      <c r="D202" s="1" t="s">
        <v>1613</v>
      </c>
      <c r="E202" s="1" t="s">
        <v>1656</v>
      </c>
      <c r="F202" s="1" t="s">
        <v>1624</v>
      </c>
      <c r="G202" s="11">
        <v>636300</v>
      </c>
      <c r="H202" s="12">
        <f t="shared" si="9"/>
        <v>120897</v>
      </c>
      <c r="I202" s="12">
        <f t="shared" si="10"/>
        <v>757197</v>
      </c>
      <c r="J202" s="12">
        <f t="shared" si="11"/>
        <v>757197</v>
      </c>
    </row>
    <row r="203" spans="1:10" x14ac:dyDescent="0.25">
      <c r="A203" s="1">
        <v>684</v>
      </c>
      <c r="B203" s="1" t="s">
        <v>1102</v>
      </c>
      <c r="C203" s="10">
        <v>1</v>
      </c>
      <c r="D203" s="1" t="s">
        <v>1613</v>
      </c>
      <c r="E203" s="1" t="s">
        <v>1657</v>
      </c>
      <c r="F203" s="1" t="s">
        <v>1624</v>
      </c>
      <c r="G203" s="11">
        <v>737500</v>
      </c>
      <c r="H203" s="12">
        <f t="shared" si="9"/>
        <v>140125</v>
      </c>
      <c r="I203" s="12">
        <f t="shared" si="10"/>
        <v>877625</v>
      </c>
      <c r="J203" s="12">
        <f t="shared" si="11"/>
        <v>877625</v>
      </c>
    </row>
    <row r="204" spans="1:10" ht="30" x14ac:dyDescent="0.25">
      <c r="A204" s="1">
        <v>693</v>
      </c>
      <c r="B204" s="1" t="s">
        <v>1103</v>
      </c>
      <c r="C204" s="10">
        <v>1</v>
      </c>
      <c r="D204" s="1" t="s">
        <v>1390</v>
      </c>
      <c r="E204" s="1" t="s">
        <v>1658</v>
      </c>
      <c r="F204" s="1" t="s">
        <v>1622</v>
      </c>
      <c r="G204" s="11">
        <v>2075200</v>
      </c>
      <c r="H204" s="12">
        <f t="shared" si="9"/>
        <v>394288</v>
      </c>
      <c r="I204" s="12">
        <f t="shared" si="10"/>
        <v>2469488</v>
      </c>
      <c r="J204" s="12">
        <f t="shared" si="11"/>
        <v>2469488</v>
      </c>
    </row>
    <row r="205" spans="1:10" x14ac:dyDescent="0.25">
      <c r="A205" s="1">
        <v>697</v>
      </c>
      <c r="B205" s="1" t="s">
        <v>1104</v>
      </c>
      <c r="C205" s="10">
        <v>1</v>
      </c>
      <c r="D205" s="1" t="s">
        <v>1613</v>
      </c>
      <c r="E205" s="1" t="s">
        <v>1659</v>
      </c>
      <c r="F205" s="1" t="s">
        <v>1626</v>
      </c>
      <c r="G205" s="11">
        <v>2538800</v>
      </c>
      <c r="H205" s="12">
        <f t="shared" si="9"/>
        <v>482372</v>
      </c>
      <c r="I205" s="12">
        <f t="shared" si="10"/>
        <v>3021172</v>
      </c>
      <c r="J205" s="12">
        <f t="shared" si="11"/>
        <v>3021172</v>
      </c>
    </row>
    <row r="206" spans="1:10" x14ac:dyDescent="0.25">
      <c r="A206" s="1">
        <v>699</v>
      </c>
      <c r="B206" s="1" t="s">
        <v>1105</v>
      </c>
      <c r="C206" s="10">
        <v>1</v>
      </c>
      <c r="D206" s="1" t="s">
        <v>1613</v>
      </c>
      <c r="E206" s="1" t="s">
        <v>1660</v>
      </c>
      <c r="F206" s="1" t="s">
        <v>1661</v>
      </c>
      <c r="G206" s="11">
        <v>1215500</v>
      </c>
      <c r="H206" s="12">
        <f t="shared" si="9"/>
        <v>230945</v>
      </c>
      <c r="I206" s="12">
        <f t="shared" si="10"/>
        <v>1446445</v>
      </c>
      <c r="J206" s="12">
        <f t="shared" si="11"/>
        <v>1446445</v>
      </c>
    </row>
    <row r="207" spans="1:10" x14ac:dyDescent="0.25">
      <c r="A207" s="1">
        <v>701</v>
      </c>
      <c r="B207" s="1" t="s">
        <v>1106</v>
      </c>
      <c r="C207" s="10">
        <v>1</v>
      </c>
      <c r="D207" s="1" t="s">
        <v>1613</v>
      </c>
      <c r="E207" s="1" t="s">
        <v>1662</v>
      </c>
      <c r="F207" s="1" t="s">
        <v>1663</v>
      </c>
      <c r="G207" s="11">
        <v>994700</v>
      </c>
      <c r="H207" s="12">
        <f t="shared" si="9"/>
        <v>188993</v>
      </c>
      <c r="I207" s="12">
        <f t="shared" si="10"/>
        <v>1183693</v>
      </c>
      <c r="J207" s="12">
        <f t="shared" si="11"/>
        <v>1183693</v>
      </c>
    </row>
    <row r="208" spans="1:10" x14ac:dyDescent="0.25">
      <c r="A208" s="1">
        <v>702</v>
      </c>
      <c r="B208" s="1" t="s">
        <v>1106</v>
      </c>
      <c r="C208" s="10">
        <v>2</v>
      </c>
      <c r="D208" s="1" t="s">
        <v>1390</v>
      </c>
      <c r="E208" s="1" t="s">
        <v>1664</v>
      </c>
      <c r="F208" s="1" t="s">
        <v>1663</v>
      </c>
      <c r="G208" s="11">
        <v>737400</v>
      </c>
      <c r="H208" s="12">
        <f t="shared" si="9"/>
        <v>140106</v>
      </c>
      <c r="I208" s="12">
        <f t="shared" si="10"/>
        <v>877506</v>
      </c>
      <c r="J208" s="12">
        <f t="shared" si="11"/>
        <v>1755012</v>
      </c>
    </row>
    <row r="209" spans="1:10" x14ac:dyDescent="0.25">
      <c r="A209" s="1">
        <v>707</v>
      </c>
      <c r="B209" s="1" t="s">
        <v>1107</v>
      </c>
      <c r="C209" s="10">
        <v>1</v>
      </c>
      <c r="D209" s="1" t="s">
        <v>1613</v>
      </c>
      <c r="E209" s="1" t="s">
        <v>1665</v>
      </c>
      <c r="F209" s="1" t="s">
        <v>1663</v>
      </c>
      <c r="G209" s="11">
        <v>1460300</v>
      </c>
      <c r="H209" s="12">
        <f t="shared" si="9"/>
        <v>277457</v>
      </c>
      <c r="I209" s="12">
        <f t="shared" si="10"/>
        <v>1737757</v>
      </c>
      <c r="J209" s="12">
        <f t="shared" si="11"/>
        <v>1737757</v>
      </c>
    </row>
    <row r="210" spans="1:10" x14ac:dyDescent="0.25">
      <c r="A210" s="1">
        <v>710</v>
      </c>
      <c r="B210" s="1" t="s">
        <v>1108</v>
      </c>
      <c r="C210" s="10">
        <v>1</v>
      </c>
      <c r="D210" s="1" t="s">
        <v>1390</v>
      </c>
      <c r="E210" s="1" t="s">
        <v>1666</v>
      </c>
      <c r="F210" s="1" t="s">
        <v>1667</v>
      </c>
      <c r="G210" s="11">
        <v>1062900</v>
      </c>
      <c r="H210" s="12">
        <f t="shared" si="9"/>
        <v>201951</v>
      </c>
      <c r="I210" s="12">
        <f t="shared" si="10"/>
        <v>1264851</v>
      </c>
      <c r="J210" s="12">
        <f t="shared" si="11"/>
        <v>1264851</v>
      </c>
    </row>
    <row r="211" spans="1:10" x14ac:dyDescent="0.25">
      <c r="A211" s="1">
        <v>712</v>
      </c>
      <c r="B211" s="1" t="s">
        <v>1109</v>
      </c>
      <c r="C211" s="10">
        <v>1</v>
      </c>
      <c r="D211" s="1" t="s">
        <v>1613</v>
      </c>
      <c r="E211" s="1" t="s">
        <v>1668</v>
      </c>
      <c r="F211" s="1" t="s">
        <v>1626</v>
      </c>
      <c r="G211" s="11">
        <v>1901200</v>
      </c>
      <c r="H211" s="12">
        <f t="shared" si="9"/>
        <v>361228</v>
      </c>
      <c r="I211" s="12">
        <f t="shared" si="10"/>
        <v>2262428</v>
      </c>
      <c r="J211" s="12">
        <f t="shared" si="11"/>
        <v>2262428</v>
      </c>
    </row>
    <row r="212" spans="1:10" x14ac:dyDescent="0.25">
      <c r="A212" s="1">
        <v>713</v>
      </c>
      <c r="B212" s="1" t="s">
        <v>1110</v>
      </c>
      <c r="C212" s="10">
        <v>1</v>
      </c>
      <c r="D212" s="1" t="s">
        <v>1613</v>
      </c>
      <c r="E212" s="1" t="s">
        <v>1669</v>
      </c>
      <c r="F212" s="1" t="s">
        <v>1626</v>
      </c>
      <c r="G212" s="11">
        <v>1510200</v>
      </c>
      <c r="H212" s="12">
        <f t="shared" si="9"/>
        <v>286938</v>
      </c>
      <c r="I212" s="12">
        <f t="shared" si="10"/>
        <v>1797138</v>
      </c>
      <c r="J212" s="12">
        <f t="shared" si="11"/>
        <v>1797138</v>
      </c>
    </row>
    <row r="213" spans="1:10" x14ac:dyDescent="0.25">
      <c r="A213" s="1">
        <v>714</v>
      </c>
      <c r="B213" s="1" t="s">
        <v>1111</v>
      </c>
      <c r="C213" s="10">
        <v>1</v>
      </c>
      <c r="D213" s="1" t="s">
        <v>1613</v>
      </c>
      <c r="E213" s="1" t="s">
        <v>1670</v>
      </c>
      <c r="F213" s="1" t="s">
        <v>1626</v>
      </c>
      <c r="G213" s="11">
        <v>581700</v>
      </c>
      <c r="H213" s="12">
        <f t="shared" si="9"/>
        <v>110523</v>
      </c>
      <c r="I213" s="12">
        <f t="shared" si="10"/>
        <v>692223</v>
      </c>
      <c r="J213" s="12">
        <f t="shared" si="11"/>
        <v>692223</v>
      </c>
    </row>
    <row r="214" spans="1:10" x14ac:dyDescent="0.25">
      <c r="A214" s="1">
        <v>715</v>
      </c>
      <c r="B214" s="1" t="s">
        <v>1112</v>
      </c>
      <c r="C214" s="10">
        <v>1</v>
      </c>
      <c r="D214" s="1" t="s">
        <v>1613</v>
      </c>
      <c r="E214" s="1" t="s">
        <v>1671</v>
      </c>
      <c r="F214" s="1" t="s">
        <v>1661</v>
      </c>
      <c r="G214" s="11">
        <v>516900</v>
      </c>
      <c r="H214" s="12">
        <f t="shared" si="9"/>
        <v>98211</v>
      </c>
      <c r="I214" s="12">
        <f t="shared" si="10"/>
        <v>615111</v>
      </c>
      <c r="J214" s="12">
        <f t="shared" si="11"/>
        <v>615111</v>
      </c>
    </row>
    <row r="215" spans="1:10" x14ac:dyDescent="0.25">
      <c r="A215" s="1">
        <v>718</v>
      </c>
      <c r="B215" s="1" t="s">
        <v>1113</v>
      </c>
      <c r="C215" s="10">
        <v>2</v>
      </c>
      <c r="D215" s="1" t="s">
        <v>1613</v>
      </c>
      <c r="E215" s="1" t="s">
        <v>1672</v>
      </c>
      <c r="F215" s="1" t="s">
        <v>1673</v>
      </c>
      <c r="G215" s="11">
        <v>2470000</v>
      </c>
      <c r="H215" s="12">
        <f t="shared" si="9"/>
        <v>469300</v>
      </c>
      <c r="I215" s="12">
        <f t="shared" si="10"/>
        <v>2939300</v>
      </c>
      <c r="J215" s="12">
        <f t="shared" si="11"/>
        <v>5878600</v>
      </c>
    </row>
    <row r="216" spans="1:10" ht="30" x14ac:dyDescent="0.25">
      <c r="A216" s="1">
        <v>719</v>
      </c>
      <c r="B216" s="1" t="s">
        <v>1114</v>
      </c>
      <c r="C216" s="10">
        <v>1</v>
      </c>
      <c r="D216" s="1" t="s">
        <v>1613</v>
      </c>
      <c r="E216" s="1" t="s">
        <v>1674</v>
      </c>
      <c r="F216" s="1" t="s">
        <v>1624</v>
      </c>
      <c r="G216" s="11">
        <v>2035800</v>
      </c>
      <c r="H216" s="12">
        <f t="shared" si="9"/>
        <v>386802</v>
      </c>
      <c r="I216" s="12">
        <f t="shared" si="10"/>
        <v>2422602</v>
      </c>
      <c r="J216" s="12">
        <f t="shared" si="11"/>
        <v>2422602</v>
      </c>
    </row>
    <row r="217" spans="1:10" x14ac:dyDescent="0.25">
      <c r="A217" s="1">
        <v>720</v>
      </c>
      <c r="B217" s="1" t="s">
        <v>1115</v>
      </c>
      <c r="C217" s="10">
        <v>1</v>
      </c>
      <c r="D217" s="1" t="s">
        <v>1613</v>
      </c>
      <c r="E217" s="1" t="s">
        <v>1675</v>
      </c>
      <c r="F217" s="1" t="s">
        <v>1661</v>
      </c>
      <c r="G217" s="11">
        <v>880800</v>
      </c>
      <c r="H217" s="12">
        <f t="shared" si="9"/>
        <v>167352</v>
      </c>
      <c r="I217" s="12">
        <f t="shared" si="10"/>
        <v>1048152</v>
      </c>
      <c r="J217" s="12">
        <f t="shared" si="11"/>
        <v>1048152</v>
      </c>
    </row>
    <row r="218" spans="1:10" ht="30" x14ac:dyDescent="0.25">
      <c r="A218" s="1">
        <v>722</v>
      </c>
      <c r="B218" s="1" t="s">
        <v>1116</v>
      </c>
      <c r="C218" s="10">
        <v>1</v>
      </c>
      <c r="D218" s="1" t="s">
        <v>1613</v>
      </c>
      <c r="E218" s="1" t="s">
        <v>1676</v>
      </c>
      <c r="F218" s="1" t="s">
        <v>1677</v>
      </c>
      <c r="G218" s="11">
        <v>646200</v>
      </c>
      <c r="H218" s="12">
        <f t="shared" si="9"/>
        <v>122778</v>
      </c>
      <c r="I218" s="12">
        <f t="shared" si="10"/>
        <v>768978</v>
      </c>
      <c r="J218" s="12">
        <f t="shared" si="11"/>
        <v>768978</v>
      </c>
    </row>
    <row r="219" spans="1:10" ht="30" x14ac:dyDescent="0.25">
      <c r="A219" s="1">
        <v>725</v>
      </c>
      <c r="B219" s="1" t="s">
        <v>1117</v>
      </c>
      <c r="C219" s="10">
        <v>1</v>
      </c>
      <c r="D219" s="1" t="s">
        <v>1613</v>
      </c>
      <c r="E219" s="1" t="s">
        <v>1672</v>
      </c>
      <c r="F219" s="1" t="s">
        <v>1678</v>
      </c>
      <c r="G219" s="11">
        <v>2309800</v>
      </c>
      <c r="H219" s="12">
        <f t="shared" si="9"/>
        <v>438862</v>
      </c>
      <c r="I219" s="12">
        <f t="shared" si="10"/>
        <v>2748662</v>
      </c>
      <c r="J219" s="12">
        <f t="shared" si="11"/>
        <v>2748662</v>
      </c>
    </row>
    <row r="220" spans="1:10" ht="30" x14ac:dyDescent="0.25">
      <c r="A220" s="1">
        <v>726</v>
      </c>
      <c r="B220" s="1" t="s">
        <v>1118</v>
      </c>
      <c r="C220" s="10">
        <v>1</v>
      </c>
      <c r="D220" s="1" t="s">
        <v>1613</v>
      </c>
      <c r="E220" s="1" t="s">
        <v>1679</v>
      </c>
      <c r="F220" s="1" t="s">
        <v>1680</v>
      </c>
      <c r="G220" s="11">
        <v>2062400</v>
      </c>
      <c r="H220" s="12">
        <f t="shared" si="9"/>
        <v>391856</v>
      </c>
      <c r="I220" s="12">
        <f t="shared" si="10"/>
        <v>2454256</v>
      </c>
      <c r="J220" s="12">
        <f t="shared" si="11"/>
        <v>2454256</v>
      </c>
    </row>
    <row r="221" spans="1:10" x14ac:dyDescent="0.25">
      <c r="A221" s="1">
        <v>727</v>
      </c>
      <c r="B221" s="1" t="s">
        <v>1119</v>
      </c>
      <c r="C221" s="10">
        <v>1</v>
      </c>
      <c r="D221" s="1" t="s">
        <v>1613</v>
      </c>
      <c r="E221" s="1" t="s">
        <v>1681</v>
      </c>
      <c r="F221" s="1" t="s">
        <v>1626</v>
      </c>
      <c r="G221" s="11">
        <v>4458700</v>
      </c>
      <c r="H221" s="12">
        <f t="shared" si="9"/>
        <v>847153</v>
      </c>
      <c r="I221" s="12">
        <f t="shared" si="10"/>
        <v>5305853</v>
      </c>
      <c r="J221" s="12">
        <f t="shared" si="11"/>
        <v>5305853</v>
      </c>
    </row>
    <row r="222" spans="1:10" ht="30" x14ac:dyDescent="0.25">
      <c r="A222" s="1">
        <v>729</v>
      </c>
      <c r="B222" s="1" t="s">
        <v>1120</v>
      </c>
      <c r="C222" s="10">
        <v>1</v>
      </c>
      <c r="D222" s="1" t="s">
        <v>1682</v>
      </c>
      <c r="E222" s="1" t="s">
        <v>1683</v>
      </c>
      <c r="F222" s="1" t="s">
        <v>1569</v>
      </c>
      <c r="G222" s="11">
        <v>6681300</v>
      </c>
      <c r="H222" s="12">
        <f t="shared" si="9"/>
        <v>1269447</v>
      </c>
      <c r="I222" s="12">
        <f t="shared" si="10"/>
        <v>7950747</v>
      </c>
      <c r="J222" s="12">
        <f t="shared" si="11"/>
        <v>7950747</v>
      </c>
    </row>
    <row r="223" spans="1:10" ht="30" x14ac:dyDescent="0.25">
      <c r="A223" s="1">
        <v>730</v>
      </c>
      <c r="B223" s="1" t="s">
        <v>1121</v>
      </c>
      <c r="C223" s="10">
        <v>1</v>
      </c>
      <c r="D223" s="1" t="s">
        <v>1613</v>
      </c>
      <c r="E223" s="1" t="s">
        <v>1684</v>
      </c>
      <c r="F223" s="1" t="s">
        <v>1624</v>
      </c>
      <c r="G223" s="11">
        <v>1223800</v>
      </c>
      <c r="H223" s="12">
        <f t="shared" si="9"/>
        <v>232522</v>
      </c>
      <c r="I223" s="12">
        <f t="shared" si="10"/>
        <v>1456322</v>
      </c>
      <c r="J223" s="12">
        <f t="shared" si="11"/>
        <v>1456322</v>
      </c>
    </row>
    <row r="224" spans="1:10" x14ac:dyDescent="0.25">
      <c r="A224" s="1">
        <v>735</v>
      </c>
      <c r="B224" s="1" t="s">
        <v>1122</v>
      </c>
      <c r="C224" s="10">
        <v>1</v>
      </c>
      <c r="D224" s="1" t="s">
        <v>1390</v>
      </c>
      <c r="E224" s="1" t="s">
        <v>1685</v>
      </c>
      <c r="F224" s="1" t="s">
        <v>1626</v>
      </c>
      <c r="G224" s="11">
        <v>1025100</v>
      </c>
      <c r="H224" s="12">
        <f t="shared" si="9"/>
        <v>194769</v>
      </c>
      <c r="I224" s="12">
        <f t="shared" si="10"/>
        <v>1219869</v>
      </c>
      <c r="J224" s="12">
        <f t="shared" si="11"/>
        <v>1219869</v>
      </c>
    </row>
    <row r="225" spans="1:10" x14ac:dyDescent="0.25">
      <c r="A225" s="1">
        <v>745</v>
      </c>
      <c r="B225" s="1" t="s">
        <v>1123</v>
      </c>
      <c r="C225" s="10">
        <v>1</v>
      </c>
      <c r="D225" s="1" t="s">
        <v>1682</v>
      </c>
      <c r="E225" s="1" t="s">
        <v>1686</v>
      </c>
      <c r="F225" s="1" t="s">
        <v>1687</v>
      </c>
      <c r="G225" s="11">
        <v>3732700</v>
      </c>
      <c r="H225" s="12">
        <f t="shared" si="9"/>
        <v>709213</v>
      </c>
      <c r="I225" s="12">
        <f t="shared" si="10"/>
        <v>4441913</v>
      </c>
      <c r="J225" s="12">
        <f t="shared" si="11"/>
        <v>4441913</v>
      </c>
    </row>
    <row r="226" spans="1:10" x14ac:dyDescent="0.25">
      <c r="A226" s="1">
        <v>751</v>
      </c>
      <c r="B226" s="1" t="s">
        <v>1124</v>
      </c>
      <c r="C226" s="10">
        <v>1</v>
      </c>
      <c r="D226" s="1" t="s">
        <v>1688</v>
      </c>
      <c r="E226" s="1" t="s">
        <v>1689</v>
      </c>
      <c r="F226" s="1" t="s">
        <v>1690</v>
      </c>
      <c r="G226" s="11">
        <v>1505300</v>
      </c>
      <c r="H226" s="12">
        <f t="shared" si="9"/>
        <v>286007</v>
      </c>
      <c r="I226" s="12">
        <f t="shared" si="10"/>
        <v>1791307</v>
      </c>
      <c r="J226" s="12">
        <f t="shared" si="11"/>
        <v>1791307</v>
      </c>
    </row>
    <row r="227" spans="1:10" ht="30" x14ac:dyDescent="0.25">
      <c r="A227" s="1">
        <v>752</v>
      </c>
      <c r="B227" s="1" t="s">
        <v>1125</v>
      </c>
      <c r="C227" s="10">
        <v>1</v>
      </c>
      <c r="D227" s="1" t="s">
        <v>1682</v>
      </c>
      <c r="E227" s="1" t="s">
        <v>1691</v>
      </c>
      <c r="F227" s="1" t="s">
        <v>1624</v>
      </c>
      <c r="G227" s="11">
        <v>3330400</v>
      </c>
      <c r="H227" s="12">
        <f t="shared" si="9"/>
        <v>632776</v>
      </c>
      <c r="I227" s="12">
        <f t="shared" si="10"/>
        <v>3963176</v>
      </c>
      <c r="J227" s="12">
        <f t="shared" si="11"/>
        <v>3963176</v>
      </c>
    </row>
    <row r="228" spans="1:10" ht="30" x14ac:dyDescent="0.25">
      <c r="A228" s="1">
        <v>754</v>
      </c>
      <c r="B228" s="1" t="s">
        <v>1126</v>
      </c>
      <c r="C228" s="10">
        <v>1</v>
      </c>
      <c r="D228" s="1" t="s">
        <v>1692</v>
      </c>
      <c r="E228" s="1" t="s">
        <v>1693</v>
      </c>
      <c r="F228" s="1" t="s">
        <v>1678</v>
      </c>
      <c r="G228" s="11">
        <v>2376600</v>
      </c>
      <c r="H228" s="12">
        <f t="shared" si="9"/>
        <v>451554</v>
      </c>
      <c r="I228" s="12">
        <f t="shared" si="10"/>
        <v>2828154</v>
      </c>
      <c r="J228" s="12">
        <f t="shared" si="11"/>
        <v>2828154</v>
      </c>
    </row>
    <row r="229" spans="1:10" ht="30" x14ac:dyDescent="0.25">
      <c r="A229" s="1">
        <v>755</v>
      </c>
      <c r="B229" s="1" t="s">
        <v>1127</v>
      </c>
      <c r="C229" s="10">
        <v>1</v>
      </c>
      <c r="D229" s="1" t="s">
        <v>1613</v>
      </c>
      <c r="E229" s="1" t="s">
        <v>1694</v>
      </c>
      <c r="F229" s="1" t="s">
        <v>1680</v>
      </c>
      <c r="G229" s="11">
        <v>748800</v>
      </c>
      <c r="H229" s="12">
        <f t="shared" si="9"/>
        <v>142272</v>
      </c>
      <c r="I229" s="12">
        <f t="shared" si="10"/>
        <v>891072</v>
      </c>
      <c r="J229" s="12">
        <f t="shared" si="11"/>
        <v>891072</v>
      </c>
    </row>
    <row r="230" spans="1:10" ht="45" x14ac:dyDescent="0.25">
      <c r="A230" s="1">
        <v>756</v>
      </c>
      <c r="B230" s="1" t="s">
        <v>1128</v>
      </c>
      <c r="C230" s="10">
        <v>1</v>
      </c>
      <c r="D230" s="1" t="s">
        <v>1613</v>
      </c>
      <c r="E230" s="1" t="s">
        <v>1695</v>
      </c>
      <c r="F230" s="1" t="s">
        <v>1678</v>
      </c>
      <c r="G230" s="11">
        <v>2733200</v>
      </c>
      <c r="H230" s="12">
        <f t="shared" si="9"/>
        <v>519308</v>
      </c>
      <c r="I230" s="12">
        <f t="shared" si="10"/>
        <v>3252508</v>
      </c>
      <c r="J230" s="12">
        <f t="shared" si="11"/>
        <v>3252508</v>
      </c>
    </row>
    <row r="231" spans="1:10" x14ac:dyDescent="0.25">
      <c r="A231" s="1">
        <v>759</v>
      </c>
      <c r="B231" s="1" t="s">
        <v>1129</v>
      </c>
      <c r="C231" s="10">
        <v>1</v>
      </c>
      <c r="D231" s="1" t="s">
        <v>1613</v>
      </c>
      <c r="E231" s="1" t="s">
        <v>1696</v>
      </c>
      <c r="F231" s="1" t="s">
        <v>1697</v>
      </c>
      <c r="G231" s="11">
        <v>1422700</v>
      </c>
      <c r="H231" s="12">
        <f t="shared" si="9"/>
        <v>270313</v>
      </c>
      <c r="I231" s="12">
        <f t="shared" si="10"/>
        <v>1693013</v>
      </c>
      <c r="J231" s="12">
        <f t="shared" si="11"/>
        <v>1693013</v>
      </c>
    </row>
    <row r="232" spans="1:10" x14ac:dyDescent="0.25">
      <c r="A232" s="1">
        <v>761</v>
      </c>
      <c r="B232" s="1" t="s">
        <v>1130</v>
      </c>
      <c r="C232" s="10">
        <v>1</v>
      </c>
      <c r="D232" s="1" t="s">
        <v>1613</v>
      </c>
      <c r="E232" s="1" t="s">
        <v>1698</v>
      </c>
      <c r="F232" s="1" t="s">
        <v>1687</v>
      </c>
      <c r="G232" s="11">
        <v>3136000</v>
      </c>
      <c r="H232" s="12">
        <f t="shared" si="9"/>
        <v>595840</v>
      </c>
      <c r="I232" s="12">
        <f t="shared" si="10"/>
        <v>3731840</v>
      </c>
      <c r="J232" s="12">
        <f t="shared" si="11"/>
        <v>3731840</v>
      </c>
    </row>
    <row r="233" spans="1:10" ht="30" x14ac:dyDescent="0.25">
      <c r="A233" s="1">
        <v>766</v>
      </c>
      <c r="B233" s="1" t="s">
        <v>1131</v>
      </c>
      <c r="C233" s="10">
        <v>1</v>
      </c>
      <c r="D233" s="1" t="s">
        <v>1613</v>
      </c>
      <c r="E233" s="1" t="s">
        <v>1699</v>
      </c>
      <c r="F233" s="1" t="s">
        <v>1661</v>
      </c>
      <c r="G233" s="11">
        <v>440300</v>
      </c>
      <c r="H233" s="12">
        <f t="shared" si="9"/>
        <v>83657</v>
      </c>
      <c r="I233" s="12">
        <f t="shared" si="10"/>
        <v>523957</v>
      </c>
      <c r="J233" s="12">
        <f t="shared" si="11"/>
        <v>523957</v>
      </c>
    </row>
    <row r="234" spans="1:10" ht="30" x14ac:dyDescent="0.25">
      <c r="A234" s="1">
        <v>767</v>
      </c>
      <c r="B234" s="1" t="s">
        <v>1132</v>
      </c>
      <c r="C234" s="10">
        <v>1</v>
      </c>
      <c r="D234" s="1" t="s">
        <v>1613</v>
      </c>
      <c r="E234" s="1" t="s">
        <v>1700</v>
      </c>
      <c r="F234" s="1" t="s">
        <v>1678</v>
      </c>
      <c r="G234" s="11">
        <v>6355300</v>
      </c>
      <c r="H234" s="12">
        <f t="shared" si="9"/>
        <v>1207507</v>
      </c>
      <c r="I234" s="12">
        <f t="shared" si="10"/>
        <v>7562807</v>
      </c>
      <c r="J234" s="12">
        <f t="shared" si="11"/>
        <v>7562807</v>
      </c>
    </row>
    <row r="235" spans="1:10" x14ac:dyDescent="0.25">
      <c r="A235" s="1">
        <v>769</v>
      </c>
      <c r="B235" s="1" t="s">
        <v>1133</v>
      </c>
      <c r="C235" s="10">
        <v>1</v>
      </c>
      <c r="D235" s="1" t="s">
        <v>1613</v>
      </c>
      <c r="E235" s="1" t="s">
        <v>1701</v>
      </c>
      <c r="F235" s="1" t="s">
        <v>1624</v>
      </c>
      <c r="G235" s="11">
        <v>1093500</v>
      </c>
      <c r="H235" s="12">
        <f t="shared" si="9"/>
        <v>207765</v>
      </c>
      <c r="I235" s="12">
        <f t="shared" si="10"/>
        <v>1301265</v>
      </c>
      <c r="J235" s="12">
        <f t="shared" si="11"/>
        <v>1301265</v>
      </c>
    </row>
    <row r="236" spans="1:10" x14ac:dyDescent="0.25">
      <c r="A236" s="1">
        <v>771</v>
      </c>
      <c r="B236" s="1" t="s">
        <v>1134</v>
      </c>
      <c r="C236" s="10">
        <v>1</v>
      </c>
      <c r="D236" s="1" t="s">
        <v>1613</v>
      </c>
      <c r="E236" s="1" t="s">
        <v>1702</v>
      </c>
      <c r="F236" s="1" t="s">
        <v>1661</v>
      </c>
      <c r="G236" s="11">
        <v>509300</v>
      </c>
      <c r="H236" s="12">
        <f t="shared" si="9"/>
        <v>96767</v>
      </c>
      <c r="I236" s="12">
        <f t="shared" si="10"/>
        <v>606067</v>
      </c>
      <c r="J236" s="12">
        <f t="shared" si="11"/>
        <v>606067</v>
      </c>
    </row>
    <row r="237" spans="1:10" x14ac:dyDescent="0.25">
      <c r="A237" s="1">
        <v>775</v>
      </c>
      <c r="B237" s="1" t="s">
        <v>1135</v>
      </c>
      <c r="C237" s="10">
        <v>1</v>
      </c>
      <c r="D237" s="1" t="s">
        <v>1613</v>
      </c>
      <c r="E237" s="1" t="s">
        <v>1703</v>
      </c>
      <c r="F237" s="1" t="s">
        <v>1624</v>
      </c>
      <c r="G237" s="11">
        <v>891400</v>
      </c>
      <c r="H237" s="12">
        <f t="shared" si="9"/>
        <v>169366</v>
      </c>
      <c r="I237" s="12">
        <f t="shared" si="10"/>
        <v>1060766</v>
      </c>
      <c r="J237" s="12">
        <f t="shared" si="11"/>
        <v>1060766</v>
      </c>
    </row>
    <row r="238" spans="1:10" x14ac:dyDescent="0.25">
      <c r="A238" s="1">
        <v>783</v>
      </c>
      <c r="B238" s="1" t="s">
        <v>1136</v>
      </c>
      <c r="C238" s="10">
        <v>1</v>
      </c>
      <c r="D238" s="1" t="s">
        <v>1613</v>
      </c>
      <c r="E238" s="1" t="s">
        <v>1704</v>
      </c>
      <c r="F238" s="1" t="s">
        <v>1624</v>
      </c>
      <c r="G238" s="11">
        <v>666700</v>
      </c>
      <c r="H238" s="12">
        <f t="shared" si="9"/>
        <v>126673</v>
      </c>
      <c r="I238" s="12">
        <f t="shared" si="10"/>
        <v>793373</v>
      </c>
      <c r="J238" s="12">
        <f t="shared" si="11"/>
        <v>793373</v>
      </c>
    </row>
    <row r="239" spans="1:10" x14ac:dyDescent="0.25">
      <c r="A239" s="1">
        <v>787</v>
      </c>
      <c r="B239" s="1" t="s">
        <v>1137</v>
      </c>
      <c r="C239" s="10">
        <v>1</v>
      </c>
      <c r="D239" s="1" t="s">
        <v>1613</v>
      </c>
      <c r="E239" s="1" t="s">
        <v>1705</v>
      </c>
      <c r="F239" s="1" t="s">
        <v>1706</v>
      </c>
      <c r="G239" s="11">
        <v>753000</v>
      </c>
      <c r="H239" s="12">
        <f t="shared" si="9"/>
        <v>143070</v>
      </c>
      <c r="I239" s="12">
        <f t="shared" si="10"/>
        <v>896070</v>
      </c>
      <c r="J239" s="12">
        <f t="shared" si="11"/>
        <v>896070</v>
      </c>
    </row>
    <row r="240" spans="1:10" x14ac:dyDescent="0.25">
      <c r="A240" s="1">
        <v>788</v>
      </c>
      <c r="B240" s="1" t="s">
        <v>1138</v>
      </c>
      <c r="C240" s="10">
        <v>1</v>
      </c>
      <c r="D240" s="1" t="s">
        <v>1613</v>
      </c>
      <c r="E240" s="1" t="s">
        <v>1707</v>
      </c>
      <c r="F240" s="1" t="s">
        <v>1677</v>
      </c>
      <c r="G240" s="11">
        <v>442100</v>
      </c>
      <c r="H240" s="12">
        <f t="shared" si="9"/>
        <v>83999</v>
      </c>
      <c r="I240" s="12">
        <f t="shared" si="10"/>
        <v>526099</v>
      </c>
      <c r="J240" s="12">
        <f t="shared" si="11"/>
        <v>526099</v>
      </c>
    </row>
    <row r="241" spans="1:10" ht="30" x14ac:dyDescent="0.25">
      <c r="A241" s="1">
        <v>790</v>
      </c>
      <c r="B241" s="1" t="s">
        <v>1139</v>
      </c>
      <c r="C241" s="10">
        <v>1</v>
      </c>
      <c r="D241" s="1" t="s">
        <v>1688</v>
      </c>
      <c r="E241" s="1" t="s">
        <v>1708</v>
      </c>
      <c r="F241" s="1" t="s">
        <v>1697</v>
      </c>
      <c r="G241" s="11">
        <v>1715500</v>
      </c>
      <c r="H241" s="12">
        <f t="shared" si="9"/>
        <v>325945</v>
      </c>
      <c r="I241" s="12">
        <f t="shared" si="10"/>
        <v>2041445</v>
      </c>
      <c r="J241" s="12">
        <f t="shared" si="11"/>
        <v>2041445</v>
      </c>
    </row>
    <row r="242" spans="1:10" x14ac:dyDescent="0.25">
      <c r="A242" s="1">
        <v>796</v>
      </c>
      <c r="B242" s="1" t="s">
        <v>1140</v>
      </c>
      <c r="C242" s="10">
        <v>1</v>
      </c>
      <c r="D242" s="1" t="s">
        <v>1613</v>
      </c>
      <c r="E242" s="1" t="s">
        <v>1709</v>
      </c>
      <c r="F242" s="1" t="s">
        <v>1624</v>
      </c>
      <c r="G242" s="11">
        <v>1011700</v>
      </c>
      <c r="H242" s="12">
        <f t="shared" si="9"/>
        <v>192223</v>
      </c>
      <c r="I242" s="12">
        <f t="shared" si="10"/>
        <v>1203923</v>
      </c>
      <c r="J242" s="12">
        <f t="shared" si="11"/>
        <v>1203923</v>
      </c>
    </row>
    <row r="243" spans="1:10" x14ac:dyDescent="0.25">
      <c r="A243" s="1">
        <v>797</v>
      </c>
      <c r="B243" s="1" t="s">
        <v>1141</v>
      </c>
      <c r="C243" s="10">
        <v>2</v>
      </c>
      <c r="D243" s="1" t="s">
        <v>1613</v>
      </c>
      <c r="E243" s="1" t="s">
        <v>1710</v>
      </c>
      <c r="F243" s="1" t="s">
        <v>1661</v>
      </c>
      <c r="G243" s="11">
        <v>536500</v>
      </c>
      <c r="H243" s="12">
        <f t="shared" si="9"/>
        <v>101935</v>
      </c>
      <c r="I243" s="12">
        <f t="shared" si="10"/>
        <v>638435</v>
      </c>
      <c r="J243" s="12">
        <f t="shared" si="11"/>
        <v>1276870</v>
      </c>
    </row>
    <row r="244" spans="1:10" x14ac:dyDescent="0.25">
      <c r="A244" s="1">
        <v>809</v>
      </c>
      <c r="B244" s="1" t="s">
        <v>1142</v>
      </c>
      <c r="C244" s="10">
        <v>1</v>
      </c>
      <c r="D244" s="1" t="s">
        <v>1613</v>
      </c>
      <c r="E244" s="1" t="s">
        <v>1711</v>
      </c>
      <c r="F244" s="1" t="s">
        <v>1677</v>
      </c>
      <c r="G244" s="11">
        <v>673900</v>
      </c>
      <c r="H244" s="12">
        <f t="shared" si="9"/>
        <v>128041</v>
      </c>
      <c r="I244" s="12">
        <f t="shared" si="10"/>
        <v>801941</v>
      </c>
      <c r="J244" s="12">
        <f t="shared" si="11"/>
        <v>801941</v>
      </c>
    </row>
    <row r="245" spans="1:10" ht="30" x14ac:dyDescent="0.25">
      <c r="A245" s="1">
        <v>812</v>
      </c>
      <c r="B245" s="1" t="s">
        <v>1143</v>
      </c>
      <c r="C245" s="10">
        <v>1</v>
      </c>
      <c r="D245" s="1" t="s">
        <v>1613</v>
      </c>
      <c r="E245" s="1" t="s">
        <v>1712</v>
      </c>
      <c r="F245" s="1" t="s">
        <v>1678</v>
      </c>
      <c r="G245" s="11">
        <v>2246500</v>
      </c>
      <c r="H245" s="12">
        <f t="shared" si="9"/>
        <v>426835</v>
      </c>
      <c r="I245" s="12">
        <f t="shared" si="10"/>
        <v>2673335</v>
      </c>
      <c r="J245" s="12">
        <f t="shared" si="11"/>
        <v>2673335</v>
      </c>
    </row>
    <row r="246" spans="1:10" ht="30" x14ac:dyDescent="0.25">
      <c r="A246" s="1">
        <v>813</v>
      </c>
      <c r="B246" s="1" t="s">
        <v>1144</v>
      </c>
      <c r="C246" s="10">
        <v>1</v>
      </c>
      <c r="D246" s="1" t="s">
        <v>1613</v>
      </c>
      <c r="E246" s="1" t="s">
        <v>1713</v>
      </c>
      <c r="F246" s="1" t="s">
        <v>1714</v>
      </c>
      <c r="G246" s="11">
        <v>2358800</v>
      </c>
      <c r="H246" s="12">
        <f t="shared" si="9"/>
        <v>448172</v>
      </c>
      <c r="I246" s="12">
        <f t="shared" si="10"/>
        <v>2806972</v>
      </c>
      <c r="J246" s="12">
        <f t="shared" si="11"/>
        <v>2806972</v>
      </c>
    </row>
    <row r="247" spans="1:10" x14ac:dyDescent="0.25">
      <c r="A247" s="1">
        <v>815</v>
      </c>
      <c r="B247" s="1" t="s">
        <v>1145</v>
      </c>
      <c r="C247" s="10">
        <v>1</v>
      </c>
      <c r="D247" s="1" t="s">
        <v>1613</v>
      </c>
      <c r="E247" s="1" t="s">
        <v>1715</v>
      </c>
      <c r="F247" s="1" t="s">
        <v>1626</v>
      </c>
      <c r="G247" s="11">
        <v>2688600</v>
      </c>
      <c r="H247" s="12">
        <f t="shared" si="9"/>
        <v>510834</v>
      </c>
      <c r="I247" s="12">
        <f t="shared" si="10"/>
        <v>3199434</v>
      </c>
      <c r="J247" s="12">
        <f t="shared" si="11"/>
        <v>3199434</v>
      </c>
    </row>
    <row r="248" spans="1:10" ht="30" x14ac:dyDescent="0.25">
      <c r="A248" s="1">
        <v>817</v>
      </c>
      <c r="B248" s="1" t="s">
        <v>1146</v>
      </c>
      <c r="C248" s="10">
        <v>1</v>
      </c>
      <c r="D248" s="1" t="s">
        <v>1613</v>
      </c>
      <c r="E248" s="1" t="s">
        <v>1716</v>
      </c>
      <c r="F248" s="1" t="s">
        <v>1678</v>
      </c>
      <c r="G248" s="11">
        <v>4762800</v>
      </c>
      <c r="H248" s="12">
        <f t="shared" si="9"/>
        <v>904932</v>
      </c>
      <c r="I248" s="12">
        <f t="shared" si="10"/>
        <v>5667732</v>
      </c>
      <c r="J248" s="12">
        <f t="shared" si="11"/>
        <v>5667732</v>
      </c>
    </row>
    <row r="249" spans="1:10" ht="30" x14ac:dyDescent="0.25">
      <c r="A249" s="1">
        <v>819</v>
      </c>
      <c r="B249" s="1" t="s">
        <v>1147</v>
      </c>
      <c r="C249" s="10">
        <v>1</v>
      </c>
      <c r="D249" s="1" t="s">
        <v>1613</v>
      </c>
      <c r="E249" s="1" t="s">
        <v>1717</v>
      </c>
      <c r="F249" s="1" t="s">
        <v>1680</v>
      </c>
      <c r="G249" s="11">
        <v>666700</v>
      </c>
      <c r="H249" s="12">
        <f t="shared" si="9"/>
        <v>126673</v>
      </c>
      <c r="I249" s="12">
        <f t="shared" si="10"/>
        <v>793373</v>
      </c>
      <c r="J249" s="12">
        <f t="shared" si="11"/>
        <v>793373</v>
      </c>
    </row>
    <row r="250" spans="1:10" ht="30" x14ac:dyDescent="0.25">
      <c r="A250" s="1">
        <v>821</v>
      </c>
      <c r="B250" s="1" t="s">
        <v>1148</v>
      </c>
      <c r="C250" s="10">
        <v>1</v>
      </c>
      <c r="D250" s="1" t="s">
        <v>1613</v>
      </c>
      <c r="E250" s="1" t="s">
        <v>1718</v>
      </c>
      <c r="F250" s="1" t="s">
        <v>1678</v>
      </c>
      <c r="G250" s="11">
        <v>1490400</v>
      </c>
      <c r="H250" s="12">
        <f t="shared" si="9"/>
        <v>283176</v>
      </c>
      <c r="I250" s="12">
        <f t="shared" si="10"/>
        <v>1773576</v>
      </c>
      <c r="J250" s="12">
        <f t="shared" si="11"/>
        <v>1773576</v>
      </c>
    </row>
    <row r="251" spans="1:10" ht="30" x14ac:dyDescent="0.25">
      <c r="A251" s="1">
        <v>822</v>
      </c>
      <c r="B251" s="1" t="s">
        <v>1149</v>
      </c>
      <c r="C251" s="10">
        <v>1</v>
      </c>
      <c r="D251" s="1" t="s">
        <v>1613</v>
      </c>
      <c r="E251" s="1" t="s">
        <v>1719</v>
      </c>
      <c r="F251" s="1" t="s">
        <v>1680</v>
      </c>
      <c r="G251" s="11">
        <v>524100</v>
      </c>
      <c r="H251" s="12">
        <f t="shared" si="9"/>
        <v>99579</v>
      </c>
      <c r="I251" s="12">
        <f t="shared" si="10"/>
        <v>623679</v>
      </c>
      <c r="J251" s="12">
        <f t="shared" si="11"/>
        <v>623679</v>
      </c>
    </row>
    <row r="252" spans="1:10" ht="30" x14ac:dyDescent="0.25">
      <c r="A252" s="1">
        <v>825</v>
      </c>
      <c r="B252" s="1" t="s">
        <v>1150</v>
      </c>
      <c r="C252" s="10">
        <v>1</v>
      </c>
      <c r="D252" s="1" t="s">
        <v>1613</v>
      </c>
      <c r="E252" s="1" t="s">
        <v>1720</v>
      </c>
      <c r="F252" s="1" t="s">
        <v>1678</v>
      </c>
      <c r="G252" s="11">
        <v>3961600</v>
      </c>
      <c r="H252" s="12">
        <f t="shared" si="9"/>
        <v>752704</v>
      </c>
      <c r="I252" s="12">
        <f t="shared" si="10"/>
        <v>4714304</v>
      </c>
      <c r="J252" s="12">
        <f t="shared" si="11"/>
        <v>4714304</v>
      </c>
    </row>
    <row r="253" spans="1:10" ht="30" x14ac:dyDescent="0.25">
      <c r="A253" s="1">
        <v>827</v>
      </c>
      <c r="B253" s="1" t="s">
        <v>1151</v>
      </c>
      <c r="C253" s="10">
        <v>1</v>
      </c>
      <c r="D253" s="1" t="s">
        <v>1613</v>
      </c>
      <c r="E253" s="1" t="s">
        <v>1721</v>
      </c>
      <c r="F253" s="1" t="s">
        <v>1722</v>
      </c>
      <c r="G253" s="11">
        <v>524100</v>
      </c>
      <c r="H253" s="12">
        <f t="shared" si="9"/>
        <v>99579</v>
      </c>
      <c r="I253" s="12">
        <f t="shared" si="10"/>
        <v>623679</v>
      </c>
      <c r="J253" s="12">
        <f t="shared" si="11"/>
        <v>623679</v>
      </c>
    </row>
    <row r="254" spans="1:10" ht="30" x14ac:dyDescent="0.25">
      <c r="A254" s="1">
        <v>833</v>
      </c>
      <c r="B254" s="1" t="s">
        <v>1152</v>
      </c>
      <c r="C254" s="10">
        <v>1</v>
      </c>
      <c r="D254" s="1" t="s">
        <v>1723</v>
      </c>
      <c r="E254" s="1" t="s">
        <v>1724</v>
      </c>
      <c r="F254" s="1" t="s">
        <v>1725</v>
      </c>
      <c r="G254" s="11">
        <v>2756300</v>
      </c>
      <c r="H254" s="12">
        <f t="shared" si="9"/>
        <v>523697</v>
      </c>
      <c r="I254" s="12">
        <f t="shared" si="10"/>
        <v>3279997</v>
      </c>
      <c r="J254" s="12">
        <f t="shared" si="11"/>
        <v>3279997</v>
      </c>
    </row>
    <row r="255" spans="1:10" ht="30" x14ac:dyDescent="0.25">
      <c r="A255" s="1">
        <v>835</v>
      </c>
      <c r="B255" s="1" t="s">
        <v>1153</v>
      </c>
      <c r="C255" s="10">
        <v>1</v>
      </c>
      <c r="D255" s="1" t="s">
        <v>1613</v>
      </c>
      <c r="E255" s="1" t="s">
        <v>1726</v>
      </c>
      <c r="F255" s="1" t="s">
        <v>1678</v>
      </c>
      <c r="G255" s="11">
        <v>5272100</v>
      </c>
      <c r="H255" s="12">
        <f t="shared" si="9"/>
        <v>1001699</v>
      </c>
      <c r="I255" s="12">
        <f t="shared" si="10"/>
        <v>6273799</v>
      </c>
      <c r="J255" s="12">
        <f t="shared" si="11"/>
        <v>6273799</v>
      </c>
    </row>
    <row r="256" spans="1:10" ht="30" x14ac:dyDescent="0.25">
      <c r="A256" s="1">
        <v>838</v>
      </c>
      <c r="B256" s="1" t="s">
        <v>1154</v>
      </c>
      <c r="C256" s="10">
        <v>1</v>
      </c>
      <c r="D256" s="1" t="s">
        <v>1613</v>
      </c>
      <c r="E256" s="1" t="s">
        <v>1727</v>
      </c>
      <c r="F256" s="1" t="s">
        <v>1678</v>
      </c>
      <c r="G256" s="11">
        <v>4463200</v>
      </c>
      <c r="H256" s="12">
        <f t="shared" si="9"/>
        <v>848008</v>
      </c>
      <c r="I256" s="12">
        <f t="shared" si="10"/>
        <v>5311208</v>
      </c>
      <c r="J256" s="12">
        <f t="shared" si="11"/>
        <v>5311208</v>
      </c>
    </row>
    <row r="257" spans="1:10" ht="30" x14ac:dyDescent="0.25">
      <c r="A257" s="1">
        <v>839</v>
      </c>
      <c r="B257" s="1" t="s">
        <v>1155</v>
      </c>
      <c r="C257" s="10">
        <v>1</v>
      </c>
      <c r="D257" s="1" t="s">
        <v>1613</v>
      </c>
      <c r="E257" s="1" t="s">
        <v>1728</v>
      </c>
      <c r="F257" s="1" t="s">
        <v>1678</v>
      </c>
      <c r="G257" s="11">
        <v>3107600</v>
      </c>
      <c r="H257" s="12">
        <f t="shared" si="9"/>
        <v>590444</v>
      </c>
      <c r="I257" s="12">
        <f t="shared" si="10"/>
        <v>3698044</v>
      </c>
      <c r="J257" s="12">
        <f t="shared" si="11"/>
        <v>3698044</v>
      </c>
    </row>
    <row r="258" spans="1:10" ht="30" x14ac:dyDescent="0.25">
      <c r="A258" s="1">
        <v>847</v>
      </c>
      <c r="B258" s="1" t="s">
        <v>1156</v>
      </c>
      <c r="C258" s="10">
        <v>1</v>
      </c>
      <c r="D258" s="1" t="s">
        <v>1682</v>
      </c>
      <c r="E258" s="1" t="s">
        <v>1729</v>
      </c>
      <c r="F258" s="1" t="s">
        <v>1626</v>
      </c>
      <c r="G258" s="11">
        <v>4590500</v>
      </c>
      <c r="H258" s="12">
        <f t="shared" si="9"/>
        <v>872195</v>
      </c>
      <c r="I258" s="12">
        <f t="shared" si="10"/>
        <v>5462695</v>
      </c>
      <c r="J258" s="12">
        <f t="shared" si="11"/>
        <v>5462695</v>
      </c>
    </row>
    <row r="259" spans="1:10" x14ac:dyDescent="0.25">
      <c r="A259" s="1">
        <v>848</v>
      </c>
      <c r="B259" s="1" t="s">
        <v>1157</v>
      </c>
      <c r="C259" s="10">
        <v>1</v>
      </c>
      <c r="D259" s="1" t="s">
        <v>1613</v>
      </c>
      <c r="E259" s="1" t="s">
        <v>1730</v>
      </c>
      <c r="F259" s="1" t="s">
        <v>1624</v>
      </c>
      <c r="G259" s="11">
        <v>713800</v>
      </c>
      <c r="H259" s="12">
        <f t="shared" si="9"/>
        <v>135622</v>
      </c>
      <c r="I259" s="12">
        <f t="shared" si="10"/>
        <v>849422</v>
      </c>
      <c r="J259" s="12">
        <f t="shared" si="11"/>
        <v>849422</v>
      </c>
    </row>
    <row r="260" spans="1:10" x14ac:dyDescent="0.25">
      <c r="A260" s="1">
        <v>851</v>
      </c>
      <c r="B260" s="1" t="s">
        <v>1158</v>
      </c>
      <c r="C260" s="10">
        <v>1</v>
      </c>
      <c r="D260" s="1" t="s">
        <v>1613</v>
      </c>
      <c r="E260" s="1" t="s">
        <v>1731</v>
      </c>
      <c r="F260" s="1" t="s">
        <v>1624</v>
      </c>
      <c r="G260" s="11">
        <v>1047000</v>
      </c>
      <c r="H260" s="12">
        <f t="shared" si="9"/>
        <v>198930</v>
      </c>
      <c r="I260" s="12">
        <f t="shared" si="10"/>
        <v>1245930</v>
      </c>
      <c r="J260" s="12">
        <f t="shared" si="11"/>
        <v>1245930</v>
      </c>
    </row>
    <row r="261" spans="1:10" x14ac:dyDescent="0.25">
      <c r="A261" s="1">
        <v>860</v>
      </c>
      <c r="B261" s="1" t="s">
        <v>1159</v>
      </c>
      <c r="C261" s="10">
        <v>1</v>
      </c>
      <c r="D261" s="1" t="s">
        <v>1613</v>
      </c>
      <c r="E261" s="1" t="s">
        <v>1732</v>
      </c>
      <c r="F261" s="1" t="s">
        <v>1663</v>
      </c>
      <c r="G261" s="11">
        <v>832100</v>
      </c>
      <c r="H261" s="12">
        <f t="shared" si="9"/>
        <v>158099</v>
      </c>
      <c r="I261" s="12">
        <f t="shared" si="10"/>
        <v>990199</v>
      </c>
      <c r="J261" s="12">
        <f t="shared" si="11"/>
        <v>990199</v>
      </c>
    </row>
    <row r="262" spans="1:10" ht="30" x14ac:dyDescent="0.25">
      <c r="A262" s="1">
        <v>861</v>
      </c>
      <c r="B262" s="1" t="s">
        <v>1160</v>
      </c>
      <c r="C262" s="10">
        <v>1</v>
      </c>
      <c r="D262" s="1" t="s">
        <v>1613</v>
      </c>
      <c r="E262" s="1" t="s">
        <v>1733</v>
      </c>
      <c r="F262" s="1" t="s">
        <v>1624</v>
      </c>
      <c r="G262" s="11">
        <v>923100</v>
      </c>
      <c r="H262" s="12">
        <f t="shared" ref="H262:H325" si="12">G262*0.19</f>
        <v>175389</v>
      </c>
      <c r="I262" s="12">
        <f t="shared" ref="I262:I325" si="13">G262+H262</f>
        <v>1098489</v>
      </c>
      <c r="J262" s="12">
        <f t="shared" ref="J262:J325" si="14">I262*C262</f>
        <v>1098489</v>
      </c>
    </row>
    <row r="263" spans="1:10" ht="30" x14ac:dyDescent="0.25">
      <c r="A263" s="1">
        <v>862</v>
      </c>
      <c r="B263" s="1" t="s">
        <v>1161</v>
      </c>
      <c r="C263" s="10">
        <v>1</v>
      </c>
      <c r="D263" s="1" t="s">
        <v>1613</v>
      </c>
      <c r="E263" s="1" t="s">
        <v>1734</v>
      </c>
      <c r="F263" s="1" t="s">
        <v>1678</v>
      </c>
      <c r="G263" s="11">
        <v>4583200</v>
      </c>
      <c r="H263" s="12">
        <f t="shared" si="12"/>
        <v>870808</v>
      </c>
      <c r="I263" s="12">
        <f t="shared" si="13"/>
        <v>5454008</v>
      </c>
      <c r="J263" s="12">
        <f t="shared" si="14"/>
        <v>5454008</v>
      </c>
    </row>
    <row r="264" spans="1:10" ht="30" x14ac:dyDescent="0.25">
      <c r="A264" s="1">
        <v>864</v>
      </c>
      <c r="B264" s="1" t="s">
        <v>1162</v>
      </c>
      <c r="C264" s="10">
        <v>1</v>
      </c>
      <c r="D264" s="1" t="s">
        <v>1613</v>
      </c>
      <c r="E264" s="1" t="s">
        <v>1735</v>
      </c>
      <c r="F264" s="1" t="s">
        <v>1680</v>
      </c>
      <c r="G264" s="11">
        <v>666700</v>
      </c>
      <c r="H264" s="12">
        <f t="shared" si="12"/>
        <v>126673</v>
      </c>
      <c r="I264" s="12">
        <f t="shared" si="13"/>
        <v>793373</v>
      </c>
      <c r="J264" s="12">
        <f t="shared" si="14"/>
        <v>793373</v>
      </c>
    </row>
    <row r="265" spans="1:10" ht="30" x14ac:dyDescent="0.25">
      <c r="A265" s="1">
        <v>871</v>
      </c>
      <c r="B265" s="1" t="s">
        <v>1163</v>
      </c>
      <c r="C265" s="10">
        <v>1</v>
      </c>
      <c r="D265" s="1" t="s">
        <v>1613</v>
      </c>
      <c r="E265" s="1" t="s">
        <v>1736</v>
      </c>
      <c r="F265" s="1" t="s">
        <v>1737</v>
      </c>
      <c r="G265" s="11">
        <v>4154200</v>
      </c>
      <c r="H265" s="12">
        <f t="shared" si="12"/>
        <v>789298</v>
      </c>
      <c r="I265" s="12">
        <f t="shared" si="13"/>
        <v>4943498</v>
      </c>
      <c r="J265" s="12">
        <f t="shared" si="14"/>
        <v>4943498</v>
      </c>
    </row>
    <row r="266" spans="1:10" ht="30" x14ac:dyDescent="0.25">
      <c r="A266" s="1">
        <v>875</v>
      </c>
      <c r="B266" s="1" t="s">
        <v>1164</v>
      </c>
      <c r="C266" s="10">
        <v>1</v>
      </c>
      <c r="D266" s="1" t="s">
        <v>1723</v>
      </c>
      <c r="E266" s="1" t="s">
        <v>1738</v>
      </c>
      <c r="F266" s="1" t="s">
        <v>1739</v>
      </c>
      <c r="G266" s="11">
        <v>2679400</v>
      </c>
      <c r="H266" s="12">
        <f t="shared" si="12"/>
        <v>509086</v>
      </c>
      <c r="I266" s="12">
        <f t="shared" si="13"/>
        <v>3188486</v>
      </c>
      <c r="J266" s="12">
        <f t="shared" si="14"/>
        <v>3188486</v>
      </c>
    </row>
    <row r="267" spans="1:10" x14ac:dyDescent="0.25">
      <c r="A267" s="1">
        <v>877</v>
      </c>
      <c r="B267" s="1" t="s">
        <v>1165</v>
      </c>
      <c r="C267" s="10">
        <v>1</v>
      </c>
      <c r="D267" s="1" t="s">
        <v>1613</v>
      </c>
      <c r="E267" s="1" t="s">
        <v>1740</v>
      </c>
      <c r="F267" s="1" t="s">
        <v>1741</v>
      </c>
      <c r="G267" s="11">
        <v>891400</v>
      </c>
      <c r="H267" s="12">
        <f t="shared" si="12"/>
        <v>169366</v>
      </c>
      <c r="I267" s="12">
        <f t="shared" si="13"/>
        <v>1060766</v>
      </c>
      <c r="J267" s="12">
        <f t="shared" si="14"/>
        <v>1060766</v>
      </c>
    </row>
    <row r="268" spans="1:10" x14ac:dyDescent="0.25">
      <c r="A268" s="1">
        <v>885</v>
      </c>
      <c r="B268" s="1" t="s">
        <v>1166</v>
      </c>
      <c r="C268" s="10">
        <v>1</v>
      </c>
      <c r="D268" s="1" t="s">
        <v>1390</v>
      </c>
      <c r="E268" s="1" t="s">
        <v>1742</v>
      </c>
      <c r="F268" s="1" t="s">
        <v>1622</v>
      </c>
      <c r="G268" s="11">
        <v>817800</v>
      </c>
      <c r="H268" s="12">
        <f t="shared" si="12"/>
        <v>155382</v>
      </c>
      <c r="I268" s="12">
        <f t="shared" si="13"/>
        <v>973182</v>
      </c>
      <c r="J268" s="12">
        <f t="shared" si="14"/>
        <v>973182</v>
      </c>
    </row>
    <row r="269" spans="1:10" x14ac:dyDescent="0.25">
      <c r="A269" s="1">
        <v>894</v>
      </c>
      <c r="B269" s="1" t="s">
        <v>1167</v>
      </c>
      <c r="C269" s="10">
        <v>1</v>
      </c>
      <c r="D269" s="1" t="s">
        <v>1613</v>
      </c>
      <c r="E269" s="1" t="s">
        <v>1743</v>
      </c>
      <c r="F269" s="1" t="s">
        <v>1624</v>
      </c>
      <c r="G269" s="11">
        <v>831400</v>
      </c>
      <c r="H269" s="12">
        <f t="shared" si="12"/>
        <v>157966</v>
      </c>
      <c r="I269" s="12">
        <f t="shared" si="13"/>
        <v>989366</v>
      </c>
      <c r="J269" s="12">
        <f t="shared" si="14"/>
        <v>989366</v>
      </c>
    </row>
    <row r="270" spans="1:10" x14ac:dyDescent="0.25">
      <c r="A270" s="1">
        <v>898</v>
      </c>
      <c r="B270" s="1" t="s">
        <v>1168</v>
      </c>
      <c r="C270" s="10">
        <v>1</v>
      </c>
      <c r="D270" s="1" t="s">
        <v>1613</v>
      </c>
      <c r="E270" s="1" t="s">
        <v>1744</v>
      </c>
      <c r="F270" s="1" t="s">
        <v>1624</v>
      </c>
      <c r="G270" s="11">
        <v>831400</v>
      </c>
      <c r="H270" s="12">
        <f t="shared" si="12"/>
        <v>157966</v>
      </c>
      <c r="I270" s="12">
        <f t="shared" si="13"/>
        <v>989366</v>
      </c>
      <c r="J270" s="12">
        <f t="shared" si="14"/>
        <v>989366</v>
      </c>
    </row>
    <row r="271" spans="1:10" x14ac:dyDescent="0.25">
      <c r="A271" s="1">
        <v>902</v>
      </c>
      <c r="B271" s="1" t="s">
        <v>1169</v>
      </c>
      <c r="C271" s="10">
        <v>1</v>
      </c>
      <c r="D271" s="1" t="s">
        <v>1613</v>
      </c>
      <c r="E271" s="1" t="s">
        <v>1745</v>
      </c>
      <c r="F271" s="1" t="s">
        <v>1624</v>
      </c>
      <c r="G271" s="11">
        <v>585700</v>
      </c>
      <c r="H271" s="12">
        <f t="shared" si="12"/>
        <v>111283</v>
      </c>
      <c r="I271" s="12">
        <f t="shared" si="13"/>
        <v>696983</v>
      </c>
      <c r="J271" s="12">
        <f t="shared" si="14"/>
        <v>696983</v>
      </c>
    </row>
    <row r="272" spans="1:10" x14ac:dyDescent="0.25">
      <c r="A272" s="1">
        <v>908</v>
      </c>
      <c r="B272" s="1" t="s">
        <v>1170</v>
      </c>
      <c r="C272" s="10">
        <v>1</v>
      </c>
      <c r="D272" s="1" t="s">
        <v>1613</v>
      </c>
      <c r="E272" s="1" t="s">
        <v>1746</v>
      </c>
      <c r="F272" s="1" t="s">
        <v>1626</v>
      </c>
      <c r="G272" s="11">
        <v>4058700</v>
      </c>
      <c r="H272" s="12">
        <f t="shared" si="12"/>
        <v>771153</v>
      </c>
      <c r="I272" s="12">
        <f t="shared" si="13"/>
        <v>4829853</v>
      </c>
      <c r="J272" s="12">
        <f t="shared" si="14"/>
        <v>4829853</v>
      </c>
    </row>
    <row r="273" spans="1:10" x14ac:dyDescent="0.25">
      <c r="A273" s="1">
        <v>911</v>
      </c>
      <c r="B273" s="1" t="s">
        <v>1171</v>
      </c>
      <c r="C273" s="10">
        <v>1</v>
      </c>
      <c r="D273" s="1" t="s">
        <v>1613</v>
      </c>
      <c r="E273" s="1" t="s">
        <v>1747</v>
      </c>
      <c r="F273" s="1" t="s">
        <v>1661</v>
      </c>
      <c r="G273" s="11">
        <v>1460200</v>
      </c>
      <c r="H273" s="12">
        <f t="shared" si="12"/>
        <v>277438</v>
      </c>
      <c r="I273" s="12">
        <f t="shared" si="13"/>
        <v>1737638</v>
      </c>
      <c r="J273" s="12">
        <f t="shared" si="14"/>
        <v>1737638</v>
      </c>
    </row>
    <row r="274" spans="1:10" x14ac:dyDescent="0.25">
      <c r="A274" s="1">
        <v>913</v>
      </c>
      <c r="B274" s="1" t="s">
        <v>1172</v>
      </c>
      <c r="C274" s="10">
        <v>1</v>
      </c>
      <c r="D274" s="1" t="s">
        <v>1390</v>
      </c>
      <c r="E274" s="1" t="s">
        <v>1748</v>
      </c>
      <c r="F274" s="1" t="s">
        <v>1622</v>
      </c>
      <c r="G274" s="11">
        <v>1056600</v>
      </c>
      <c r="H274" s="12">
        <f t="shared" si="12"/>
        <v>200754</v>
      </c>
      <c r="I274" s="12">
        <f t="shared" si="13"/>
        <v>1257354</v>
      </c>
      <c r="J274" s="12">
        <f t="shared" si="14"/>
        <v>1257354</v>
      </c>
    </row>
    <row r="275" spans="1:10" x14ac:dyDescent="0.25">
      <c r="A275" s="1">
        <v>925</v>
      </c>
      <c r="B275" s="1" t="s">
        <v>1173</v>
      </c>
      <c r="C275" s="10">
        <v>1</v>
      </c>
      <c r="D275" s="1" t="s">
        <v>1613</v>
      </c>
      <c r="E275" s="1" t="s">
        <v>1749</v>
      </c>
      <c r="F275" s="1" t="s">
        <v>1750</v>
      </c>
      <c r="G275" s="11">
        <v>831400</v>
      </c>
      <c r="H275" s="12">
        <f t="shared" si="12"/>
        <v>157966</v>
      </c>
      <c r="I275" s="12">
        <f t="shared" si="13"/>
        <v>989366</v>
      </c>
      <c r="J275" s="12">
        <f t="shared" si="14"/>
        <v>989366</v>
      </c>
    </row>
    <row r="276" spans="1:10" x14ac:dyDescent="0.25">
      <c r="A276" s="1">
        <v>927</v>
      </c>
      <c r="B276" s="1" t="s">
        <v>1174</v>
      </c>
      <c r="C276" s="10">
        <v>1</v>
      </c>
      <c r="D276" s="1" t="s">
        <v>1390</v>
      </c>
      <c r="E276" s="1" t="s">
        <v>1751</v>
      </c>
      <c r="F276" s="1" t="s">
        <v>1752</v>
      </c>
      <c r="G276" s="11">
        <v>681800</v>
      </c>
      <c r="H276" s="12">
        <f t="shared" si="12"/>
        <v>129542</v>
      </c>
      <c r="I276" s="12">
        <f t="shared" si="13"/>
        <v>811342</v>
      </c>
      <c r="J276" s="12">
        <f t="shared" si="14"/>
        <v>811342</v>
      </c>
    </row>
    <row r="277" spans="1:10" x14ac:dyDescent="0.25">
      <c r="A277" s="1">
        <v>945</v>
      </c>
      <c r="B277" s="1" t="s">
        <v>1175</v>
      </c>
      <c r="C277" s="10">
        <v>1</v>
      </c>
      <c r="D277" s="1" t="s">
        <v>1390</v>
      </c>
      <c r="E277" s="1" t="s">
        <v>1753</v>
      </c>
      <c r="F277" s="1" t="s">
        <v>1667</v>
      </c>
      <c r="G277" s="11">
        <v>1168800</v>
      </c>
      <c r="H277" s="12">
        <f t="shared" si="12"/>
        <v>222072</v>
      </c>
      <c r="I277" s="12">
        <f t="shared" si="13"/>
        <v>1390872</v>
      </c>
      <c r="J277" s="12">
        <f t="shared" si="14"/>
        <v>1390872</v>
      </c>
    </row>
    <row r="278" spans="1:10" x14ac:dyDescent="0.25">
      <c r="A278" s="1">
        <v>947</v>
      </c>
      <c r="B278" s="1" t="s">
        <v>1176</v>
      </c>
      <c r="C278" s="10">
        <v>1</v>
      </c>
      <c r="D278" s="1" t="s">
        <v>1390</v>
      </c>
      <c r="E278" s="1" t="s">
        <v>1754</v>
      </c>
      <c r="F278" s="1" t="s">
        <v>1663</v>
      </c>
      <c r="G278" s="11">
        <v>1162300</v>
      </c>
      <c r="H278" s="12">
        <f t="shared" si="12"/>
        <v>220837</v>
      </c>
      <c r="I278" s="12">
        <f t="shared" si="13"/>
        <v>1383137</v>
      </c>
      <c r="J278" s="12">
        <f t="shared" si="14"/>
        <v>1383137</v>
      </c>
    </row>
    <row r="279" spans="1:10" ht="30" x14ac:dyDescent="0.25">
      <c r="A279" s="1">
        <v>949</v>
      </c>
      <c r="B279" s="1" t="s">
        <v>1177</v>
      </c>
      <c r="C279" s="10">
        <v>1</v>
      </c>
      <c r="D279" s="1" t="s">
        <v>1613</v>
      </c>
      <c r="E279" s="1" t="s">
        <v>1755</v>
      </c>
      <c r="F279" s="1" t="s">
        <v>1569</v>
      </c>
      <c r="G279" s="11">
        <v>1876300</v>
      </c>
      <c r="H279" s="12">
        <f t="shared" si="12"/>
        <v>356497</v>
      </c>
      <c r="I279" s="12">
        <f t="shared" si="13"/>
        <v>2232797</v>
      </c>
      <c r="J279" s="12">
        <f t="shared" si="14"/>
        <v>2232797</v>
      </c>
    </row>
    <row r="280" spans="1:10" ht="30" x14ac:dyDescent="0.25">
      <c r="A280" s="1">
        <v>964</v>
      </c>
      <c r="B280" s="1" t="s">
        <v>1178</v>
      </c>
      <c r="C280" s="10">
        <v>1</v>
      </c>
      <c r="D280" s="1" t="s">
        <v>1390</v>
      </c>
      <c r="E280" s="1" t="s">
        <v>1756</v>
      </c>
      <c r="F280" s="1" t="s">
        <v>1622</v>
      </c>
      <c r="G280" s="11">
        <v>622300</v>
      </c>
      <c r="H280" s="12">
        <f t="shared" si="12"/>
        <v>118237</v>
      </c>
      <c r="I280" s="12">
        <f t="shared" si="13"/>
        <v>740537</v>
      </c>
      <c r="J280" s="12">
        <f t="shared" si="14"/>
        <v>740537</v>
      </c>
    </row>
    <row r="281" spans="1:10" ht="30" x14ac:dyDescent="0.25">
      <c r="A281" s="1">
        <v>982</v>
      </c>
      <c r="B281" s="1" t="s">
        <v>1179</v>
      </c>
      <c r="C281" s="10">
        <v>1</v>
      </c>
      <c r="D281" s="1" t="s">
        <v>1390</v>
      </c>
      <c r="E281" s="1" t="s">
        <v>1757</v>
      </c>
      <c r="F281" s="1" t="s">
        <v>1758</v>
      </c>
      <c r="G281" s="11">
        <v>579600</v>
      </c>
      <c r="H281" s="12">
        <f t="shared" si="12"/>
        <v>110124</v>
      </c>
      <c r="I281" s="12">
        <f t="shared" si="13"/>
        <v>689724</v>
      </c>
      <c r="J281" s="12">
        <f t="shared" si="14"/>
        <v>689724</v>
      </c>
    </row>
    <row r="282" spans="1:10" x14ac:dyDescent="0.25">
      <c r="A282" s="1">
        <v>986</v>
      </c>
      <c r="B282" s="1" t="s">
        <v>1180</v>
      </c>
      <c r="C282" s="10">
        <v>1</v>
      </c>
      <c r="D282" s="1" t="s">
        <v>1613</v>
      </c>
      <c r="E282" s="1" t="s">
        <v>1759</v>
      </c>
      <c r="F282" s="1" t="s">
        <v>1624</v>
      </c>
      <c r="G282" s="11">
        <v>576100</v>
      </c>
      <c r="H282" s="12">
        <f t="shared" si="12"/>
        <v>109459</v>
      </c>
      <c r="I282" s="12">
        <f t="shared" si="13"/>
        <v>685559</v>
      </c>
      <c r="J282" s="12">
        <f t="shared" si="14"/>
        <v>685559</v>
      </c>
    </row>
    <row r="283" spans="1:10" x14ac:dyDescent="0.25">
      <c r="A283" s="1">
        <v>989</v>
      </c>
      <c r="B283" s="1" t="s">
        <v>1181</v>
      </c>
      <c r="C283" s="10">
        <v>1</v>
      </c>
      <c r="D283" s="1" t="s">
        <v>1613</v>
      </c>
      <c r="E283" s="1" t="s">
        <v>1760</v>
      </c>
      <c r="F283" s="1" t="s">
        <v>1661</v>
      </c>
      <c r="G283" s="11">
        <v>731300</v>
      </c>
      <c r="H283" s="12">
        <f t="shared" si="12"/>
        <v>138947</v>
      </c>
      <c r="I283" s="12">
        <f t="shared" si="13"/>
        <v>870247</v>
      </c>
      <c r="J283" s="12">
        <f t="shared" si="14"/>
        <v>870247</v>
      </c>
    </row>
    <row r="284" spans="1:10" x14ac:dyDescent="0.25">
      <c r="A284" s="1">
        <v>1003</v>
      </c>
      <c r="B284" s="1" t="s">
        <v>1182</v>
      </c>
      <c r="C284" s="10">
        <v>15</v>
      </c>
      <c r="D284" s="1" t="s">
        <v>1545</v>
      </c>
      <c r="E284" s="1" t="s">
        <v>1761</v>
      </c>
      <c r="F284" s="1" t="s">
        <v>1415</v>
      </c>
      <c r="G284" s="11">
        <v>273100</v>
      </c>
      <c r="H284" s="12">
        <f t="shared" si="12"/>
        <v>51889</v>
      </c>
      <c r="I284" s="12">
        <f t="shared" si="13"/>
        <v>324989</v>
      </c>
      <c r="J284" s="12">
        <f t="shared" si="14"/>
        <v>4874835</v>
      </c>
    </row>
    <row r="285" spans="1:10" ht="30" x14ac:dyDescent="0.25">
      <c r="A285" s="1">
        <v>1004</v>
      </c>
      <c r="B285" s="1" t="s">
        <v>1183</v>
      </c>
      <c r="C285" s="10">
        <v>32</v>
      </c>
      <c r="D285" s="1" t="s">
        <v>1511</v>
      </c>
      <c r="E285" s="1" t="s">
        <v>1762</v>
      </c>
      <c r="F285" s="1" t="s">
        <v>1763</v>
      </c>
      <c r="G285" s="11">
        <v>289300</v>
      </c>
      <c r="H285" s="12">
        <f t="shared" si="12"/>
        <v>54967</v>
      </c>
      <c r="I285" s="12">
        <f t="shared" si="13"/>
        <v>344267</v>
      </c>
      <c r="J285" s="12">
        <f t="shared" si="14"/>
        <v>11016544</v>
      </c>
    </row>
    <row r="286" spans="1:10" x14ac:dyDescent="0.25">
      <c r="A286" s="1">
        <v>1005</v>
      </c>
      <c r="B286" s="1" t="s">
        <v>1184</v>
      </c>
      <c r="C286" s="10">
        <v>4</v>
      </c>
      <c r="D286" s="1" t="s">
        <v>1405</v>
      </c>
      <c r="E286" s="1" t="s">
        <v>1764</v>
      </c>
      <c r="F286" s="1" t="s">
        <v>1765</v>
      </c>
      <c r="G286" s="11">
        <v>112000</v>
      </c>
      <c r="H286" s="12">
        <f t="shared" si="12"/>
        <v>21280</v>
      </c>
      <c r="I286" s="12">
        <f t="shared" si="13"/>
        <v>133280</v>
      </c>
      <c r="J286" s="12">
        <f t="shared" si="14"/>
        <v>533120</v>
      </c>
    </row>
    <row r="287" spans="1:10" ht="30" x14ac:dyDescent="0.25">
      <c r="A287" s="1">
        <v>1007</v>
      </c>
      <c r="B287" s="1" t="s">
        <v>1185</v>
      </c>
      <c r="C287" s="10">
        <v>1</v>
      </c>
      <c r="D287" s="1" t="s">
        <v>1766</v>
      </c>
      <c r="E287" s="1" t="s">
        <v>1767</v>
      </c>
      <c r="F287" s="1" t="s">
        <v>1404</v>
      </c>
      <c r="G287" s="11">
        <v>382100</v>
      </c>
      <c r="H287" s="12">
        <f t="shared" si="12"/>
        <v>72599</v>
      </c>
      <c r="I287" s="12">
        <f t="shared" si="13"/>
        <v>454699</v>
      </c>
      <c r="J287" s="12">
        <f t="shared" si="14"/>
        <v>454699</v>
      </c>
    </row>
    <row r="288" spans="1:10" x14ac:dyDescent="0.25">
      <c r="A288" s="1">
        <v>1010</v>
      </c>
      <c r="B288" s="1" t="s">
        <v>1186</v>
      </c>
      <c r="C288" s="10">
        <v>3</v>
      </c>
      <c r="D288" s="1" t="s">
        <v>1446</v>
      </c>
      <c r="E288" s="1">
        <v>1700</v>
      </c>
      <c r="F288" s="1" t="s">
        <v>1449</v>
      </c>
      <c r="G288" s="11">
        <v>1665800</v>
      </c>
      <c r="H288" s="12">
        <f t="shared" si="12"/>
        <v>316502</v>
      </c>
      <c r="I288" s="12">
        <f t="shared" si="13"/>
        <v>1982302</v>
      </c>
      <c r="J288" s="12">
        <f t="shared" si="14"/>
        <v>5946906</v>
      </c>
    </row>
    <row r="289" spans="1:10" ht="30" x14ac:dyDescent="0.25">
      <c r="A289" s="1">
        <v>1012</v>
      </c>
      <c r="B289" s="1" t="s">
        <v>1187</v>
      </c>
      <c r="C289" s="10">
        <v>5</v>
      </c>
      <c r="D289" s="1" t="s">
        <v>1452</v>
      </c>
      <c r="E289" s="1" t="s">
        <v>1768</v>
      </c>
      <c r="F289" s="1" t="s">
        <v>1449</v>
      </c>
      <c r="G289" s="11">
        <v>377600</v>
      </c>
      <c r="H289" s="12">
        <f t="shared" si="12"/>
        <v>71744</v>
      </c>
      <c r="I289" s="12">
        <f t="shared" si="13"/>
        <v>449344</v>
      </c>
      <c r="J289" s="12">
        <f t="shared" si="14"/>
        <v>2246720</v>
      </c>
    </row>
    <row r="290" spans="1:10" ht="30" x14ac:dyDescent="0.25">
      <c r="A290" s="1">
        <v>1013</v>
      </c>
      <c r="B290" s="1" t="s">
        <v>1188</v>
      </c>
      <c r="C290" s="10">
        <v>6</v>
      </c>
      <c r="D290" s="1" t="s">
        <v>72</v>
      </c>
      <c r="E290" s="1" t="s">
        <v>1769</v>
      </c>
      <c r="F290" s="1" t="s">
        <v>1770</v>
      </c>
      <c r="G290" s="11">
        <v>3005100</v>
      </c>
      <c r="H290" s="12">
        <f t="shared" si="12"/>
        <v>570969</v>
      </c>
      <c r="I290" s="12">
        <f t="shared" si="13"/>
        <v>3576069</v>
      </c>
      <c r="J290" s="12">
        <f t="shared" si="14"/>
        <v>21456414</v>
      </c>
    </row>
    <row r="291" spans="1:10" ht="30" x14ac:dyDescent="0.25">
      <c r="A291" s="1">
        <v>1017</v>
      </c>
      <c r="B291" s="1" t="s">
        <v>1189</v>
      </c>
      <c r="C291" s="10">
        <v>3</v>
      </c>
      <c r="D291" s="1" t="s">
        <v>72</v>
      </c>
      <c r="E291" s="1" t="s">
        <v>1771</v>
      </c>
      <c r="F291" s="1" t="s">
        <v>1772</v>
      </c>
      <c r="G291" s="11">
        <v>1915400</v>
      </c>
      <c r="H291" s="12">
        <f t="shared" si="12"/>
        <v>363926</v>
      </c>
      <c r="I291" s="12">
        <f t="shared" si="13"/>
        <v>2279326</v>
      </c>
      <c r="J291" s="12">
        <f t="shared" si="14"/>
        <v>6837978</v>
      </c>
    </row>
    <row r="292" spans="1:10" x14ac:dyDescent="0.25">
      <c r="A292" s="1">
        <v>1027</v>
      </c>
      <c r="B292" s="1" t="s">
        <v>1190</v>
      </c>
      <c r="C292" s="10">
        <v>7</v>
      </c>
      <c r="D292" s="1" t="s">
        <v>1545</v>
      </c>
      <c r="E292" s="1" t="s">
        <v>1773</v>
      </c>
      <c r="F292" s="1" t="s">
        <v>1774</v>
      </c>
      <c r="G292" s="11">
        <v>867900</v>
      </c>
      <c r="H292" s="12">
        <f t="shared" si="12"/>
        <v>164901</v>
      </c>
      <c r="I292" s="12">
        <f t="shared" si="13"/>
        <v>1032801</v>
      </c>
      <c r="J292" s="12">
        <f t="shared" si="14"/>
        <v>7229607</v>
      </c>
    </row>
    <row r="293" spans="1:10" x14ac:dyDescent="0.25">
      <c r="A293" s="1">
        <v>1029</v>
      </c>
      <c r="B293" s="1" t="s">
        <v>1191</v>
      </c>
      <c r="C293" s="10">
        <v>1</v>
      </c>
      <c r="D293" s="1" t="s">
        <v>1390</v>
      </c>
      <c r="E293" s="1" t="s">
        <v>1775</v>
      </c>
      <c r="F293" s="1" t="s">
        <v>1429</v>
      </c>
      <c r="G293" s="11">
        <v>887300</v>
      </c>
      <c r="H293" s="12">
        <f t="shared" si="12"/>
        <v>168587</v>
      </c>
      <c r="I293" s="12">
        <f t="shared" si="13"/>
        <v>1055887</v>
      </c>
      <c r="J293" s="12">
        <f t="shared" si="14"/>
        <v>1055887</v>
      </c>
    </row>
    <row r="294" spans="1:10" ht="30" x14ac:dyDescent="0.25">
      <c r="A294" s="1">
        <v>1031</v>
      </c>
      <c r="B294" s="1" t="s">
        <v>1192</v>
      </c>
      <c r="C294" s="10">
        <v>5</v>
      </c>
      <c r="D294" s="1" t="s">
        <v>1545</v>
      </c>
      <c r="E294" s="1" t="s">
        <v>1776</v>
      </c>
      <c r="F294" s="1" t="s">
        <v>1447</v>
      </c>
      <c r="G294" s="11">
        <v>270800</v>
      </c>
      <c r="H294" s="12">
        <f t="shared" si="12"/>
        <v>51452</v>
      </c>
      <c r="I294" s="12">
        <f t="shared" si="13"/>
        <v>322252</v>
      </c>
      <c r="J294" s="12">
        <f t="shared" si="14"/>
        <v>1611260</v>
      </c>
    </row>
    <row r="295" spans="1:10" x14ac:dyDescent="0.25">
      <c r="A295" s="1">
        <v>1034</v>
      </c>
      <c r="B295" s="1" t="s">
        <v>1193</v>
      </c>
      <c r="C295" s="10">
        <v>2</v>
      </c>
      <c r="D295" s="1" t="s">
        <v>1545</v>
      </c>
      <c r="E295" s="1" t="s">
        <v>1777</v>
      </c>
      <c r="F295" s="1" t="s">
        <v>1420</v>
      </c>
      <c r="G295" s="11">
        <v>966100</v>
      </c>
      <c r="H295" s="12">
        <f t="shared" si="12"/>
        <v>183559</v>
      </c>
      <c r="I295" s="12">
        <f t="shared" si="13"/>
        <v>1149659</v>
      </c>
      <c r="J295" s="12">
        <f t="shared" si="14"/>
        <v>2299318</v>
      </c>
    </row>
    <row r="296" spans="1:10" ht="30" x14ac:dyDescent="0.25">
      <c r="A296" s="1">
        <v>1036</v>
      </c>
      <c r="B296" s="1" t="s">
        <v>1194</v>
      </c>
      <c r="C296" s="10">
        <v>3</v>
      </c>
      <c r="D296" s="1" t="s">
        <v>1545</v>
      </c>
      <c r="E296" s="1" t="s">
        <v>1778</v>
      </c>
      <c r="F296" s="1" t="s">
        <v>1447</v>
      </c>
      <c r="G296" s="11">
        <v>211700</v>
      </c>
      <c r="H296" s="12">
        <f t="shared" si="12"/>
        <v>40223</v>
      </c>
      <c r="I296" s="12">
        <f t="shared" si="13"/>
        <v>251923</v>
      </c>
      <c r="J296" s="12">
        <f t="shared" si="14"/>
        <v>755769</v>
      </c>
    </row>
    <row r="297" spans="1:10" ht="30" x14ac:dyDescent="0.25">
      <c r="A297" s="1">
        <v>1039</v>
      </c>
      <c r="B297" s="1" t="s">
        <v>1195</v>
      </c>
      <c r="C297" s="10">
        <v>3</v>
      </c>
      <c r="D297" s="1" t="s">
        <v>1421</v>
      </c>
      <c r="E297" s="1" t="s">
        <v>1779</v>
      </c>
      <c r="F297" s="1" t="s">
        <v>1780</v>
      </c>
      <c r="G297" s="11">
        <v>760900</v>
      </c>
      <c r="H297" s="12">
        <f t="shared" si="12"/>
        <v>144571</v>
      </c>
      <c r="I297" s="12">
        <f t="shared" si="13"/>
        <v>905471</v>
      </c>
      <c r="J297" s="12">
        <f t="shared" si="14"/>
        <v>2716413</v>
      </c>
    </row>
    <row r="298" spans="1:10" x14ac:dyDescent="0.25">
      <c r="A298" s="1">
        <v>1040</v>
      </c>
      <c r="B298" s="1" t="s">
        <v>1196</v>
      </c>
      <c r="C298" s="10">
        <v>4</v>
      </c>
      <c r="D298" s="1" t="s">
        <v>1390</v>
      </c>
      <c r="E298" s="1">
        <v>1048731000</v>
      </c>
      <c r="F298" s="1" t="s">
        <v>1781</v>
      </c>
      <c r="G298" s="11">
        <v>366100</v>
      </c>
      <c r="H298" s="12">
        <f t="shared" si="12"/>
        <v>69559</v>
      </c>
      <c r="I298" s="12">
        <f t="shared" si="13"/>
        <v>435659</v>
      </c>
      <c r="J298" s="12">
        <f t="shared" si="14"/>
        <v>1742636</v>
      </c>
    </row>
    <row r="299" spans="1:10" ht="30" x14ac:dyDescent="0.25">
      <c r="A299" s="1">
        <v>1051</v>
      </c>
      <c r="B299" s="1" t="s">
        <v>1197</v>
      </c>
      <c r="C299" s="10">
        <v>1</v>
      </c>
      <c r="D299" s="1" t="s">
        <v>1570</v>
      </c>
      <c r="E299" s="1" t="s">
        <v>1782</v>
      </c>
      <c r="F299" s="1" t="s">
        <v>1783</v>
      </c>
      <c r="G299" s="11">
        <v>1279000</v>
      </c>
      <c r="H299" s="12">
        <f t="shared" si="12"/>
        <v>243010</v>
      </c>
      <c r="I299" s="12">
        <f t="shared" si="13"/>
        <v>1522010</v>
      </c>
      <c r="J299" s="12">
        <f t="shared" si="14"/>
        <v>1522010</v>
      </c>
    </row>
    <row r="300" spans="1:10" ht="30" x14ac:dyDescent="0.25">
      <c r="A300" s="1">
        <v>1052</v>
      </c>
      <c r="B300" s="1" t="s">
        <v>1198</v>
      </c>
      <c r="C300" s="10">
        <v>1</v>
      </c>
      <c r="D300" s="1" t="s">
        <v>1570</v>
      </c>
      <c r="E300" s="1" t="s">
        <v>1784</v>
      </c>
      <c r="F300" s="1" t="s">
        <v>1783</v>
      </c>
      <c r="G300" s="11">
        <v>1298000</v>
      </c>
      <c r="H300" s="12">
        <f t="shared" si="12"/>
        <v>246620</v>
      </c>
      <c r="I300" s="12">
        <f t="shared" si="13"/>
        <v>1544620</v>
      </c>
      <c r="J300" s="12">
        <f t="shared" si="14"/>
        <v>1544620</v>
      </c>
    </row>
    <row r="301" spans="1:10" ht="30" x14ac:dyDescent="0.25">
      <c r="A301" s="1">
        <v>1053</v>
      </c>
      <c r="B301" s="1" t="s">
        <v>1199</v>
      </c>
      <c r="C301" s="10">
        <v>1</v>
      </c>
      <c r="D301" s="1" t="s">
        <v>1785</v>
      </c>
      <c r="E301" s="1" t="s">
        <v>1786</v>
      </c>
      <c r="F301" s="1" t="s">
        <v>691</v>
      </c>
      <c r="G301" s="11">
        <v>14066600</v>
      </c>
      <c r="H301" s="12">
        <f t="shared" si="12"/>
        <v>2672654</v>
      </c>
      <c r="I301" s="12">
        <f t="shared" si="13"/>
        <v>16739254</v>
      </c>
      <c r="J301" s="12">
        <f t="shared" si="14"/>
        <v>16739254</v>
      </c>
    </row>
    <row r="302" spans="1:10" x14ac:dyDescent="0.25">
      <c r="A302" s="1">
        <v>1055</v>
      </c>
      <c r="B302" s="1" t="s">
        <v>1200</v>
      </c>
      <c r="C302" s="10">
        <v>4</v>
      </c>
      <c r="D302" s="1" t="s">
        <v>1446</v>
      </c>
      <c r="E302" s="1">
        <v>1300</v>
      </c>
      <c r="F302" s="1" t="s">
        <v>1449</v>
      </c>
      <c r="G302" s="11">
        <v>805900</v>
      </c>
      <c r="H302" s="12">
        <f t="shared" si="12"/>
        <v>153121</v>
      </c>
      <c r="I302" s="12">
        <f t="shared" si="13"/>
        <v>959021</v>
      </c>
      <c r="J302" s="12">
        <f t="shared" si="14"/>
        <v>3836084</v>
      </c>
    </row>
    <row r="303" spans="1:10" x14ac:dyDescent="0.25">
      <c r="A303" s="1">
        <v>1064</v>
      </c>
      <c r="B303" s="1" t="s">
        <v>1201</v>
      </c>
      <c r="C303" s="10">
        <v>19</v>
      </c>
      <c r="D303" s="1" t="s">
        <v>1545</v>
      </c>
      <c r="E303" s="1" t="s">
        <v>1787</v>
      </c>
      <c r="F303" s="1" t="s">
        <v>1765</v>
      </c>
      <c r="G303" s="11">
        <v>699700</v>
      </c>
      <c r="H303" s="12">
        <f t="shared" si="12"/>
        <v>132943</v>
      </c>
      <c r="I303" s="12">
        <f t="shared" si="13"/>
        <v>832643</v>
      </c>
      <c r="J303" s="12">
        <f t="shared" si="14"/>
        <v>15820217</v>
      </c>
    </row>
    <row r="304" spans="1:10" ht="30" x14ac:dyDescent="0.25">
      <c r="A304" s="1">
        <v>1076</v>
      </c>
      <c r="B304" s="1" t="s">
        <v>1202</v>
      </c>
      <c r="C304" s="10">
        <v>2</v>
      </c>
      <c r="D304" s="1" t="s">
        <v>1418</v>
      </c>
      <c r="E304" s="1" t="s">
        <v>1788</v>
      </c>
      <c r="F304" s="1" t="s">
        <v>1398</v>
      </c>
      <c r="G304" s="11">
        <v>858000</v>
      </c>
      <c r="H304" s="12">
        <f t="shared" si="12"/>
        <v>163020</v>
      </c>
      <c r="I304" s="12">
        <f t="shared" si="13"/>
        <v>1021020</v>
      </c>
      <c r="J304" s="12">
        <f t="shared" si="14"/>
        <v>2042040</v>
      </c>
    </row>
    <row r="305" spans="1:10" ht="30" x14ac:dyDescent="0.25">
      <c r="A305" s="1">
        <v>1079</v>
      </c>
      <c r="B305" s="1" t="s">
        <v>1203</v>
      </c>
      <c r="C305" s="10">
        <v>2</v>
      </c>
      <c r="D305" s="1" t="s">
        <v>1789</v>
      </c>
      <c r="E305" s="1" t="s">
        <v>1790</v>
      </c>
      <c r="F305" s="1" t="s">
        <v>1791</v>
      </c>
      <c r="G305" s="11">
        <v>1127000</v>
      </c>
      <c r="H305" s="12">
        <f t="shared" si="12"/>
        <v>214130</v>
      </c>
      <c r="I305" s="12">
        <f t="shared" si="13"/>
        <v>1341130</v>
      </c>
      <c r="J305" s="12">
        <f t="shared" si="14"/>
        <v>2682260</v>
      </c>
    </row>
    <row r="306" spans="1:10" ht="30" x14ac:dyDescent="0.25">
      <c r="A306" s="1">
        <v>1083</v>
      </c>
      <c r="B306" s="1" t="s">
        <v>1204</v>
      </c>
      <c r="C306" s="10">
        <v>1</v>
      </c>
      <c r="D306" s="1" t="s">
        <v>205</v>
      </c>
      <c r="E306" s="1" t="s">
        <v>1792</v>
      </c>
      <c r="F306" s="1" t="s">
        <v>1793</v>
      </c>
      <c r="G306" s="11">
        <v>1321600</v>
      </c>
      <c r="H306" s="12">
        <f t="shared" si="12"/>
        <v>251104</v>
      </c>
      <c r="I306" s="12">
        <f t="shared" si="13"/>
        <v>1572704</v>
      </c>
      <c r="J306" s="12">
        <f t="shared" si="14"/>
        <v>1572704</v>
      </c>
    </row>
    <row r="307" spans="1:10" x14ac:dyDescent="0.25">
      <c r="A307" s="1">
        <v>1084</v>
      </c>
      <c r="B307" s="1" t="s">
        <v>1205</v>
      </c>
      <c r="C307" s="10">
        <v>4</v>
      </c>
      <c r="D307" s="1" t="s">
        <v>1545</v>
      </c>
      <c r="E307" s="1" t="s">
        <v>1794</v>
      </c>
      <c r="F307" s="1" t="s">
        <v>1594</v>
      </c>
      <c r="G307" s="11">
        <v>527900</v>
      </c>
      <c r="H307" s="12">
        <f t="shared" si="12"/>
        <v>100301</v>
      </c>
      <c r="I307" s="12">
        <f t="shared" si="13"/>
        <v>628201</v>
      </c>
      <c r="J307" s="12">
        <f t="shared" si="14"/>
        <v>2512804</v>
      </c>
    </row>
    <row r="308" spans="1:10" ht="30" x14ac:dyDescent="0.25">
      <c r="A308" s="1">
        <v>1086</v>
      </c>
      <c r="B308" s="1" t="s">
        <v>1206</v>
      </c>
      <c r="C308" s="10">
        <v>1</v>
      </c>
      <c r="D308" s="1" t="s">
        <v>1795</v>
      </c>
      <c r="E308" s="1" t="s">
        <v>1796</v>
      </c>
      <c r="F308" s="1" t="s">
        <v>1797</v>
      </c>
      <c r="G308" s="11">
        <v>1473200</v>
      </c>
      <c r="H308" s="12">
        <f t="shared" si="12"/>
        <v>279908</v>
      </c>
      <c r="I308" s="12">
        <f t="shared" si="13"/>
        <v>1753108</v>
      </c>
      <c r="J308" s="12">
        <f t="shared" si="14"/>
        <v>1753108</v>
      </c>
    </row>
    <row r="309" spans="1:10" x14ac:dyDescent="0.25">
      <c r="A309" s="1">
        <v>1087</v>
      </c>
      <c r="B309" s="1" t="s">
        <v>1207</v>
      </c>
      <c r="C309" s="10">
        <v>1</v>
      </c>
      <c r="D309" s="1" t="s">
        <v>1446</v>
      </c>
      <c r="E309" s="1">
        <v>1626</v>
      </c>
      <c r="F309" s="1" t="s">
        <v>1447</v>
      </c>
      <c r="G309" s="11">
        <v>1111400</v>
      </c>
      <c r="H309" s="12">
        <f t="shared" si="12"/>
        <v>211166</v>
      </c>
      <c r="I309" s="12">
        <f t="shared" si="13"/>
        <v>1322566</v>
      </c>
      <c r="J309" s="12">
        <f t="shared" si="14"/>
        <v>1322566</v>
      </c>
    </row>
    <row r="310" spans="1:10" x14ac:dyDescent="0.25">
      <c r="A310" s="1">
        <v>1090</v>
      </c>
      <c r="B310" s="1" t="s">
        <v>1208</v>
      </c>
      <c r="C310" s="10">
        <v>2</v>
      </c>
      <c r="D310" s="1" t="s">
        <v>1390</v>
      </c>
      <c r="E310" s="1">
        <v>1054321011</v>
      </c>
      <c r="F310" s="1" t="s">
        <v>1765</v>
      </c>
      <c r="G310" s="11">
        <v>247300</v>
      </c>
      <c r="H310" s="12">
        <f t="shared" si="12"/>
        <v>46987</v>
      </c>
      <c r="I310" s="12">
        <f t="shared" si="13"/>
        <v>294287</v>
      </c>
      <c r="J310" s="12">
        <f t="shared" si="14"/>
        <v>588574</v>
      </c>
    </row>
    <row r="311" spans="1:10" ht="30" x14ac:dyDescent="0.25">
      <c r="A311" s="1">
        <v>1092</v>
      </c>
      <c r="B311" s="1" t="s">
        <v>1209</v>
      </c>
      <c r="C311" s="10">
        <v>23</v>
      </c>
      <c r="D311" s="1" t="s">
        <v>72</v>
      </c>
      <c r="E311" s="1" t="s">
        <v>1798</v>
      </c>
      <c r="F311" s="1" t="s">
        <v>1420</v>
      </c>
      <c r="G311" s="11">
        <v>271200</v>
      </c>
      <c r="H311" s="12">
        <f t="shared" si="12"/>
        <v>51528</v>
      </c>
      <c r="I311" s="12">
        <f t="shared" si="13"/>
        <v>322728</v>
      </c>
      <c r="J311" s="12">
        <f t="shared" si="14"/>
        <v>7422744</v>
      </c>
    </row>
    <row r="312" spans="1:10" x14ac:dyDescent="0.25">
      <c r="A312" s="1">
        <v>1093</v>
      </c>
      <c r="B312" s="1" t="s">
        <v>1210</v>
      </c>
      <c r="C312" s="10">
        <v>233</v>
      </c>
      <c r="D312" s="1" t="s">
        <v>1405</v>
      </c>
      <c r="E312" s="1" t="s">
        <v>1799</v>
      </c>
      <c r="F312" s="1" t="s">
        <v>1800</v>
      </c>
      <c r="G312" s="11">
        <v>68400</v>
      </c>
      <c r="H312" s="12">
        <f t="shared" si="12"/>
        <v>12996</v>
      </c>
      <c r="I312" s="12">
        <f t="shared" si="13"/>
        <v>81396</v>
      </c>
      <c r="J312" s="12">
        <f t="shared" si="14"/>
        <v>18965268</v>
      </c>
    </row>
    <row r="313" spans="1:10" ht="30" x14ac:dyDescent="0.25">
      <c r="A313" s="1">
        <v>1095</v>
      </c>
      <c r="B313" s="1" t="s">
        <v>1211</v>
      </c>
      <c r="C313" s="10">
        <v>3</v>
      </c>
      <c r="D313" s="1" t="s">
        <v>205</v>
      </c>
      <c r="E313" s="1" t="s">
        <v>1801</v>
      </c>
      <c r="F313" s="1" t="s">
        <v>1417</v>
      </c>
      <c r="G313" s="11">
        <v>2930200</v>
      </c>
      <c r="H313" s="12">
        <f t="shared" si="12"/>
        <v>556738</v>
      </c>
      <c r="I313" s="12">
        <f t="shared" si="13"/>
        <v>3486938</v>
      </c>
      <c r="J313" s="12">
        <f t="shared" si="14"/>
        <v>10460814</v>
      </c>
    </row>
    <row r="314" spans="1:10" x14ac:dyDescent="0.25">
      <c r="A314" s="1">
        <v>1102</v>
      </c>
      <c r="B314" s="1" t="s">
        <v>1212</v>
      </c>
      <c r="C314" s="10">
        <v>1</v>
      </c>
      <c r="D314" s="1" t="s">
        <v>1446</v>
      </c>
      <c r="E314" s="1">
        <v>7052</v>
      </c>
      <c r="F314" s="1" t="s">
        <v>1802</v>
      </c>
      <c r="G314" s="11">
        <v>201000</v>
      </c>
      <c r="H314" s="12">
        <f t="shared" si="12"/>
        <v>38190</v>
      </c>
      <c r="I314" s="12">
        <f t="shared" si="13"/>
        <v>239190</v>
      </c>
      <c r="J314" s="12">
        <f t="shared" si="14"/>
        <v>239190</v>
      </c>
    </row>
    <row r="315" spans="1:10" ht="30" x14ac:dyDescent="0.25">
      <c r="A315" s="1">
        <v>1103</v>
      </c>
      <c r="B315" s="1" t="s">
        <v>1213</v>
      </c>
      <c r="C315" s="10">
        <v>23</v>
      </c>
      <c r="D315" s="1" t="s">
        <v>1803</v>
      </c>
      <c r="E315" s="1" t="s">
        <v>1804</v>
      </c>
      <c r="F315" s="1" t="s">
        <v>1805</v>
      </c>
      <c r="G315" s="11">
        <v>1302300</v>
      </c>
      <c r="H315" s="12">
        <f t="shared" si="12"/>
        <v>247437</v>
      </c>
      <c r="I315" s="12">
        <f t="shared" si="13"/>
        <v>1549737</v>
      </c>
      <c r="J315" s="12">
        <f t="shared" si="14"/>
        <v>35643951</v>
      </c>
    </row>
    <row r="316" spans="1:10" x14ac:dyDescent="0.25">
      <c r="A316" s="1">
        <v>1110</v>
      </c>
      <c r="B316" s="1" t="s">
        <v>1214</v>
      </c>
      <c r="C316" s="10">
        <v>1</v>
      </c>
      <c r="D316" s="1" t="s">
        <v>1390</v>
      </c>
      <c r="E316" s="1" t="s">
        <v>1806</v>
      </c>
      <c r="F316" s="1" t="s">
        <v>1417</v>
      </c>
      <c r="G316" s="11">
        <v>2934300</v>
      </c>
      <c r="H316" s="12">
        <f t="shared" si="12"/>
        <v>557517</v>
      </c>
      <c r="I316" s="12">
        <f t="shared" si="13"/>
        <v>3491817</v>
      </c>
      <c r="J316" s="12">
        <f t="shared" si="14"/>
        <v>3491817</v>
      </c>
    </row>
    <row r="317" spans="1:10" ht="30" x14ac:dyDescent="0.25">
      <c r="A317" s="1">
        <v>1113</v>
      </c>
      <c r="B317" s="1" t="s">
        <v>1215</v>
      </c>
      <c r="C317" s="10">
        <v>18</v>
      </c>
      <c r="D317" s="1" t="s">
        <v>72</v>
      </c>
      <c r="E317" s="1" t="s">
        <v>1807</v>
      </c>
      <c r="F317" s="1" t="s">
        <v>1765</v>
      </c>
      <c r="G317" s="11">
        <v>826100</v>
      </c>
      <c r="H317" s="12">
        <f t="shared" si="12"/>
        <v>156959</v>
      </c>
      <c r="I317" s="12">
        <f t="shared" si="13"/>
        <v>983059</v>
      </c>
      <c r="J317" s="12">
        <f t="shared" si="14"/>
        <v>17695062</v>
      </c>
    </row>
    <row r="318" spans="1:10" x14ac:dyDescent="0.25">
      <c r="A318" s="1">
        <v>1116</v>
      </c>
      <c r="B318" s="1" t="s">
        <v>1216</v>
      </c>
      <c r="C318" s="10">
        <v>5</v>
      </c>
      <c r="D318" s="1" t="s">
        <v>1545</v>
      </c>
      <c r="E318" s="1" t="s">
        <v>1808</v>
      </c>
      <c r="F318" s="1" t="s">
        <v>1809</v>
      </c>
      <c r="G318" s="11">
        <v>686600</v>
      </c>
      <c r="H318" s="12">
        <f t="shared" si="12"/>
        <v>130454</v>
      </c>
      <c r="I318" s="12">
        <f t="shared" si="13"/>
        <v>817054</v>
      </c>
      <c r="J318" s="12">
        <f t="shared" si="14"/>
        <v>4085270</v>
      </c>
    </row>
    <row r="319" spans="1:10" ht="30" x14ac:dyDescent="0.25">
      <c r="A319" s="1">
        <v>1117</v>
      </c>
      <c r="B319" s="1" t="s">
        <v>1217</v>
      </c>
      <c r="C319" s="10">
        <v>41</v>
      </c>
      <c r="D319" s="1" t="s">
        <v>1810</v>
      </c>
      <c r="E319" s="1" t="s">
        <v>1811</v>
      </c>
      <c r="F319" s="1" t="s">
        <v>1809</v>
      </c>
      <c r="G319" s="11">
        <v>90400</v>
      </c>
      <c r="H319" s="12">
        <f t="shared" si="12"/>
        <v>17176</v>
      </c>
      <c r="I319" s="12">
        <f t="shared" si="13"/>
        <v>107576</v>
      </c>
      <c r="J319" s="12">
        <f t="shared" si="14"/>
        <v>4410616</v>
      </c>
    </row>
    <row r="320" spans="1:10" ht="30" x14ac:dyDescent="0.25">
      <c r="A320" s="1">
        <v>1129</v>
      </c>
      <c r="B320" s="1" t="s">
        <v>1218</v>
      </c>
      <c r="C320" s="10">
        <v>2</v>
      </c>
      <c r="D320" s="1" t="s">
        <v>205</v>
      </c>
      <c r="E320" s="1" t="s">
        <v>1812</v>
      </c>
      <c r="F320" s="1" t="s">
        <v>1420</v>
      </c>
      <c r="G320" s="11">
        <v>707900</v>
      </c>
      <c r="H320" s="12">
        <f t="shared" si="12"/>
        <v>134501</v>
      </c>
      <c r="I320" s="12">
        <f t="shared" si="13"/>
        <v>842401</v>
      </c>
      <c r="J320" s="12">
        <f t="shared" si="14"/>
        <v>1684802</v>
      </c>
    </row>
    <row r="321" spans="1:10" ht="30" x14ac:dyDescent="0.25">
      <c r="A321" s="1">
        <v>1131</v>
      </c>
      <c r="B321" s="1" t="s">
        <v>1219</v>
      </c>
      <c r="C321" s="10">
        <v>1</v>
      </c>
      <c r="D321" s="1" t="s">
        <v>205</v>
      </c>
      <c r="E321" s="1" t="s">
        <v>1813</v>
      </c>
      <c r="F321" s="1" t="s">
        <v>691</v>
      </c>
      <c r="G321" s="11">
        <v>4700000</v>
      </c>
      <c r="H321" s="24">
        <v>0</v>
      </c>
      <c r="I321" s="12">
        <f t="shared" si="13"/>
        <v>4700000</v>
      </c>
      <c r="J321" s="12">
        <f t="shared" si="14"/>
        <v>4700000</v>
      </c>
    </row>
    <row r="322" spans="1:10" x14ac:dyDescent="0.25">
      <c r="A322" s="1">
        <v>1133</v>
      </c>
      <c r="B322" s="1" t="s">
        <v>1220</v>
      </c>
      <c r="C322" s="10">
        <v>1</v>
      </c>
      <c r="D322" s="1" t="s">
        <v>194</v>
      </c>
      <c r="E322" s="1">
        <v>245124</v>
      </c>
      <c r="F322" s="1" t="s">
        <v>1814</v>
      </c>
      <c r="G322" s="11">
        <v>3299900</v>
      </c>
      <c r="H322" s="12">
        <f t="shared" si="12"/>
        <v>626981</v>
      </c>
      <c r="I322" s="12">
        <f t="shared" si="13"/>
        <v>3926881</v>
      </c>
      <c r="J322" s="12">
        <f t="shared" si="14"/>
        <v>3926881</v>
      </c>
    </row>
    <row r="323" spans="1:10" ht="45" x14ac:dyDescent="0.25">
      <c r="A323" s="1">
        <v>1144</v>
      </c>
      <c r="B323" s="1" t="s">
        <v>1221</v>
      </c>
      <c r="C323" s="10">
        <v>3</v>
      </c>
      <c r="D323" s="1" t="s">
        <v>1815</v>
      </c>
      <c r="E323" s="1" t="s">
        <v>1816</v>
      </c>
      <c r="F323" s="1" t="s">
        <v>1817</v>
      </c>
      <c r="G323" s="11">
        <v>9744500</v>
      </c>
      <c r="H323" s="12">
        <f t="shared" si="12"/>
        <v>1851455</v>
      </c>
      <c r="I323" s="12">
        <f t="shared" si="13"/>
        <v>11595955</v>
      </c>
      <c r="J323" s="12">
        <f t="shared" si="14"/>
        <v>34787865</v>
      </c>
    </row>
    <row r="324" spans="1:10" ht="30" x14ac:dyDescent="0.25">
      <c r="A324" s="1">
        <v>1147</v>
      </c>
      <c r="B324" s="1" t="s">
        <v>1222</v>
      </c>
      <c r="C324" s="10">
        <v>15</v>
      </c>
      <c r="D324" s="1" t="s">
        <v>1542</v>
      </c>
      <c r="E324" s="1">
        <v>700002511</v>
      </c>
      <c r="F324" s="1" t="s">
        <v>691</v>
      </c>
      <c r="G324" s="11">
        <v>922200</v>
      </c>
      <c r="H324" s="12">
        <f t="shared" si="12"/>
        <v>175218</v>
      </c>
      <c r="I324" s="12">
        <f t="shared" si="13"/>
        <v>1097418</v>
      </c>
      <c r="J324" s="12">
        <f t="shared" si="14"/>
        <v>16461270</v>
      </c>
    </row>
    <row r="325" spans="1:10" ht="60" x14ac:dyDescent="0.25">
      <c r="A325" s="1">
        <v>1150</v>
      </c>
      <c r="B325" s="1" t="s">
        <v>1223</v>
      </c>
      <c r="C325" s="10">
        <v>1</v>
      </c>
      <c r="D325" s="1" t="s">
        <v>1815</v>
      </c>
      <c r="E325" s="1" t="s">
        <v>1818</v>
      </c>
      <c r="F325" s="1" t="s">
        <v>1819</v>
      </c>
      <c r="G325" s="11">
        <v>8705000</v>
      </c>
      <c r="H325" s="12">
        <f t="shared" si="12"/>
        <v>1653950</v>
      </c>
      <c r="I325" s="12">
        <f t="shared" si="13"/>
        <v>10358950</v>
      </c>
      <c r="J325" s="12">
        <f t="shared" si="14"/>
        <v>10358950</v>
      </c>
    </row>
    <row r="326" spans="1:10" ht="45" x14ac:dyDescent="0.25">
      <c r="A326" s="1">
        <v>1151</v>
      </c>
      <c r="B326" s="1" t="s">
        <v>1224</v>
      </c>
      <c r="C326" s="10">
        <v>3</v>
      </c>
      <c r="D326" s="1" t="s">
        <v>1815</v>
      </c>
      <c r="E326" s="1" t="s">
        <v>1820</v>
      </c>
      <c r="F326" s="1" t="s">
        <v>1819</v>
      </c>
      <c r="G326" s="11">
        <v>8004700</v>
      </c>
      <c r="H326" s="12">
        <f t="shared" ref="H326:H389" si="15">G326*0.19</f>
        <v>1520893</v>
      </c>
      <c r="I326" s="12">
        <f t="shared" ref="I326:I389" si="16">G326+H326</f>
        <v>9525593</v>
      </c>
      <c r="J326" s="12">
        <f t="shared" ref="J326:J389" si="17">I326*C326</f>
        <v>28576779</v>
      </c>
    </row>
    <row r="327" spans="1:10" x14ac:dyDescent="0.25">
      <c r="A327" s="1">
        <v>1153</v>
      </c>
      <c r="B327" s="1" t="s">
        <v>1225</v>
      </c>
      <c r="C327" s="10">
        <v>20</v>
      </c>
      <c r="D327" s="1" t="s">
        <v>1390</v>
      </c>
      <c r="E327" s="1" t="s">
        <v>1821</v>
      </c>
      <c r="F327" s="1" t="s">
        <v>1822</v>
      </c>
      <c r="G327" s="11">
        <v>726300</v>
      </c>
      <c r="H327" s="12">
        <f t="shared" si="15"/>
        <v>137997</v>
      </c>
      <c r="I327" s="12">
        <f t="shared" si="16"/>
        <v>864297</v>
      </c>
      <c r="J327" s="12">
        <f t="shared" si="17"/>
        <v>17285940</v>
      </c>
    </row>
    <row r="328" spans="1:10" x14ac:dyDescent="0.25">
      <c r="A328" s="1">
        <v>1155</v>
      </c>
      <c r="B328" s="1" t="s">
        <v>1226</v>
      </c>
      <c r="C328" s="10">
        <v>1</v>
      </c>
      <c r="D328" s="1" t="s">
        <v>194</v>
      </c>
      <c r="E328" s="1">
        <v>240862</v>
      </c>
      <c r="F328" s="1" t="s">
        <v>1823</v>
      </c>
      <c r="G328" s="11">
        <v>954000</v>
      </c>
      <c r="H328" s="12">
        <f t="shared" si="15"/>
        <v>181260</v>
      </c>
      <c r="I328" s="12">
        <f t="shared" si="16"/>
        <v>1135260</v>
      </c>
      <c r="J328" s="12">
        <f t="shared" si="17"/>
        <v>1135260</v>
      </c>
    </row>
    <row r="329" spans="1:10" ht="30" x14ac:dyDescent="0.25">
      <c r="A329" s="1">
        <v>1158</v>
      </c>
      <c r="B329" s="1" t="s">
        <v>1227</v>
      </c>
      <c r="C329" s="10">
        <v>2</v>
      </c>
      <c r="D329" s="1" t="s">
        <v>1440</v>
      </c>
      <c r="E329" s="1" t="s">
        <v>1824</v>
      </c>
      <c r="F329" s="1" t="s">
        <v>691</v>
      </c>
      <c r="G329" s="11">
        <v>3811500</v>
      </c>
      <c r="H329" s="12">
        <f t="shared" si="15"/>
        <v>724185</v>
      </c>
      <c r="I329" s="12">
        <f t="shared" si="16"/>
        <v>4535685</v>
      </c>
      <c r="J329" s="12">
        <f t="shared" si="17"/>
        <v>9071370</v>
      </c>
    </row>
    <row r="330" spans="1:10" ht="30" x14ac:dyDescent="0.25">
      <c r="A330" s="1">
        <v>1160</v>
      </c>
      <c r="B330" s="1" t="s">
        <v>1228</v>
      </c>
      <c r="C330" s="10">
        <v>19</v>
      </c>
      <c r="D330" s="1" t="s">
        <v>1599</v>
      </c>
      <c r="E330" s="1" t="s">
        <v>1825</v>
      </c>
      <c r="F330" s="1" t="s">
        <v>691</v>
      </c>
      <c r="G330" s="11">
        <v>3200000</v>
      </c>
      <c r="H330" s="24">
        <v>0</v>
      </c>
      <c r="I330" s="12">
        <f t="shared" si="16"/>
        <v>3200000</v>
      </c>
      <c r="J330" s="12">
        <f t="shared" si="17"/>
        <v>60800000</v>
      </c>
    </row>
    <row r="331" spans="1:10" x14ac:dyDescent="0.25">
      <c r="A331" s="1">
        <v>1165</v>
      </c>
      <c r="B331" s="1" t="s">
        <v>1229</v>
      </c>
      <c r="C331" s="10">
        <v>3</v>
      </c>
      <c r="D331" s="1" t="s">
        <v>1396</v>
      </c>
      <c r="E331" s="1" t="s">
        <v>1826</v>
      </c>
      <c r="F331" s="1" t="s">
        <v>1463</v>
      </c>
      <c r="G331" s="11">
        <v>251600</v>
      </c>
      <c r="H331" s="12">
        <f t="shared" si="15"/>
        <v>47804</v>
      </c>
      <c r="I331" s="12">
        <f t="shared" si="16"/>
        <v>299404</v>
      </c>
      <c r="J331" s="12">
        <f t="shared" si="17"/>
        <v>898212</v>
      </c>
    </row>
    <row r="332" spans="1:10" ht="30" x14ac:dyDescent="0.25">
      <c r="A332" s="1">
        <v>1166</v>
      </c>
      <c r="B332" s="1" t="s">
        <v>1230</v>
      </c>
      <c r="C332" s="10">
        <v>1</v>
      </c>
      <c r="D332" s="1" t="s">
        <v>1450</v>
      </c>
      <c r="E332" s="1" t="s">
        <v>1827</v>
      </c>
      <c r="F332" s="1" t="s">
        <v>1423</v>
      </c>
      <c r="G332" s="11">
        <v>827200</v>
      </c>
      <c r="H332" s="12">
        <f t="shared" si="15"/>
        <v>157168</v>
      </c>
      <c r="I332" s="12">
        <f t="shared" si="16"/>
        <v>984368</v>
      </c>
      <c r="J332" s="12">
        <f t="shared" si="17"/>
        <v>984368</v>
      </c>
    </row>
    <row r="333" spans="1:10" x14ac:dyDescent="0.25">
      <c r="A333" s="1">
        <v>1167</v>
      </c>
      <c r="B333" s="1" t="s">
        <v>1231</v>
      </c>
      <c r="C333" s="10">
        <v>1</v>
      </c>
      <c r="D333" s="1" t="s">
        <v>1828</v>
      </c>
      <c r="E333" s="1" t="s">
        <v>1829</v>
      </c>
      <c r="F333" s="1" t="s">
        <v>1578</v>
      </c>
      <c r="G333" s="11">
        <v>1423700</v>
      </c>
      <c r="H333" s="12">
        <f t="shared" si="15"/>
        <v>270503</v>
      </c>
      <c r="I333" s="12">
        <f t="shared" si="16"/>
        <v>1694203</v>
      </c>
      <c r="J333" s="12">
        <f t="shared" si="17"/>
        <v>1694203</v>
      </c>
    </row>
    <row r="334" spans="1:10" ht="30" x14ac:dyDescent="0.25">
      <c r="A334" s="1">
        <v>1169</v>
      </c>
      <c r="B334" s="1" t="s">
        <v>1232</v>
      </c>
      <c r="C334" s="10">
        <v>2</v>
      </c>
      <c r="D334" s="1" t="s">
        <v>1418</v>
      </c>
      <c r="E334" s="1" t="s">
        <v>1830</v>
      </c>
      <c r="F334" s="1" t="s">
        <v>1417</v>
      </c>
      <c r="G334" s="11">
        <v>374200</v>
      </c>
      <c r="H334" s="12">
        <f t="shared" si="15"/>
        <v>71098</v>
      </c>
      <c r="I334" s="12">
        <f t="shared" si="16"/>
        <v>445298</v>
      </c>
      <c r="J334" s="12">
        <f t="shared" si="17"/>
        <v>890596</v>
      </c>
    </row>
    <row r="335" spans="1:10" ht="105" x14ac:dyDescent="0.25">
      <c r="A335" s="1">
        <v>1171</v>
      </c>
      <c r="B335" s="1" t="s">
        <v>1233</v>
      </c>
      <c r="C335" s="10">
        <v>1</v>
      </c>
      <c r="D335" s="1" t="s">
        <v>1785</v>
      </c>
      <c r="E335" s="1" t="s">
        <v>1831</v>
      </c>
      <c r="F335" s="1" t="s">
        <v>691</v>
      </c>
      <c r="G335" s="11">
        <v>21135700</v>
      </c>
      <c r="H335" s="12">
        <f t="shared" si="15"/>
        <v>4015783</v>
      </c>
      <c r="I335" s="12">
        <f t="shared" si="16"/>
        <v>25151483</v>
      </c>
      <c r="J335" s="12">
        <f t="shared" si="17"/>
        <v>25151483</v>
      </c>
    </row>
    <row r="336" spans="1:10" x14ac:dyDescent="0.25">
      <c r="A336" s="1">
        <v>1175</v>
      </c>
      <c r="B336" s="1" t="s">
        <v>1234</v>
      </c>
      <c r="C336" s="10">
        <v>1</v>
      </c>
      <c r="D336" s="1" t="s">
        <v>1446</v>
      </c>
      <c r="E336" s="1">
        <v>1311</v>
      </c>
      <c r="F336" s="1" t="s">
        <v>1832</v>
      </c>
      <c r="G336" s="11">
        <v>1538500</v>
      </c>
      <c r="H336" s="12">
        <f t="shared" si="15"/>
        <v>292315</v>
      </c>
      <c r="I336" s="12">
        <f t="shared" si="16"/>
        <v>1830815</v>
      </c>
      <c r="J336" s="12">
        <f t="shared" si="17"/>
        <v>1830815</v>
      </c>
    </row>
    <row r="337" spans="1:10" ht="45" x14ac:dyDescent="0.25">
      <c r="A337" s="1">
        <v>1185</v>
      </c>
      <c r="B337" s="1" t="s">
        <v>1235</v>
      </c>
      <c r="C337" s="10">
        <v>1</v>
      </c>
      <c r="D337" s="1" t="s">
        <v>1488</v>
      </c>
      <c r="E337" s="1" t="s">
        <v>1833</v>
      </c>
      <c r="F337" s="1" t="s">
        <v>1506</v>
      </c>
      <c r="G337" s="11">
        <v>3174300</v>
      </c>
      <c r="H337" s="12">
        <f t="shared" si="15"/>
        <v>603117</v>
      </c>
      <c r="I337" s="12">
        <f t="shared" si="16"/>
        <v>3777417</v>
      </c>
      <c r="J337" s="12">
        <f t="shared" si="17"/>
        <v>3777417</v>
      </c>
    </row>
    <row r="338" spans="1:10" ht="45" x14ac:dyDescent="0.25">
      <c r="A338" s="1">
        <v>1189</v>
      </c>
      <c r="B338" s="1" t="s">
        <v>1236</v>
      </c>
      <c r="C338" s="10">
        <v>1</v>
      </c>
      <c r="D338" s="1" t="s">
        <v>1488</v>
      </c>
      <c r="E338" s="1" t="s">
        <v>1834</v>
      </c>
      <c r="F338" s="1" t="s">
        <v>1506</v>
      </c>
      <c r="G338" s="11">
        <v>3174300</v>
      </c>
      <c r="H338" s="12">
        <f t="shared" si="15"/>
        <v>603117</v>
      </c>
      <c r="I338" s="12">
        <f t="shared" si="16"/>
        <v>3777417</v>
      </c>
      <c r="J338" s="12">
        <f t="shared" si="17"/>
        <v>3777417</v>
      </c>
    </row>
    <row r="339" spans="1:10" ht="45" x14ac:dyDescent="0.25">
      <c r="A339" s="1">
        <v>1196</v>
      </c>
      <c r="B339" s="1" t="s">
        <v>1237</v>
      </c>
      <c r="C339" s="10">
        <v>1</v>
      </c>
      <c r="D339" s="1" t="s">
        <v>1488</v>
      </c>
      <c r="E339" s="1" t="s">
        <v>1835</v>
      </c>
      <c r="F339" s="1" t="s">
        <v>1836</v>
      </c>
      <c r="G339" s="11">
        <v>2875800</v>
      </c>
      <c r="H339" s="12">
        <f t="shared" si="15"/>
        <v>546402</v>
      </c>
      <c r="I339" s="12">
        <f t="shared" si="16"/>
        <v>3422202</v>
      </c>
      <c r="J339" s="12">
        <f t="shared" si="17"/>
        <v>3422202</v>
      </c>
    </row>
    <row r="340" spans="1:10" ht="45" x14ac:dyDescent="0.25">
      <c r="A340" s="1">
        <v>1198</v>
      </c>
      <c r="B340" s="1" t="s">
        <v>1238</v>
      </c>
      <c r="C340" s="10">
        <v>1</v>
      </c>
      <c r="D340" s="1" t="s">
        <v>1488</v>
      </c>
      <c r="E340" s="1" t="s">
        <v>1837</v>
      </c>
      <c r="F340" s="1" t="s">
        <v>1838</v>
      </c>
      <c r="G340" s="11">
        <v>2875800</v>
      </c>
      <c r="H340" s="12">
        <f t="shared" si="15"/>
        <v>546402</v>
      </c>
      <c r="I340" s="12">
        <f t="shared" si="16"/>
        <v>3422202</v>
      </c>
      <c r="J340" s="12">
        <f t="shared" si="17"/>
        <v>3422202</v>
      </c>
    </row>
    <row r="341" spans="1:10" ht="30" x14ac:dyDescent="0.25">
      <c r="A341" s="1">
        <v>1212</v>
      </c>
      <c r="B341" s="1" t="s">
        <v>1239</v>
      </c>
      <c r="C341" s="10">
        <v>1</v>
      </c>
      <c r="D341" s="1" t="s">
        <v>205</v>
      </c>
      <c r="E341" s="1" t="s">
        <v>1839</v>
      </c>
      <c r="F341" s="1" t="s">
        <v>1417</v>
      </c>
      <c r="G341" s="11">
        <v>1061200</v>
      </c>
      <c r="H341" s="12">
        <f t="shared" si="15"/>
        <v>201628</v>
      </c>
      <c r="I341" s="12">
        <f t="shared" si="16"/>
        <v>1262828</v>
      </c>
      <c r="J341" s="12">
        <f t="shared" si="17"/>
        <v>1262828</v>
      </c>
    </row>
    <row r="342" spans="1:10" x14ac:dyDescent="0.25">
      <c r="A342" s="1">
        <v>1213</v>
      </c>
      <c r="B342" s="1" t="s">
        <v>1240</v>
      </c>
      <c r="C342" s="10">
        <v>1</v>
      </c>
      <c r="D342" s="1" t="s">
        <v>1405</v>
      </c>
      <c r="E342" s="1" t="s">
        <v>1840</v>
      </c>
      <c r="F342" s="1" t="s">
        <v>1765</v>
      </c>
      <c r="G342" s="11">
        <v>111800</v>
      </c>
      <c r="H342" s="12">
        <f t="shared" si="15"/>
        <v>21242</v>
      </c>
      <c r="I342" s="12">
        <f t="shared" si="16"/>
        <v>133042</v>
      </c>
      <c r="J342" s="12">
        <f t="shared" si="17"/>
        <v>133042</v>
      </c>
    </row>
    <row r="343" spans="1:10" ht="30" x14ac:dyDescent="0.25">
      <c r="A343" s="1">
        <v>1222</v>
      </c>
      <c r="B343" s="1" t="s">
        <v>1241</v>
      </c>
      <c r="C343" s="10">
        <v>1</v>
      </c>
      <c r="D343" s="1" t="s">
        <v>205</v>
      </c>
      <c r="E343" s="1" t="s">
        <v>1841</v>
      </c>
      <c r="F343" s="1" t="s">
        <v>1417</v>
      </c>
      <c r="G343" s="11">
        <v>645400</v>
      </c>
      <c r="H343" s="12">
        <f t="shared" si="15"/>
        <v>122626</v>
      </c>
      <c r="I343" s="12">
        <f t="shared" si="16"/>
        <v>768026</v>
      </c>
      <c r="J343" s="12">
        <f t="shared" si="17"/>
        <v>768026</v>
      </c>
    </row>
    <row r="344" spans="1:10" ht="30" x14ac:dyDescent="0.25">
      <c r="A344" s="1">
        <v>1223</v>
      </c>
      <c r="B344" s="1" t="s">
        <v>1242</v>
      </c>
      <c r="C344" s="10">
        <v>1</v>
      </c>
      <c r="D344" s="1" t="s">
        <v>1418</v>
      </c>
      <c r="E344" s="1" t="s">
        <v>1842</v>
      </c>
      <c r="F344" s="1" t="s">
        <v>1843</v>
      </c>
      <c r="G344" s="11">
        <v>1029300</v>
      </c>
      <c r="H344" s="12">
        <f t="shared" si="15"/>
        <v>195567</v>
      </c>
      <c r="I344" s="12">
        <f t="shared" si="16"/>
        <v>1224867</v>
      </c>
      <c r="J344" s="12">
        <f t="shared" si="17"/>
        <v>1224867</v>
      </c>
    </row>
    <row r="345" spans="1:10" ht="30" x14ac:dyDescent="0.25">
      <c r="A345" s="1">
        <v>1227</v>
      </c>
      <c r="B345" s="1" t="s">
        <v>1243</v>
      </c>
      <c r="C345" s="10">
        <v>1</v>
      </c>
      <c r="D345" s="1" t="s">
        <v>1570</v>
      </c>
      <c r="E345" s="1" t="s">
        <v>1844</v>
      </c>
      <c r="F345" s="1" t="s">
        <v>1845</v>
      </c>
      <c r="G345" s="11">
        <v>1655100</v>
      </c>
      <c r="H345" s="12">
        <f t="shared" si="15"/>
        <v>314469</v>
      </c>
      <c r="I345" s="12">
        <f t="shared" si="16"/>
        <v>1969569</v>
      </c>
      <c r="J345" s="12">
        <f t="shared" si="17"/>
        <v>1969569</v>
      </c>
    </row>
    <row r="346" spans="1:10" ht="30" x14ac:dyDescent="0.25">
      <c r="A346" s="1">
        <v>1228</v>
      </c>
      <c r="B346" s="1" t="s">
        <v>1244</v>
      </c>
      <c r="C346" s="10">
        <v>1</v>
      </c>
      <c r="D346" s="1" t="s">
        <v>1570</v>
      </c>
      <c r="E346" s="1" t="s">
        <v>1846</v>
      </c>
      <c r="F346" s="1" t="s">
        <v>1845</v>
      </c>
      <c r="G346" s="11">
        <v>1655100</v>
      </c>
      <c r="H346" s="12">
        <f t="shared" si="15"/>
        <v>314469</v>
      </c>
      <c r="I346" s="12">
        <f t="shared" si="16"/>
        <v>1969569</v>
      </c>
      <c r="J346" s="12">
        <f t="shared" si="17"/>
        <v>1969569</v>
      </c>
    </row>
    <row r="347" spans="1:10" ht="30" x14ac:dyDescent="0.25">
      <c r="A347" s="1">
        <v>1229</v>
      </c>
      <c r="B347" s="1" t="s">
        <v>1245</v>
      </c>
      <c r="C347" s="10">
        <v>1</v>
      </c>
      <c r="D347" s="1" t="s">
        <v>1570</v>
      </c>
      <c r="E347" s="1" t="s">
        <v>1847</v>
      </c>
      <c r="F347" s="1" t="s">
        <v>1845</v>
      </c>
      <c r="G347" s="11">
        <v>1655100</v>
      </c>
      <c r="H347" s="12">
        <f t="shared" si="15"/>
        <v>314469</v>
      </c>
      <c r="I347" s="12">
        <f t="shared" si="16"/>
        <v>1969569</v>
      </c>
      <c r="J347" s="12">
        <f t="shared" si="17"/>
        <v>1969569</v>
      </c>
    </row>
    <row r="348" spans="1:10" ht="30" x14ac:dyDescent="0.25">
      <c r="A348" s="1">
        <v>1230</v>
      </c>
      <c r="B348" s="1" t="s">
        <v>1246</v>
      </c>
      <c r="C348" s="10">
        <v>1</v>
      </c>
      <c r="D348" s="1" t="s">
        <v>1570</v>
      </c>
      <c r="E348" s="1" t="s">
        <v>1848</v>
      </c>
      <c r="F348" s="1" t="s">
        <v>1845</v>
      </c>
      <c r="G348" s="11">
        <v>1396600</v>
      </c>
      <c r="H348" s="12">
        <f t="shared" si="15"/>
        <v>265354</v>
      </c>
      <c r="I348" s="12">
        <f t="shared" si="16"/>
        <v>1661954</v>
      </c>
      <c r="J348" s="12">
        <f t="shared" si="17"/>
        <v>1661954</v>
      </c>
    </row>
    <row r="349" spans="1:10" ht="30" x14ac:dyDescent="0.25">
      <c r="A349" s="1">
        <v>1235</v>
      </c>
      <c r="B349" s="1" t="s">
        <v>1247</v>
      </c>
      <c r="C349" s="10">
        <v>1</v>
      </c>
      <c r="D349" s="1" t="s">
        <v>1570</v>
      </c>
      <c r="E349" s="1" t="s">
        <v>1849</v>
      </c>
      <c r="F349" s="1" t="s">
        <v>1845</v>
      </c>
      <c r="G349" s="11">
        <v>1670300</v>
      </c>
      <c r="H349" s="12">
        <f t="shared" si="15"/>
        <v>317357</v>
      </c>
      <c r="I349" s="12">
        <f t="shared" si="16"/>
        <v>1987657</v>
      </c>
      <c r="J349" s="12">
        <f t="shared" si="17"/>
        <v>1987657</v>
      </c>
    </row>
    <row r="350" spans="1:10" ht="45" x14ac:dyDescent="0.25">
      <c r="A350" s="1">
        <v>1238</v>
      </c>
      <c r="B350" s="1" t="s">
        <v>1248</v>
      </c>
      <c r="C350" s="10">
        <v>1</v>
      </c>
      <c r="D350" s="1" t="s">
        <v>1570</v>
      </c>
      <c r="E350" s="1" t="s">
        <v>1850</v>
      </c>
      <c r="F350" s="1" t="s">
        <v>1845</v>
      </c>
      <c r="G350" s="11">
        <v>1632100</v>
      </c>
      <c r="H350" s="12">
        <f t="shared" si="15"/>
        <v>310099</v>
      </c>
      <c r="I350" s="12">
        <f t="shared" si="16"/>
        <v>1942199</v>
      </c>
      <c r="J350" s="12">
        <f t="shared" si="17"/>
        <v>1942199</v>
      </c>
    </row>
    <row r="351" spans="1:10" ht="45" x14ac:dyDescent="0.25">
      <c r="A351" s="1">
        <v>1239</v>
      </c>
      <c r="B351" s="1" t="s">
        <v>1249</v>
      </c>
      <c r="C351" s="10">
        <v>1</v>
      </c>
      <c r="D351" s="1" t="s">
        <v>1570</v>
      </c>
      <c r="E351" s="1" t="s">
        <v>1851</v>
      </c>
      <c r="F351" s="1" t="s">
        <v>1845</v>
      </c>
      <c r="G351" s="11">
        <v>1651200</v>
      </c>
      <c r="H351" s="12">
        <f t="shared" si="15"/>
        <v>313728</v>
      </c>
      <c r="I351" s="12">
        <f t="shared" si="16"/>
        <v>1964928</v>
      </c>
      <c r="J351" s="12">
        <f t="shared" si="17"/>
        <v>1964928</v>
      </c>
    </row>
    <row r="352" spans="1:10" x14ac:dyDescent="0.25">
      <c r="A352" s="1">
        <v>1251</v>
      </c>
      <c r="B352" s="1" t="s">
        <v>1250</v>
      </c>
      <c r="C352" s="10">
        <v>1</v>
      </c>
      <c r="D352" s="1" t="s">
        <v>1390</v>
      </c>
      <c r="E352" s="1" t="s">
        <v>1852</v>
      </c>
      <c r="F352" s="1" t="s">
        <v>1429</v>
      </c>
      <c r="G352" s="11">
        <v>1122100</v>
      </c>
      <c r="H352" s="12">
        <f t="shared" si="15"/>
        <v>213199</v>
      </c>
      <c r="I352" s="12">
        <f t="shared" si="16"/>
        <v>1335299</v>
      </c>
      <c r="J352" s="12">
        <f t="shared" si="17"/>
        <v>1335299</v>
      </c>
    </row>
    <row r="353" spans="1:10" ht="30" x14ac:dyDescent="0.25">
      <c r="A353" s="1">
        <v>1256</v>
      </c>
      <c r="B353" s="1" t="s">
        <v>1251</v>
      </c>
      <c r="C353" s="10">
        <v>6</v>
      </c>
      <c r="D353" s="1" t="s">
        <v>1443</v>
      </c>
      <c r="E353" s="1" t="s">
        <v>1853</v>
      </c>
      <c r="F353" s="1" t="s">
        <v>1854</v>
      </c>
      <c r="G353" s="11">
        <v>509000</v>
      </c>
      <c r="H353" s="12">
        <f t="shared" si="15"/>
        <v>96710</v>
      </c>
      <c r="I353" s="12">
        <f t="shared" si="16"/>
        <v>605710</v>
      </c>
      <c r="J353" s="12">
        <f t="shared" si="17"/>
        <v>3634260</v>
      </c>
    </row>
    <row r="354" spans="1:10" x14ac:dyDescent="0.25">
      <c r="A354" s="1">
        <v>1259</v>
      </c>
      <c r="B354" s="1" t="s">
        <v>1252</v>
      </c>
      <c r="C354" s="10">
        <v>4</v>
      </c>
      <c r="D354" s="1" t="s">
        <v>1443</v>
      </c>
      <c r="E354" s="1">
        <v>12800082</v>
      </c>
      <c r="F354" s="1" t="s">
        <v>1855</v>
      </c>
      <c r="G354" s="11">
        <v>396000</v>
      </c>
      <c r="H354" s="12">
        <f t="shared" si="15"/>
        <v>75240</v>
      </c>
      <c r="I354" s="12">
        <f t="shared" si="16"/>
        <v>471240</v>
      </c>
      <c r="J354" s="12">
        <f t="shared" si="17"/>
        <v>1884960</v>
      </c>
    </row>
    <row r="355" spans="1:10" x14ac:dyDescent="0.25">
      <c r="A355" s="1">
        <v>1260</v>
      </c>
      <c r="B355" s="1" t="s">
        <v>1253</v>
      </c>
      <c r="C355" s="10">
        <v>1</v>
      </c>
      <c r="D355" s="1" t="s">
        <v>1390</v>
      </c>
      <c r="E355" s="1">
        <v>1039790500</v>
      </c>
      <c r="F355" s="1" t="s">
        <v>1449</v>
      </c>
      <c r="G355" s="11">
        <v>5004900</v>
      </c>
      <c r="H355" s="12">
        <f t="shared" si="15"/>
        <v>950931</v>
      </c>
      <c r="I355" s="12">
        <f t="shared" si="16"/>
        <v>5955831</v>
      </c>
      <c r="J355" s="12">
        <f t="shared" si="17"/>
        <v>5955831</v>
      </c>
    </row>
    <row r="356" spans="1:10" x14ac:dyDescent="0.25">
      <c r="A356" s="1">
        <v>1261</v>
      </c>
      <c r="B356" s="1" t="s">
        <v>1254</v>
      </c>
      <c r="C356" s="10">
        <v>12</v>
      </c>
      <c r="D356" s="1" t="s">
        <v>1446</v>
      </c>
      <c r="E356" s="1">
        <v>1532</v>
      </c>
      <c r="F356" s="1" t="s">
        <v>1447</v>
      </c>
      <c r="G356" s="11">
        <v>788900</v>
      </c>
      <c r="H356" s="12">
        <f t="shared" si="15"/>
        <v>149891</v>
      </c>
      <c r="I356" s="12">
        <f t="shared" si="16"/>
        <v>938791</v>
      </c>
      <c r="J356" s="12">
        <f t="shared" si="17"/>
        <v>11265492</v>
      </c>
    </row>
    <row r="357" spans="1:10" x14ac:dyDescent="0.25">
      <c r="A357" s="1">
        <v>1263</v>
      </c>
      <c r="B357" s="1" t="s">
        <v>1255</v>
      </c>
      <c r="C357" s="10">
        <v>12</v>
      </c>
      <c r="D357" s="1" t="s">
        <v>1446</v>
      </c>
      <c r="E357" s="1">
        <v>2116</v>
      </c>
      <c r="F357" s="1" t="s">
        <v>1447</v>
      </c>
      <c r="G357" s="11">
        <v>617100</v>
      </c>
      <c r="H357" s="12">
        <f t="shared" si="15"/>
        <v>117249</v>
      </c>
      <c r="I357" s="12">
        <f t="shared" si="16"/>
        <v>734349</v>
      </c>
      <c r="J357" s="12">
        <f t="shared" si="17"/>
        <v>8812188</v>
      </c>
    </row>
    <row r="358" spans="1:10" x14ac:dyDescent="0.25">
      <c r="A358" s="1">
        <v>1265</v>
      </c>
      <c r="B358" s="1" t="s">
        <v>1256</v>
      </c>
      <c r="C358" s="10">
        <v>13</v>
      </c>
      <c r="D358" s="1" t="s">
        <v>1539</v>
      </c>
      <c r="E358" s="1">
        <v>1514</v>
      </c>
      <c r="F358" s="1" t="s">
        <v>1449</v>
      </c>
      <c r="G358" s="11">
        <v>1196100</v>
      </c>
      <c r="H358" s="12">
        <f t="shared" si="15"/>
        <v>227259</v>
      </c>
      <c r="I358" s="12">
        <f t="shared" si="16"/>
        <v>1423359</v>
      </c>
      <c r="J358" s="12">
        <f t="shared" si="17"/>
        <v>18503667</v>
      </c>
    </row>
    <row r="359" spans="1:10" x14ac:dyDescent="0.25">
      <c r="A359" s="1">
        <v>1266</v>
      </c>
      <c r="B359" s="1" t="s">
        <v>1257</v>
      </c>
      <c r="C359" s="10">
        <v>12</v>
      </c>
      <c r="D359" s="1" t="s">
        <v>1446</v>
      </c>
      <c r="E359" s="1">
        <v>1014</v>
      </c>
      <c r="F359" s="1" t="s">
        <v>1447</v>
      </c>
      <c r="G359" s="11">
        <v>1064200</v>
      </c>
      <c r="H359" s="12">
        <f t="shared" si="15"/>
        <v>202198</v>
      </c>
      <c r="I359" s="12">
        <f t="shared" si="16"/>
        <v>1266398</v>
      </c>
      <c r="J359" s="12">
        <f t="shared" si="17"/>
        <v>15196776</v>
      </c>
    </row>
    <row r="360" spans="1:10" ht="30" x14ac:dyDescent="0.25">
      <c r="A360" s="1">
        <v>1269</v>
      </c>
      <c r="B360" s="1" t="s">
        <v>1258</v>
      </c>
      <c r="C360" s="10">
        <v>1</v>
      </c>
      <c r="D360" s="1" t="s">
        <v>1440</v>
      </c>
      <c r="E360" s="1" t="s">
        <v>1856</v>
      </c>
      <c r="F360" s="1" t="s">
        <v>691</v>
      </c>
      <c r="G360" s="11">
        <v>3249200</v>
      </c>
      <c r="H360" s="12">
        <f t="shared" si="15"/>
        <v>617348</v>
      </c>
      <c r="I360" s="12">
        <f t="shared" si="16"/>
        <v>3866548</v>
      </c>
      <c r="J360" s="12">
        <f t="shared" si="17"/>
        <v>3866548</v>
      </c>
    </row>
    <row r="361" spans="1:10" x14ac:dyDescent="0.25">
      <c r="A361" s="1">
        <v>1271</v>
      </c>
      <c r="B361" s="1" t="s">
        <v>1259</v>
      </c>
      <c r="C361" s="10">
        <v>6</v>
      </c>
      <c r="D361" s="1" t="s">
        <v>1828</v>
      </c>
      <c r="E361" s="1" t="s">
        <v>1857</v>
      </c>
      <c r="F361" s="1" t="s">
        <v>1523</v>
      </c>
      <c r="G361" s="11">
        <v>186000</v>
      </c>
      <c r="H361" s="12">
        <f t="shared" si="15"/>
        <v>35340</v>
      </c>
      <c r="I361" s="12">
        <f t="shared" si="16"/>
        <v>221340</v>
      </c>
      <c r="J361" s="12">
        <f t="shared" si="17"/>
        <v>1328040</v>
      </c>
    </row>
    <row r="362" spans="1:10" x14ac:dyDescent="0.25">
      <c r="A362" s="1">
        <v>1276</v>
      </c>
      <c r="B362" s="1" t="s">
        <v>1260</v>
      </c>
      <c r="C362" s="10">
        <v>2</v>
      </c>
      <c r="D362" s="1" t="s">
        <v>1545</v>
      </c>
      <c r="E362" s="1" t="s">
        <v>1858</v>
      </c>
      <c r="F362" s="1" t="s">
        <v>1859</v>
      </c>
      <c r="G362" s="11">
        <v>382500</v>
      </c>
      <c r="H362" s="12">
        <f t="shared" si="15"/>
        <v>72675</v>
      </c>
      <c r="I362" s="12">
        <f t="shared" si="16"/>
        <v>455175</v>
      </c>
      <c r="J362" s="12">
        <f t="shared" si="17"/>
        <v>910350</v>
      </c>
    </row>
    <row r="363" spans="1:10" x14ac:dyDescent="0.25">
      <c r="A363" s="1">
        <v>1277</v>
      </c>
      <c r="B363" s="1" t="s">
        <v>1261</v>
      </c>
      <c r="C363" s="10">
        <v>20</v>
      </c>
      <c r="D363" s="1" t="s">
        <v>1545</v>
      </c>
      <c r="E363" s="1" t="s">
        <v>1860</v>
      </c>
      <c r="F363" s="1" t="s">
        <v>1411</v>
      </c>
      <c r="G363" s="11">
        <v>539600</v>
      </c>
      <c r="H363" s="12">
        <f t="shared" si="15"/>
        <v>102524</v>
      </c>
      <c r="I363" s="12">
        <f t="shared" si="16"/>
        <v>642124</v>
      </c>
      <c r="J363" s="12">
        <f t="shared" si="17"/>
        <v>12842480</v>
      </c>
    </row>
    <row r="364" spans="1:10" ht="30" x14ac:dyDescent="0.25">
      <c r="A364" s="1">
        <v>1278</v>
      </c>
      <c r="B364" s="1" t="s">
        <v>1262</v>
      </c>
      <c r="C364" s="10">
        <v>2</v>
      </c>
      <c r="D364" s="1" t="s">
        <v>1421</v>
      </c>
      <c r="E364" s="1" t="s">
        <v>1861</v>
      </c>
      <c r="F364" s="1" t="s">
        <v>1566</v>
      </c>
      <c r="G364" s="11">
        <v>772400</v>
      </c>
      <c r="H364" s="12">
        <f t="shared" si="15"/>
        <v>146756</v>
      </c>
      <c r="I364" s="12">
        <f t="shared" si="16"/>
        <v>919156</v>
      </c>
      <c r="J364" s="12">
        <f t="shared" si="17"/>
        <v>1838312</v>
      </c>
    </row>
    <row r="365" spans="1:10" ht="45" x14ac:dyDescent="0.25">
      <c r="A365" s="1">
        <v>1285</v>
      </c>
      <c r="B365" s="1" t="s">
        <v>1263</v>
      </c>
      <c r="C365" s="10">
        <v>1</v>
      </c>
      <c r="D365" s="1" t="s">
        <v>1570</v>
      </c>
      <c r="E365" s="1" t="s">
        <v>1862</v>
      </c>
      <c r="F365" s="1" t="s">
        <v>1863</v>
      </c>
      <c r="G365" s="11">
        <v>2147500</v>
      </c>
      <c r="H365" s="12">
        <f t="shared" si="15"/>
        <v>408025</v>
      </c>
      <c r="I365" s="12">
        <f t="shared" si="16"/>
        <v>2555525</v>
      </c>
      <c r="J365" s="12">
        <f t="shared" si="17"/>
        <v>2555525</v>
      </c>
    </row>
    <row r="366" spans="1:10" ht="30" x14ac:dyDescent="0.25">
      <c r="A366" s="1">
        <v>1286</v>
      </c>
      <c r="B366" s="1" t="s">
        <v>1264</v>
      </c>
      <c r="C366" s="10">
        <v>1</v>
      </c>
      <c r="D366" s="1" t="s">
        <v>1570</v>
      </c>
      <c r="E366" s="1" t="s">
        <v>1864</v>
      </c>
      <c r="F366" s="1" t="s">
        <v>1572</v>
      </c>
      <c r="G366" s="11">
        <v>1298000</v>
      </c>
      <c r="H366" s="12">
        <f t="shared" si="15"/>
        <v>246620</v>
      </c>
      <c r="I366" s="12">
        <f t="shared" si="16"/>
        <v>1544620</v>
      </c>
      <c r="J366" s="12">
        <f t="shared" si="17"/>
        <v>1544620</v>
      </c>
    </row>
    <row r="367" spans="1:10" x14ac:dyDescent="0.25">
      <c r="A367" s="1">
        <v>1307</v>
      </c>
      <c r="B367" s="1" t="s">
        <v>1265</v>
      </c>
      <c r="C367" s="10">
        <v>1</v>
      </c>
      <c r="D367" s="1" t="s">
        <v>1390</v>
      </c>
      <c r="E367" s="1" t="s">
        <v>1865</v>
      </c>
      <c r="F367" s="1" t="s">
        <v>1404</v>
      </c>
      <c r="G367" s="11">
        <v>327300</v>
      </c>
      <c r="H367" s="12">
        <f t="shared" si="15"/>
        <v>62187</v>
      </c>
      <c r="I367" s="12">
        <f t="shared" si="16"/>
        <v>389487</v>
      </c>
      <c r="J367" s="12">
        <f t="shared" si="17"/>
        <v>389487</v>
      </c>
    </row>
    <row r="368" spans="1:10" x14ac:dyDescent="0.25">
      <c r="A368" s="1">
        <v>1310</v>
      </c>
      <c r="B368" s="1" t="s">
        <v>1266</v>
      </c>
      <c r="C368" s="10">
        <v>1</v>
      </c>
      <c r="D368" s="1" t="s">
        <v>1545</v>
      </c>
      <c r="E368" s="1" t="s">
        <v>1866</v>
      </c>
      <c r="F368" s="1" t="s">
        <v>1429</v>
      </c>
      <c r="G368" s="11">
        <v>835400</v>
      </c>
      <c r="H368" s="12">
        <f t="shared" si="15"/>
        <v>158726</v>
      </c>
      <c r="I368" s="12">
        <f t="shared" si="16"/>
        <v>994126</v>
      </c>
      <c r="J368" s="12">
        <f t="shared" si="17"/>
        <v>994126</v>
      </c>
    </row>
    <row r="369" spans="1:10" x14ac:dyDescent="0.25">
      <c r="A369" s="1">
        <v>1314</v>
      </c>
      <c r="B369" s="1" t="s">
        <v>1267</v>
      </c>
      <c r="C369" s="10">
        <v>1</v>
      </c>
      <c r="D369" s="1" t="s">
        <v>1570</v>
      </c>
      <c r="E369" s="1" t="s">
        <v>1867</v>
      </c>
      <c r="F369" s="1" t="s">
        <v>1572</v>
      </c>
      <c r="G369" s="11">
        <v>1317100</v>
      </c>
      <c r="H369" s="12">
        <f t="shared" si="15"/>
        <v>250249</v>
      </c>
      <c r="I369" s="12">
        <f t="shared" si="16"/>
        <v>1567349</v>
      </c>
      <c r="J369" s="12">
        <f t="shared" si="17"/>
        <v>1567349</v>
      </c>
    </row>
    <row r="370" spans="1:10" ht="30" x14ac:dyDescent="0.25">
      <c r="A370" s="1">
        <v>1315</v>
      </c>
      <c r="B370" s="1" t="s">
        <v>1268</v>
      </c>
      <c r="C370" s="10">
        <v>1</v>
      </c>
      <c r="D370" s="1" t="s">
        <v>1570</v>
      </c>
      <c r="E370" s="1" t="s">
        <v>1868</v>
      </c>
      <c r="F370" s="1" t="s">
        <v>1572</v>
      </c>
      <c r="G370" s="11">
        <v>1279000</v>
      </c>
      <c r="H370" s="12">
        <f t="shared" si="15"/>
        <v>243010</v>
      </c>
      <c r="I370" s="12">
        <f t="shared" si="16"/>
        <v>1522010</v>
      </c>
      <c r="J370" s="12">
        <f t="shared" si="17"/>
        <v>1522010</v>
      </c>
    </row>
    <row r="371" spans="1:10" ht="60" x14ac:dyDescent="0.25">
      <c r="A371" s="1">
        <v>1316</v>
      </c>
      <c r="B371" s="1" t="s">
        <v>1269</v>
      </c>
      <c r="C371" s="10">
        <v>1</v>
      </c>
      <c r="D371" s="1" t="s">
        <v>1570</v>
      </c>
      <c r="E371" s="1" t="s">
        <v>1869</v>
      </c>
      <c r="F371" s="1" t="s">
        <v>1863</v>
      </c>
      <c r="G371" s="11">
        <v>2271600</v>
      </c>
      <c r="H371" s="12">
        <f t="shared" si="15"/>
        <v>431604</v>
      </c>
      <c r="I371" s="12">
        <f t="shared" si="16"/>
        <v>2703204</v>
      </c>
      <c r="J371" s="12">
        <f t="shared" si="17"/>
        <v>2703204</v>
      </c>
    </row>
    <row r="372" spans="1:10" ht="30" x14ac:dyDescent="0.25">
      <c r="A372" s="1">
        <v>1326</v>
      </c>
      <c r="B372" s="1" t="s">
        <v>1270</v>
      </c>
      <c r="C372" s="10">
        <v>1</v>
      </c>
      <c r="D372" s="1" t="s">
        <v>1454</v>
      </c>
      <c r="E372" s="1" t="s">
        <v>1870</v>
      </c>
      <c r="F372" s="1" t="s">
        <v>1449</v>
      </c>
      <c r="G372" s="11">
        <v>1728500</v>
      </c>
      <c r="H372" s="12">
        <f t="shared" si="15"/>
        <v>328415</v>
      </c>
      <c r="I372" s="12">
        <f t="shared" si="16"/>
        <v>2056915</v>
      </c>
      <c r="J372" s="12">
        <f t="shared" si="17"/>
        <v>2056915</v>
      </c>
    </row>
    <row r="373" spans="1:10" ht="30" x14ac:dyDescent="0.25">
      <c r="A373" s="1">
        <v>1327</v>
      </c>
      <c r="B373" s="1" t="s">
        <v>1271</v>
      </c>
      <c r="C373" s="10">
        <v>1</v>
      </c>
      <c r="D373" s="1" t="s">
        <v>1542</v>
      </c>
      <c r="E373" s="1">
        <v>700004866</v>
      </c>
      <c r="F373" s="1" t="s">
        <v>1871</v>
      </c>
      <c r="G373" s="11">
        <v>1192200</v>
      </c>
      <c r="H373" s="12">
        <f t="shared" si="15"/>
        <v>226518</v>
      </c>
      <c r="I373" s="12">
        <f t="shared" si="16"/>
        <v>1418718</v>
      </c>
      <c r="J373" s="12">
        <f t="shared" si="17"/>
        <v>1418718</v>
      </c>
    </row>
    <row r="374" spans="1:10" ht="30" x14ac:dyDescent="0.25">
      <c r="A374" s="1">
        <v>1329</v>
      </c>
      <c r="B374" s="1" t="s">
        <v>1272</v>
      </c>
      <c r="C374" s="10">
        <v>5</v>
      </c>
      <c r="D374" s="1" t="s">
        <v>1390</v>
      </c>
      <c r="E374" s="1" t="s">
        <v>1872</v>
      </c>
      <c r="F374" s="1" t="s">
        <v>1873</v>
      </c>
      <c r="G374" s="11">
        <v>2776400</v>
      </c>
      <c r="H374" s="12">
        <f t="shared" si="15"/>
        <v>527516</v>
      </c>
      <c r="I374" s="12">
        <f t="shared" si="16"/>
        <v>3303916</v>
      </c>
      <c r="J374" s="12">
        <f t="shared" si="17"/>
        <v>16519580</v>
      </c>
    </row>
    <row r="375" spans="1:10" ht="30" x14ac:dyDescent="0.25">
      <c r="A375" s="1">
        <v>1330</v>
      </c>
      <c r="B375" s="1" t="s">
        <v>1273</v>
      </c>
      <c r="C375" s="10">
        <v>3</v>
      </c>
      <c r="D375" s="1" t="s">
        <v>1390</v>
      </c>
      <c r="E375" s="1" t="s">
        <v>1872</v>
      </c>
      <c r="F375" s="1" t="s">
        <v>1873</v>
      </c>
      <c r="G375" s="11">
        <v>2776400</v>
      </c>
      <c r="H375" s="12">
        <f t="shared" si="15"/>
        <v>527516</v>
      </c>
      <c r="I375" s="12">
        <f t="shared" si="16"/>
        <v>3303916</v>
      </c>
      <c r="J375" s="12">
        <f t="shared" si="17"/>
        <v>9911748</v>
      </c>
    </row>
    <row r="376" spans="1:10" x14ac:dyDescent="0.25">
      <c r="A376" s="1">
        <v>1332</v>
      </c>
      <c r="B376" s="1" t="s">
        <v>1274</v>
      </c>
      <c r="C376" s="10">
        <v>7</v>
      </c>
      <c r="D376" s="1" t="s">
        <v>1390</v>
      </c>
      <c r="E376" s="1" t="s">
        <v>1874</v>
      </c>
      <c r="F376" s="1" t="s">
        <v>1409</v>
      </c>
      <c r="G376" s="11">
        <v>7631900</v>
      </c>
      <c r="H376" s="12">
        <f t="shared" si="15"/>
        <v>1450061</v>
      </c>
      <c r="I376" s="12">
        <f t="shared" si="16"/>
        <v>9081961</v>
      </c>
      <c r="J376" s="12">
        <f t="shared" si="17"/>
        <v>63573727</v>
      </c>
    </row>
    <row r="377" spans="1:10" ht="30" x14ac:dyDescent="0.25">
      <c r="A377" s="1">
        <v>1334</v>
      </c>
      <c r="B377" s="1" t="s">
        <v>1275</v>
      </c>
      <c r="C377" s="10">
        <v>2</v>
      </c>
      <c r="D377" s="1" t="s">
        <v>1875</v>
      </c>
      <c r="E377" s="1" t="s">
        <v>1876</v>
      </c>
      <c r="F377" s="1" t="s">
        <v>1449</v>
      </c>
      <c r="G377" s="11">
        <v>554400</v>
      </c>
      <c r="H377" s="12">
        <f t="shared" si="15"/>
        <v>105336</v>
      </c>
      <c r="I377" s="12">
        <f t="shared" si="16"/>
        <v>659736</v>
      </c>
      <c r="J377" s="12">
        <f t="shared" si="17"/>
        <v>1319472</v>
      </c>
    </row>
    <row r="378" spans="1:10" ht="30" x14ac:dyDescent="0.25">
      <c r="A378" s="1">
        <v>1335</v>
      </c>
      <c r="B378" s="1" t="s">
        <v>1276</v>
      </c>
      <c r="C378" s="10">
        <v>1</v>
      </c>
      <c r="D378" s="1" t="s">
        <v>1454</v>
      </c>
      <c r="E378" s="1" t="s">
        <v>1877</v>
      </c>
      <c r="F378" s="1" t="s">
        <v>1447</v>
      </c>
      <c r="G378" s="11">
        <v>1501500</v>
      </c>
      <c r="H378" s="12">
        <f t="shared" si="15"/>
        <v>285285</v>
      </c>
      <c r="I378" s="12">
        <f t="shared" si="16"/>
        <v>1786785</v>
      </c>
      <c r="J378" s="12">
        <f t="shared" si="17"/>
        <v>1786785</v>
      </c>
    </row>
    <row r="379" spans="1:10" x14ac:dyDescent="0.25">
      <c r="A379" s="1">
        <v>1342</v>
      </c>
      <c r="B379" s="1" t="s">
        <v>1277</v>
      </c>
      <c r="C379" s="10">
        <v>30</v>
      </c>
      <c r="D379" s="1" t="s">
        <v>1511</v>
      </c>
      <c r="E379" s="1">
        <v>143209.12109999999</v>
      </c>
      <c r="F379" s="1" t="s">
        <v>1878</v>
      </c>
      <c r="G379" s="11">
        <v>1200000</v>
      </c>
      <c r="H379" s="12">
        <f t="shared" si="15"/>
        <v>228000</v>
      </c>
      <c r="I379" s="12">
        <f t="shared" si="16"/>
        <v>1428000</v>
      </c>
      <c r="J379" s="12">
        <f t="shared" si="17"/>
        <v>42840000</v>
      </c>
    </row>
    <row r="380" spans="1:10" x14ac:dyDescent="0.25">
      <c r="A380" s="1">
        <v>1351</v>
      </c>
      <c r="B380" s="1" t="s">
        <v>1278</v>
      </c>
      <c r="C380" s="10">
        <v>6</v>
      </c>
      <c r="D380" s="1" t="s">
        <v>1390</v>
      </c>
      <c r="E380" s="1" t="s">
        <v>1879</v>
      </c>
      <c r="F380" s="1" t="s">
        <v>1880</v>
      </c>
      <c r="G380" s="11">
        <v>119600</v>
      </c>
      <c r="H380" s="12">
        <f t="shared" si="15"/>
        <v>22724</v>
      </c>
      <c r="I380" s="12">
        <f t="shared" si="16"/>
        <v>142324</v>
      </c>
      <c r="J380" s="12">
        <f t="shared" si="17"/>
        <v>853944</v>
      </c>
    </row>
    <row r="381" spans="1:10" ht="30" x14ac:dyDescent="0.25">
      <c r="A381" s="1">
        <v>1352</v>
      </c>
      <c r="B381" s="1" t="s">
        <v>1279</v>
      </c>
      <c r="C381" s="10">
        <v>7</v>
      </c>
      <c r="D381" s="1" t="s">
        <v>1396</v>
      </c>
      <c r="E381" s="1" t="s">
        <v>1881</v>
      </c>
      <c r="F381" s="1" t="s">
        <v>1882</v>
      </c>
      <c r="G381" s="11">
        <v>95200</v>
      </c>
      <c r="H381" s="12">
        <f t="shared" si="15"/>
        <v>18088</v>
      </c>
      <c r="I381" s="12">
        <f t="shared" si="16"/>
        <v>113288</v>
      </c>
      <c r="J381" s="12">
        <f t="shared" si="17"/>
        <v>793016</v>
      </c>
    </row>
    <row r="382" spans="1:10" x14ac:dyDescent="0.25">
      <c r="A382" s="1">
        <v>1355</v>
      </c>
      <c r="B382" s="1" t="s">
        <v>1280</v>
      </c>
      <c r="C382" s="10">
        <v>3</v>
      </c>
      <c r="D382" s="1" t="s">
        <v>1390</v>
      </c>
      <c r="E382" s="1" t="s">
        <v>1883</v>
      </c>
      <c r="F382" s="1" t="s">
        <v>1884</v>
      </c>
      <c r="G382" s="11">
        <v>162900</v>
      </c>
      <c r="H382" s="12">
        <f t="shared" si="15"/>
        <v>30951</v>
      </c>
      <c r="I382" s="12">
        <f t="shared" si="16"/>
        <v>193851</v>
      </c>
      <c r="J382" s="12">
        <f t="shared" si="17"/>
        <v>581553</v>
      </c>
    </row>
    <row r="383" spans="1:10" ht="30" x14ac:dyDescent="0.25">
      <c r="A383" s="1">
        <v>1356</v>
      </c>
      <c r="B383" s="1" t="s">
        <v>1281</v>
      </c>
      <c r="C383" s="10">
        <v>1</v>
      </c>
      <c r="D383" s="1" t="s">
        <v>194</v>
      </c>
      <c r="E383" s="1">
        <v>211899</v>
      </c>
      <c r="F383" s="1" t="s">
        <v>1523</v>
      </c>
      <c r="G383" s="11">
        <v>1801800</v>
      </c>
      <c r="H383" s="12">
        <f t="shared" si="15"/>
        <v>342342</v>
      </c>
      <c r="I383" s="12">
        <f t="shared" si="16"/>
        <v>2144142</v>
      </c>
      <c r="J383" s="12">
        <f t="shared" si="17"/>
        <v>2144142</v>
      </c>
    </row>
    <row r="384" spans="1:10" x14ac:dyDescent="0.25">
      <c r="A384" s="1">
        <v>1357</v>
      </c>
      <c r="B384" s="1" t="s">
        <v>1282</v>
      </c>
      <c r="C384" s="10">
        <v>4</v>
      </c>
      <c r="D384" s="1" t="s">
        <v>1885</v>
      </c>
      <c r="E384" s="1" t="s">
        <v>1886</v>
      </c>
      <c r="F384" s="1" t="s">
        <v>1523</v>
      </c>
      <c r="G384" s="11">
        <v>310000</v>
      </c>
      <c r="H384" s="24">
        <v>0</v>
      </c>
      <c r="I384" s="12">
        <f t="shared" si="16"/>
        <v>310000</v>
      </c>
      <c r="J384" s="12">
        <f t="shared" si="17"/>
        <v>1240000</v>
      </c>
    </row>
    <row r="385" spans="1:10" x14ac:dyDescent="0.25">
      <c r="A385" s="1">
        <v>1358</v>
      </c>
      <c r="B385" s="1" t="s">
        <v>1283</v>
      </c>
      <c r="C385" s="10">
        <v>7</v>
      </c>
      <c r="D385" s="1" t="s">
        <v>1390</v>
      </c>
      <c r="E385" s="1" t="s">
        <v>1887</v>
      </c>
      <c r="F385" s="1" t="s">
        <v>1417</v>
      </c>
      <c r="G385" s="11">
        <v>294800</v>
      </c>
      <c r="H385" s="12">
        <f t="shared" si="15"/>
        <v>56012</v>
      </c>
      <c r="I385" s="12">
        <f t="shared" si="16"/>
        <v>350812</v>
      </c>
      <c r="J385" s="12">
        <f t="shared" si="17"/>
        <v>2455684</v>
      </c>
    </row>
    <row r="386" spans="1:10" ht="30" x14ac:dyDescent="0.25">
      <c r="A386" s="1">
        <v>1359</v>
      </c>
      <c r="B386" s="1" t="s">
        <v>1284</v>
      </c>
      <c r="C386" s="10">
        <v>6</v>
      </c>
      <c r="D386" s="1" t="s">
        <v>1452</v>
      </c>
      <c r="E386" s="1" t="s">
        <v>1521</v>
      </c>
      <c r="F386" s="1" t="s">
        <v>1449</v>
      </c>
      <c r="G386" s="11">
        <v>842400</v>
      </c>
      <c r="H386" s="12">
        <f t="shared" si="15"/>
        <v>160056</v>
      </c>
      <c r="I386" s="12">
        <f t="shared" si="16"/>
        <v>1002456</v>
      </c>
      <c r="J386" s="12">
        <f t="shared" si="17"/>
        <v>6014736</v>
      </c>
    </row>
    <row r="387" spans="1:10" x14ac:dyDescent="0.25">
      <c r="A387" s="1">
        <v>1363</v>
      </c>
      <c r="B387" s="1" t="s">
        <v>1285</v>
      </c>
      <c r="C387" s="10">
        <v>15</v>
      </c>
      <c r="D387" s="1" t="s">
        <v>1511</v>
      </c>
      <c r="E387" s="1">
        <v>121076.1211</v>
      </c>
      <c r="F387" s="1" t="s">
        <v>1765</v>
      </c>
      <c r="G387" s="11">
        <v>636700</v>
      </c>
      <c r="H387" s="12">
        <f t="shared" si="15"/>
        <v>120973</v>
      </c>
      <c r="I387" s="12">
        <f t="shared" si="16"/>
        <v>757673</v>
      </c>
      <c r="J387" s="12">
        <f t="shared" si="17"/>
        <v>11365095</v>
      </c>
    </row>
    <row r="388" spans="1:10" ht="30" x14ac:dyDescent="0.25">
      <c r="A388" s="1">
        <v>1368</v>
      </c>
      <c r="B388" s="1" t="s">
        <v>1286</v>
      </c>
      <c r="C388" s="10">
        <v>1</v>
      </c>
      <c r="D388" s="1" t="s">
        <v>1390</v>
      </c>
      <c r="E388" s="1" t="s">
        <v>1888</v>
      </c>
      <c r="F388" s="1" t="s">
        <v>1449</v>
      </c>
      <c r="G388" s="11">
        <v>5310400</v>
      </c>
      <c r="H388" s="12">
        <f t="shared" si="15"/>
        <v>1008976</v>
      </c>
      <c r="I388" s="12">
        <f t="shared" si="16"/>
        <v>6319376</v>
      </c>
      <c r="J388" s="12">
        <f t="shared" si="17"/>
        <v>6319376</v>
      </c>
    </row>
    <row r="389" spans="1:10" ht="30" x14ac:dyDescent="0.25">
      <c r="A389" s="1">
        <v>1369</v>
      </c>
      <c r="B389" s="1" t="s">
        <v>1287</v>
      </c>
      <c r="C389" s="10">
        <v>1</v>
      </c>
      <c r="D389" s="1" t="s">
        <v>1418</v>
      </c>
      <c r="E389" s="1" t="s">
        <v>1889</v>
      </c>
      <c r="F389" s="1" t="s">
        <v>1890</v>
      </c>
      <c r="G389" s="11">
        <v>144700</v>
      </c>
      <c r="H389" s="12">
        <f t="shared" si="15"/>
        <v>27493</v>
      </c>
      <c r="I389" s="12">
        <f t="shared" si="16"/>
        <v>172193</v>
      </c>
      <c r="J389" s="12">
        <f t="shared" si="17"/>
        <v>172193</v>
      </c>
    </row>
    <row r="390" spans="1:10" ht="30" x14ac:dyDescent="0.25">
      <c r="A390" s="1">
        <v>1379</v>
      </c>
      <c r="B390" s="1" t="s">
        <v>1288</v>
      </c>
      <c r="C390" s="10">
        <v>22</v>
      </c>
      <c r="D390" s="1" t="s">
        <v>1390</v>
      </c>
      <c r="E390" s="1">
        <v>1020510500</v>
      </c>
      <c r="F390" s="1" t="s">
        <v>1449</v>
      </c>
      <c r="G390" s="11">
        <v>564700</v>
      </c>
      <c r="H390" s="12">
        <f t="shared" ref="H390:H453" si="18">G390*0.19</f>
        <v>107293</v>
      </c>
      <c r="I390" s="12">
        <f t="shared" ref="I390:I453" si="19">G390+H390</f>
        <v>671993</v>
      </c>
      <c r="J390" s="12">
        <f t="shared" ref="J390:J453" si="20">I390*C390</f>
        <v>14783846</v>
      </c>
    </row>
    <row r="391" spans="1:10" ht="30" x14ac:dyDescent="0.25">
      <c r="A391" s="1">
        <v>1381</v>
      </c>
      <c r="B391" s="1" t="s">
        <v>1289</v>
      </c>
      <c r="C391" s="10">
        <v>1</v>
      </c>
      <c r="D391" s="1" t="s">
        <v>1891</v>
      </c>
      <c r="E391" s="1" t="s">
        <v>1892</v>
      </c>
      <c r="F391" s="1" t="s">
        <v>552</v>
      </c>
      <c r="G391" s="11">
        <v>205200</v>
      </c>
      <c r="H391" s="12">
        <f t="shared" si="18"/>
        <v>38988</v>
      </c>
      <c r="I391" s="12">
        <f t="shared" si="19"/>
        <v>244188</v>
      </c>
      <c r="J391" s="12">
        <f t="shared" si="20"/>
        <v>244188</v>
      </c>
    </row>
    <row r="392" spans="1:10" ht="30" x14ac:dyDescent="0.25">
      <c r="A392" s="1">
        <v>1382</v>
      </c>
      <c r="B392" s="1" t="s">
        <v>1290</v>
      </c>
      <c r="C392" s="10">
        <v>18774</v>
      </c>
      <c r="D392" s="1" t="s">
        <v>1891</v>
      </c>
      <c r="E392" s="1" t="s">
        <v>1892</v>
      </c>
      <c r="F392" s="1" t="s">
        <v>552</v>
      </c>
      <c r="G392" s="11">
        <v>6900</v>
      </c>
      <c r="H392" s="12">
        <f t="shared" si="18"/>
        <v>1311</v>
      </c>
      <c r="I392" s="12">
        <f t="shared" si="19"/>
        <v>8211</v>
      </c>
      <c r="J392" s="12">
        <f t="shared" si="20"/>
        <v>154153314</v>
      </c>
    </row>
    <row r="393" spans="1:10" x14ac:dyDescent="0.25">
      <c r="A393" s="1">
        <v>1388</v>
      </c>
      <c r="B393" s="1" t="s">
        <v>1291</v>
      </c>
      <c r="C393" s="10">
        <v>4</v>
      </c>
      <c r="D393" s="1" t="s">
        <v>1893</v>
      </c>
      <c r="E393" s="1">
        <v>28229</v>
      </c>
      <c r="F393" s="1" t="s">
        <v>1894</v>
      </c>
      <c r="G393" s="11">
        <v>1759800</v>
      </c>
      <c r="H393" s="12">
        <f t="shared" si="18"/>
        <v>334362</v>
      </c>
      <c r="I393" s="12">
        <f t="shared" si="19"/>
        <v>2094162</v>
      </c>
      <c r="J393" s="12">
        <f t="shared" si="20"/>
        <v>8376648</v>
      </c>
    </row>
    <row r="394" spans="1:10" ht="45" x14ac:dyDescent="0.25">
      <c r="A394" s="1">
        <v>1395</v>
      </c>
      <c r="B394" s="1" t="s">
        <v>1292</v>
      </c>
      <c r="C394" s="10">
        <v>5</v>
      </c>
      <c r="D394" s="1" t="s">
        <v>1895</v>
      </c>
      <c r="E394" s="1">
        <v>27955901</v>
      </c>
      <c r="F394" s="1" t="s">
        <v>1896</v>
      </c>
      <c r="G394" s="11">
        <v>2271200</v>
      </c>
      <c r="H394" s="12">
        <f t="shared" si="18"/>
        <v>431528</v>
      </c>
      <c r="I394" s="12">
        <f t="shared" si="19"/>
        <v>2702728</v>
      </c>
      <c r="J394" s="12">
        <f t="shared" si="20"/>
        <v>13513640</v>
      </c>
    </row>
    <row r="395" spans="1:10" ht="30" x14ac:dyDescent="0.25">
      <c r="A395" s="1">
        <v>1398</v>
      </c>
      <c r="B395" s="1" t="s">
        <v>1293</v>
      </c>
      <c r="C395" s="10">
        <v>1</v>
      </c>
      <c r="D395" s="1" t="s">
        <v>1440</v>
      </c>
      <c r="E395" s="1" t="s">
        <v>1897</v>
      </c>
      <c r="F395" s="1" t="s">
        <v>1898</v>
      </c>
      <c r="G395" s="11">
        <v>1295600</v>
      </c>
      <c r="H395" s="12">
        <f t="shared" si="18"/>
        <v>246164</v>
      </c>
      <c r="I395" s="12">
        <f t="shared" si="19"/>
        <v>1541764</v>
      </c>
      <c r="J395" s="12">
        <f t="shared" si="20"/>
        <v>1541764</v>
      </c>
    </row>
    <row r="396" spans="1:10" ht="30" x14ac:dyDescent="0.25">
      <c r="A396" s="1">
        <v>1399</v>
      </c>
      <c r="B396" s="1" t="s">
        <v>1294</v>
      </c>
      <c r="C396" s="10">
        <v>1</v>
      </c>
      <c r="D396" s="1" t="s">
        <v>1440</v>
      </c>
      <c r="E396" s="1" t="s">
        <v>1899</v>
      </c>
      <c r="F396" s="1" t="s">
        <v>552</v>
      </c>
      <c r="G396" s="11">
        <v>3200000</v>
      </c>
      <c r="H396" s="24">
        <v>0</v>
      </c>
      <c r="I396" s="12">
        <f t="shared" si="19"/>
        <v>3200000</v>
      </c>
      <c r="J396" s="12">
        <f t="shared" si="20"/>
        <v>3200000</v>
      </c>
    </row>
    <row r="397" spans="1:10" ht="30" x14ac:dyDescent="0.25">
      <c r="A397" s="1">
        <v>1402</v>
      </c>
      <c r="B397" s="1" t="s">
        <v>1295</v>
      </c>
      <c r="C397" s="10">
        <v>38</v>
      </c>
      <c r="D397" s="1" t="s">
        <v>1599</v>
      </c>
      <c r="E397" s="1" t="s">
        <v>1900</v>
      </c>
      <c r="F397" s="1" t="s">
        <v>1901</v>
      </c>
      <c r="G397" s="11">
        <v>751600</v>
      </c>
      <c r="H397" s="12">
        <f t="shared" si="18"/>
        <v>142804</v>
      </c>
      <c r="I397" s="12">
        <f t="shared" si="19"/>
        <v>894404</v>
      </c>
      <c r="J397" s="12">
        <f t="shared" si="20"/>
        <v>33987352</v>
      </c>
    </row>
    <row r="398" spans="1:10" ht="30" x14ac:dyDescent="0.25">
      <c r="A398" s="1">
        <v>1403</v>
      </c>
      <c r="B398" s="1" t="s">
        <v>1296</v>
      </c>
      <c r="C398" s="10">
        <v>3</v>
      </c>
      <c r="D398" s="1" t="s">
        <v>1390</v>
      </c>
      <c r="E398" s="1" t="s">
        <v>1902</v>
      </c>
      <c r="F398" s="1" t="s">
        <v>1534</v>
      </c>
      <c r="G398" s="11">
        <v>856400</v>
      </c>
      <c r="H398" s="12">
        <f t="shared" si="18"/>
        <v>162716</v>
      </c>
      <c r="I398" s="12">
        <f t="shared" si="19"/>
        <v>1019116</v>
      </c>
      <c r="J398" s="12">
        <f t="shared" si="20"/>
        <v>3057348</v>
      </c>
    </row>
    <row r="399" spans="1:10" ht="30" x14ac:dyDescent="0.25">
      <c r="A399" s="1">
        <v>1404</v>
      </c>
      <c r="B399" s="1" t="s">
        <v>1297</v>
      </c>
      <c r="C399" s="10">
        <v>11</v>
      </c>
      <c r="D399" s="1" t="s">
        <v>1405</v>
      </c>
      <c r="E399" s="1" t="s">
        <v>1903</v>
      </c>
      <c r="F399" s="1" t="s">
        <v>1404</v>
      </c>
      <c r="G399" s="11">
        <v>195800</v>
      </c>
      <c r="H399" s="12">
        <f t="shared" si="18"/>
        <v>37202</v>
      </c>
      <c r="I399" s="12">
        <f t="shared" si="19"/>
        <v>233002</v>
      </c>
      <c r="J399" s="12">
        <f t="shared" si="20"/>
        <v>2563022</v>
      </c>
    </row>
    <row r="400" spans="1:10" ht="30" x14ac:dyDescent="0.25">
      <c r="A400" s="1">
        <v>1407</v>
      </c>
      <c r="B400" s="1" t="s">
        <v>1298</v>
      </c>
      <c r="C400" s="10">
        <v>5</v>
      </c>
      <c r="D400" s="1" t="s">
        <v>1904</v>
      </c>
      <c r="E400" s="1" t="s">
        <v>1905</v>
      </c>
      <c r="F400" s="1" t="s">
        <v>1534</v>
      </c>
      <c r="G400" s="11">
        <v>1006300</v>
      </c>
      <c r="H400" s="12">
        <f t="shared" si="18"/>
        <v>191197</v>
      </c>
      <c r="I400" s="12">
        <f t="shared" si="19"/>
        <v>1197497</v>
      </c>
      <c r="J400" s="12">
        <f t="shared" si="20"/>
        <v>5987485</v>
      </c>
    </row>
    <row r="401" spans="1:10" ht="45" x14ac:dyDescent="0.25">
      <c r="A401" s="1">
        <v>1413</v>
      </c>
      <c r="B401" s="1" t="s">
        <v>1299</v>
      </c>
      <c r="C401" s="10">
        <v>1</v>
      </c>
      <c r="D401" s="1" t="s">
        <v>1390</v>
      </c>
      <c r="E401" s="1" t="s">
        <v>1906</v>
      </c>
      <c r="F401" s="1" t="s">
        <v>1907</v>
      </c>
      <c r="G401" s="11">
        <v>2300500</v>
      </c>
      <c r="H401" s="12">
        <f t="shared" si="18"/>
        <v>437095</v>
      </c>
      <c r="I401" s="12">
        <f t="shared" si="19"/>
        <v>2737595</v>
      </c>
      <c r="J401" s="12">
        <f t="shared" si="20"/>
        <v>2737595</v>
      </c>
    </row>
    <row r="402" spans="1:10" x14ac:dyDescent="0.25">
      <c r="A402" s="1">
        <v>1414</v>
      </c>
      <c r="B402" s="1" t="s">
        <v>1300</v>
      </c>
      <c r="C402" s="10">
        <v>36</v>
      </c>
      <c r="D402" s="1" t="s">
        <v>205</v>
      </c>
      <c r="E402" s="1" t="s">
        <v>1908</v>
      </c>
      <c r="F402" s="1" t="s">
        <v>1607</v>
      </c>
      <c r="G402" s="11">
        <v>667800</v>
      </c>
      <c r="H402" s="12">
        <f t="shared" si="18"/>
        <v>126882</v>
      </c>
      <c r="I402" s="12">
        <f t="shared" si="19"/>
        <v>794682</v>
      </c>
      <c r="J402" s="12">
        <f t="shared" si="20"/>
        <v>28608552</v>
      </c>
    </row>
    <row r="403" spans="1:10" ht="30" x14ac:dyDescent="0.25">
      <c r="A403" s="1">
        <v>1416</v>
      </c>
      <c r="B403" s="1" t="s">
        <v>1301</v>
      </c>
      <c r="C403" s="10">
        <v>5</v>
      </c>
      <c r="D403" s="1" t="s">
        <v>1599</v>
      </c>
      <c r="E403" s="1" t="s">
        <v>1909</v>
      </c>
      <c r="F403" s="1" t="s">
        <v>1910</v>
      </c>
      <c r="G403" s="11">
        <v>3860600</v>
      </c>
      <c r="H403" s="12">
        <f t="shared" si="18"/>
        <v>733514</v>
      </c>
      <c r="I403" s="12">
        <f t="shared" si="19"/>
        <v>4594114</v>
      </c>
      <c r="J403" s="12">
        <f t="shared" si="20"/>
        <v>22970570</v>
      </c>
    </row>
    <row r="404" spans="1:10" ht="30" x14ac:dyDescent="0.25">
      <c r="A404" s="1">
        <v>1417</v>
      </c>
      <c r="B404" s="1" t="s">
        <v>1302</v>
      </c>
      <c r="C404" s="10">
        <v>15</v>
      </c>
      <c r="D404" s="1" t="s">
        <v>1599</v>
      </c>
      <c r="E404" s="1" t="s">
        <v>1911</v>
      </c>
      <c r="F404" s="1" t="s">
        <v>1912</v>
      </c>
      <c r="G404" s="11">
        <v>2227100</v>
      </c>
      <c r="H404" s="12">
        <f t="shared" si="18"/>
        <v>423149</v>
      </c>
      <c r="I404" s="12">
        <f t="shared" si="19"/>
        <v>2650249</v>
      </c>
      <c r="J404" s="12">
        <f t="shared" si="20"/>
        <v>39753735</v>
      </c>
    </row>
    <row r="405" spans="1:10" ht="45" x14ac:dyDescent="0.25">
      <c r="A405" s="1">
        <v>1421</v>
      </c>
      <c r="B405" s="1" t="s">
        <v>1303</v>
      </c>
      <c r="C405" s="10">
        <v>1</v>
      </c>
      <c r="D405" s="1" t="s">
        <v>673</v>
      </c>
      <c r="E405" s="1" t="s">
        <v>1913</v>
      </c>
      <c r="F405" s="1" t="s">
        <v>1520</v>
      </c>
      <c r="G405" s="11">
        <v>376800</v>
      </c>
      <c r="H405" s="12">
        <f t="shared" si="18"/>
        <v>71592</v>
      </c>
      <c r="I405" s="12">
        <f t="shared" si="19"/>
        <v>448392</v>
      </c>
      <c r="J405" s="12">
        <f t="shared" si="20"/>
        <v>448392</v>
      </c>
    </row>
    <row r="406" spans="1:10" ht="30" x14ac:dyDescent="0.25">
      <c r="A406" s="1">
        <v>1422</v>
      </c>
      <c r="B406" s="1" t="s">
        <v>1304</v>
      </c>
      <c r="C406" s="10">
        <v>7</v>
      </c>
      <c r="D406" s="1" t="s">
        <v>205</v>
      </c>
      <c r="E406" s="1" t="s">
        <v>1914</v>
      </c>
      <c r="F406" s="1" t="s">
        <v>1429</v>
      </c>
      <c r="G406" s="11">
        <v>560300</v>
      </c>
      <c r="H406" s="12">
        <f t="shared" si="18"/>
        <v>106457</v>
      </c>
      <c r="I406" s="12">
        <f t="shared" si="19"/>
        <v>666757</v>
      </c>
      <c r="J406" s="12">
        <f t="shared" si="20"/>
        <v>4667299</v>
      </c>
    </row>
    <row r="407" spans="1:10" x14ac:dyDescent="0.25">
      <c r="A407" s="1">
        <v>1423</v>
      </c>
      <c r="B407" s="1" t="s">
        <v>1305</v>
      </c>
      <c r="C407" s="10">
        <v>1</v>
      </c>
      <c r="D407" s="1" t="s">
        <v>1390</v>
      </c>
      <c r="E407" s="1" t="s">
        <v>1915</v>
      </c>
      <c r="F407" s="1" t="s">
        <v>1916</v>
      </c>
      <c r="G407" s="11">
        <v>563400</v>
      </c>
      <c r="H407" s="12">
        <f t="shared" si="18"/>
        <v>107046</v>
      </c>
      <c r="I407" s="12">
        <f t="shared" si="19"/>
        <v>670446</v>
      </c>
      <c r="J407" s="12">
        <f t="shared" si="20"/>
        <v>670446</v>
      </c>
    </row>
    <row r="408" spans="1:10" ht="30" x14ac:dyDescent="0.25">
      <c r="A408" s="1">
        <v>1429</v>
      </c>
      <c r="B408" s="1" t="s">
        <v>1306</v>
      </c>
      <c r="C408" s="10">
        <v>2</v>
      </c>
      <c r="D408" s="1" t="s">
        <v>1548</v>
      </c>
      <c r="E408" s="1" t="s">
        <v>1917</v>
      </c>
      <c r="F408" s="1" t="s">
        <v>1918</v>
      </c>
      <c r="G408" s="11">
        <v>733000</v>
      </c>
      <c r="H408" s="12">
        <f t="shared" si="18"/>
        <v>139270</v>
      </c>
      <c r="I408" s="12">
        <f t="shared" si="19"/>
        <v>872270</v>
      </c>
      <c r="J408" s="12">
        <f t="shared" si="20"/>
        <v>1744540</v>
      </c>
    </row>
    <row r="409" spans="1:10" ht="30" x14ac:dyDescent="0.25">
      <c r="A409" s="1">
        <v>1432</v>
      </c>
      <c r="B409" s="1" t="s">
        <v>1307</v>
      </c>
      <c r="C409" s="10">
        <v>2</v>
      </c>
      <c r="D409" s="1" t="s">
        <v>1548</v>
      </c>
      <c r="E409" s="1" t="s">
        <v>1919</v>
      </c>
      <c r="F409" s="1" t="s">
        <v>1920</v>
      </c>
      <c r="G409" s="11">
        <v>733000</v>
      </c>
      <c r="H409" s="12">
        <f t="shared" si="18"/>
        <v>139270</v>
      </c>
      <c r="I409" s="12">
        <f t="shared" si="19"/>
        <v>872270</v>
      </c>
      <c r="J409" s="12">
        <f t="shared" si="20"/>
        <v>1744540</v>
      </c>
    </row>
    <row r="410" spans="1:10" x14ac:dyDescent="0.25">
      <c r="A410" s="1">
        <v>1435</v>
      </c>
      <c r="B410" s="1" t="s">
        <v>1308</v>
      </c>
      <c r="C410" s="10">
        <v>3</v>
      </c>
      <c r="D410" s="1" t="s">
        <v>1390</v>
      </c>
      <c r="E410" s="1" t="s">
        <v>1921</v>
      </c>
      <c r="F410" s="1" t="s">
        <v>1447</v>
      </c>
      <c r="G410" s="11">
        <v>536400</v>
      </c>
      <c r="H410" s="12">
        <f t="shared" si="18"/>
        <v>101916</v>
      </c>
      <c r="I410" s="12">
        <f t="shared" si="19"/>
        <v>638316</v>
      </c>
      <c r="J410" s="12">
        <f t="shared" si="20"/>
        <v>1914948</v>
      </c>
    </row>
    <row r="411" spans="1:10" x14ac:dyDescent="0.25">
      <c r="A411" s="1">
        <v>1438</v>
      </c>
      <c r="B411" s="1" t="s">
        <v>1309</v>
      </c>
      <c r="C411" s="10">
        <v>3</v>
      </c>
      <c r="D411" s="1" t="s">
        <v>1922</v>
      </c>
      <c r="E411" s="1" t="s">
        <v>1923</v>
      </c>
      <c r="F411" s="1" t="s">
        <v>1924</v>
      </c>
      <c r="G411" s="11">
        <v>810000</v>
      </c>
      <c r="H411" s="24">
        <v>0</v>
      </c>
      <c r="I411" s="12">
        <f t="shared" si="19"/>
        <v>810000</v>
      </c>
      <c r="J411" s="12">
        <f t="shared" si="20"/>
        <v>2430000</v>
      </c>
    </row>
    <row r="412" spans="1:10" x14ac:dyDescent="0.25">
      <c r="A412" s="1">
        <v>1455</v>
      </c>
      <c r="B412" s="1" t="s">
        <v>1310</v>
      </c>
      <c r="C412" s="10">
        <v>18</v>
      </c>
      <c r="D412" s="1" t="s">
        <v>1511</v>
      </c>
      <c r="E412" s="1">
        <v>135571.12109999999</v>
      </c>
      <c r="F412" s="1" t="s">
        <v>1423</v>
      </c>
      <c r="G412" s="11">
        <v>701200</v>
      </c>
      <c r="H412" s="12">
        <f t="shared" si="18"/>
        <v>133228</v>
      </c>
      <c r="I412" s="12">
        <f t="shared" si="19"/>
        <v>834428</v>
      </c>
      <c r="J412" s="12">
        <f t="shared" si="20"/>
        <v>15019704</v>
      </c>
    </row>
    <row r="413" spans="1:10" x14ac:dyDescent="0.25">
      <c r="A413" s="1">
        <v>1456</v>
      </c>
      <c r="B413" s="1" t="s">
        <v>1311</v>
      </c>
      <c r="C413" s="10">
        <v>16</v>
      </c>
      <c r="D413" s="1" t="s">
        <v>1390</v>
      </c>
      <c r="E413" s="1">
        <v>1153630500</v>
      </c>
      <c r="F413" s="1" t="s">
        <v>1449</v>
      </c>
      <c r="G413" s="11">
        <v>308800</v>
      </c>
      <c r="H413" s="12">
        <f t="shared" si="18"/>
        <v>58672</v>
      </c>
      <c r="I413" s="12">
        <f t="shared" si="19"/>
        <v>367472</v>
      </c>
      <c r="J413" s="12">
        <f t="shared" si="20"/>
        <v>5879552</v>
      </c>
    </row>
    <row r="414" spans="1:10" x14ac:dyDescent="0.25">
      <c r="A414" s="1">
        <v>1458</v>
      </c>
      <c r="B414" s="1" t="s">
        <v>1312</v>
      </c>
      <c r="C414" s="10">
        <v>1</v>
      </c>
      <c r="D414" s="1" t="s">
        <v>1545</v>
      </c>
      <c r="E414" s="1" t="s">
        <v>1925</v>
      </c>
      <c r="F414" s="1" t="s">
        <v>1449</v>
      </c>
      <c r="G414" s="11">
        <v>291900</v>
      </c>
      <c r="H414" s="12">
        <f t="shared" si="18"/>
        <v>55461</v>
      </c>
      <c r="I414" s="12">
        <f t="shared" si="19"/>
        <v>347361</v>
      </c>
      <c r="J414" s="12">
        <f t="shared" si="20"/>
        <v>347361</v>
      </c>
    </row>
    <row r="415" spans="1:10" ht="30" x14ac:dyDescent="0.25">
      <c r="A415" s="1">
        <v>1459</v>
      </c>
      <c r="B415" s="1" t="s">
        <v>1313</v>
      </c>
      <c r="C415" s="10">
        <v>6</v>
      </c>
      <c r="D415" s="1" t="s">
        <v>1390</v>
      </c>
      <c r="E415" s="1">
        <v>1065791000</v>
      </c>
      <c r="F415" s="1" t="s">
        <v>1926</v>
      </c>
      <c r="G415" s="11">
        <v>715400</v>
      </c>
      <c r="H415" s="12">
        <f t="shared" si="18"/>
        <v>135926</v>
      </c>
      <c r="I415" s="12">
        <f t="shared" si="19"/>
        <v>851326</v>
      </c>
      <c r="J415" s="12">
        <f t="shared" si="20"/>
        <v>5107956</v>
      </c>
    </row>
    <row r="416" spans="1:10" x14ac:dyDescent="0.25">
      <c r="A416" s="1">
        <v>1460</v>
      </c>
      <c r="B416" s="1" t="s">
        <v>1314</v>
      </c>
      <c r="C416" s="10">
        <v>2</v>
      </c>
      <c r="D416" s="1" t="s">
        <v>1390</v>
      </c>
      <c r="E416" s="1" t="s">
        <v>1927</v>
      </c>
      <c r="F416" s="1" t="s">
        <v>1523</v>
      </c>
      <c r="G416" s="11">
        <v>465900</v>
      </c>
      <c r="H416" s="12">
        <f t="shared" si="18"/>
        <v>88521</v>
      </c>
      <c r="I416" s="12">
        <f t="shared" si="19"/>
        <v>554421</v>
      </c>
      <c r="J416" s="12">
        <f t="shared" si="20"/>
        <v>1108842</v>
      </c>
    </row>
    <row r="417" spans="1:10" x14ac:dyDescent="0.25">
      <c r="A417" s="1">
        <v>1462</v>
      </c>
      <c r="B417" s="1" t="s">
        <v>1315</v>
      </c>
      <c r="C417" s="10">
        <v>1</v>
      </c>
      <c r="D417" s="1" t="s">
        <v>1390</v>
      </c>
      <c r="E417" s="1">
        <v>1703080100</v>
      </c>
      <c r="F417" s="1" t="s">
        <v>1523</v>
      </c>
      <c r="G417" s="11">
        <v>875600</v>
      </c>
      <c r="H417" s="12">
        <f t="shared" si="18"/>
        <v>166364</v>
      </c>
      <c r="I417" s="12">
        <f t="shared" si="19"/>
        <v>1041964</v>
      </c>
      <c r="J417" s="12">
        <f t="shared" si="20"/>
        <v>1041964</v>
      </c>
    </row>
    <row r="418" spans="1:10" x14ac:dyDescent="0.25">
      <c r="A418" s="1">
        <v>1463</v>
      </c>
      <c r="B418" s="1" t="s">
        <v>1316</v>
      </c>
      <c r="C418" s="10">
        <v>1</v>
      </c>
      <c r="D418" s="1" t="s">
        <v>1390</v>
      </c>
      <c r="E418" s="1">
        <v>1703140100</v>
      </c>
      <c r="F418" s="1" t="s">
        <v>1523</v>
      </c>
      <c r="G418" s="11">
        <v>571400</v>
      </c>
      <c r="H418" s="12">
        <f t="shared" si="18"/>
        <v>108566</v>
      </c>
      <c r="I418" s="12">
        <f t="shared" si="19"/>
        <v>679966</v>
      </c>
      <c r="J418" s="12">
        <f t="shared" si="20"/>
        <v>679966</v>
      </c>
    </row>
    <row r="419" spans="1:10" x14ac:dyDescent="0.25">
      <c r="A419" s="1">
        <v>1465</v>
      </c>
      <c r="B419" s="1" t="s">
        <v>1317</v>
      </c>
      <c r="C419" s="10">
        <v>2</v>
      </c>
      <c r="D419" s="1" t="s">
        <v>1390</v>
      </c>
      <c r="E419" s="1">
        <v>1703250100</v>
      </c>
      <c r="F419" s="1" t="s">
        <v>1523</v>
      </c>
      <c r="G419" s="11">
        <v>1017000</v>
      </c>
      <c r="H419" s="12">
        <f t="shared" si="18"/>
        <v>193230</v>
      </c>
      <c r="I419" s="12">
        <f t="shared" si="19"/>
        <v>1210230</v>
      </c>
      <c r="J419" s="12">
        <f t="shared" si="20"/>
        <v>2420460</v>
      </c>
    </row>
    <row r="420" spans="1:10" ht="30" x14ac:dyDescent="0.25">
      <c r="A420" s="1">
        <v>1470</v>
      </c>
      <c r="B420" s="1" t="s">
        <v>1318</v>
      </c>
      <c r="C420" s="10">
        <v>1</v>
      </c>
      <c r="D420" s="1" t="s">
        <v>1390</v>
      </c>
      <c r="E420" s="1" t="s">
        <v>1928</v>
      </c>
      <c r="F420" s="1" t="s">
        <v>1523</v>
      </c>
      <c r="G420" s="11">
        <v>585700</v>
      </c>
      <c r="H420" s="12">
        <f t="shared" si="18"/>
        <v>111283</v>
      </c>
      <c r="I420" s="12">
        <f t="shared" si="19"/>
        <v>696983</v>
      </c>
      <c r="J420" s="12">
        <f t="shared" si="20"/>
        <v>696983</v>
      </c>
    </row>
    <row r="421" spans="1:10" x14ac:dyDescent="0.25">
      <c r="A421" s="1">
        <v>1471</v>
      </c>
      <c r="B421" s="1" t="s">
        <v>1319</v>
      </c>
      <c r="C421" s="10">
        <v>2</v>
      </c>
      <c r="D421" s="1" t="s">
        <v>1929</v>
      </c>
      <c r="E421" s="1" t="s">
        <v>1930</v>
      </c>
      <c r="F421" s="1" t="s">
        <v>1931</v>
      </c>
      <c r="G421" s="11">
        <v>68900</v>
      </c>
      <c r="H421" s="12">
        <f t="shared" si="18"/>
        <v>13091</v>
      </c>
      <c r="I421" s="12">
        <f t="shared" si="19"/>
        <v>81991</v>
      </c>
      <c r="J421" s="12">
        <f t="shared" si="20"/>
        <v>163982</v>
      </c>
    </row>
    <row r="422" spans="1:10" ht="45" x14ac:dyDescent="0.25">
      <c r="A422" s="1">
        <v>1472</v>
      </c>
      <c r="B422" s="1" t="s">
        <v>1320</v>
      </c>
      <c r="C422" s="10">
        <v>1</v>
      </c>
      <c r="D422" s="1" t="s">
        <v>1390</v>
      </c>
      <c r="E422" s="1">
        <v>1703800100</v>
      </c>
      <c r="F422" s="1" t="s">
        <v>1523</v>
      </c>
      <c r="G422" s="11">
        <v>748400</v>
      </c>
      <c r="H422" s="12">
        <f t="shared" si="18"/>
        <v>142196</v>
      </c>
      <c r="I422" s="12">
        <f t="shared" si="19"/>
        <v>890596</v>
      </c>
      <c r="J422" s="12">
        <f t="shared" si="20"/>
        <v>890596</v>
      </c>
    </row>
    <row r="423" spans="1:10" ht="30" x14ac:dyDescent="0.25">
      <c r="A423" s="1">
        <v>1473</v>
      </c>
      <c r="B423" s="1" t="s">
        <v>1321</v>
      </c>
      <c r="C423" s="10">
        <v>1</v>
      </c>
      <c r="D423" s="1" t="s">
        <v>1390</v>
      </c>
      <c r="E423" s="1" t="s">
        <v>1932</v>
      </c>
      <c r="F423" s="1" t="s">
        <v>1523</v>
      </c>
      <c r="G423" s="11">
        <v>502500</v>
      </c>
      <c r="H423" s="12">
        <f t="shared" si="18"/>
        <v>95475</v>
      </c>
      <c r="I423" s="12">
        <f t="shared" si="19"/>
        <v>597975</v>
      </c>
      <c r="J423" s="12">
        <f t="shared" si="20"/>
        <v>597975</v>
      </c>
    </row>
    <row r="424" spans="1:10" ht="30" x14ac:dyDescent="0.25">
      <c r="A424" s="1">
        <v>1474</v>
      </c>
      <c r="B424" s="1" t="s">
        <v>1322</v>
      </c>
      <c r="C424" s="10">
        <v>1</v>
      </c>
      <c r="D424" s="1" t="s">
        <v>1390</v>
      </c>
      <c r="E424" s="1" t="s">
        <v>1933</v>
      </c>
      <c r="F424" s="1" t="s">
        <v>1523</v>
      </c>
      <c r="G424" s="11">
        <v>465900</v>
      </c>
      <c r="H424" s="12">
        <f t="shared" si="18"/>
        <v>88521</v>
      </c>
      <c r="I424" s="12">
        <f t="shared" si="19"/>
        <v>554421</v>
      </c>
      <c r="J424" s="12">
        <f t="shared" si="20"/>
        <v>554421</v>
      </c>
    </row>
    <row r="425" spans="1:10" x14ac:dyDescent="0.25">
      <c r="A425" s="1">
        <v>1479</v>
      </c>
      <c r="B425" s="1" t="s">
        <v>1323</v>
      </c>
      <c r="C425" s="10">
        <v>2</v>
      </c>
      <c r="D425" s="1" t="s">
        <v>1390</v>
      </c>
      <c r="E425" s="1">
        <v>1703280100</v>
      </c>
      <c r="F425" s="1" t="s">
        <v>1523</v>
      </c>
      <c r="G425" s="11">
        <v>739600</v>
      </c>
      <c r="H425" s="12">
        <f t="shared" si="18"/>
        <v>140524</v>
      </c>
      <c r="I425" s="12">
        <f t="shared" si="19"/>
        <v>880124</v>
      </c>
      <c r="J425" s="12">
        <f t="shared" si="20"/>
        <v>1760248</v>
      </c>
    </row>
    <row r="426" spans="1:10" ht="45" x14ac:dyDescent="0.25">
      <c r="A426" s="1">
        <v>1480</v>
      </c>
      <c r="B426" s="1" t="s">
        <v>1324</v>
      </c>
      <c r="C426" s="10">
        <v>2</v>
      </c>
      <c r="D426" s="1" t="s">
        <v>1390</v>
      </c>
      <c r="E426" s="1" t="s">
        <v>1934</v>
      </c>
      <c r="F426" s="1" t="s">
        <v>1523</v>
      </c>
      <c r="G426" s="11">
        <v>571400</v>
      </c>
      <c r="H426" s="12">
        <f t="shared" si="18"/>
        <v>108566</v>
      </c>
      <c r="I426" s="12">
        <f t="shared" si="19"/>
        <v>679966</v>
      </c>
      <c r="J426" s="12">
        <f t="shared" si="20"/>
        <v>1359932</v>
      </c>
    </row>
    <row r="427" spans="1:10" ht="30" x14ac:dyDescent="0.25">
      <c r="A427" s="1">
        <v>1500</v>
      </c>
      <c r="B427" s="1" t="s">
        <v>1325</v>
      </c>
      <c r="C427" s="10">
        <v>8</v>
      </c>
      <c r="D427" s="1" t="s">
        <v>1935</v>
      </c>
      <c r="E427" s="1">
        <v>308175</v>
      </c>
      <c r="F427" s="1" t="s">
        <v>1936</v>
      </c>
      <c r="G427" s="11">
        <v>1187100</v>
      </c>
      <c r="H427" s="12">
        <f t="shared" si="18"/>
        <v>225549</v>
      </c>
      <c r="I427" s="12">
        <f t="shared" si="19"/>
        <v>1412649</v>
      </c>
      <c r="J427" s="12">
        <f t="shared" si="20"/>
        <v>11301192</v>
      </c>
    </row>
    <row r="428" spans="1:10" x14ac:dyDescent="0.25">
      <c r="A428" s="1">
        <v>1504</v>
      </c>
      <c r="B428" s="1" t="s">
        <v>1326</v>
      </c>
      <c r="C428" s="10">
        <v>3</v>
      </c>
      <c r="D428" s="1" t="s">
        <v>1937</v>
      </c>
      <c r="E428" s="1" t="s">
        <v>1938</v>
      </c>
      <c r="F428" s="1" t="s">
        <v>1463</v>
      </c>
      <c r="G428" s="11">
        <v>1590000</v>
      </c>
      <c r="H428" s="24">
        <v>0</v>
      </c>
      <c r="I428" s="12">
        <f t="shared" si="19"/>
        <v>1590000</v>
      </c>
      <c r="J428" s="12">
        <f t="shared" si="20"/>
        <v>4770000</v>
      </c>
    </row>
    <row r="429" spans="1:10" x14ac:dyDescent="0.25">
      <c r="A429" s="1">
        <v>1538</v>
      </c>
      <c r="B429" s="1" t="s">
        <v>1327</v>
      </c>
      <c r="C429" s="10">
        <v>1</v>
      </c>
      <c r="D429" s="1" t="s">
        <v>1885</v>
      </c>
      <c r="E429" s="1" t="s">
        <v>1939</v>
      </c>
      <c r="F429" s="1" t="s">
        <v>1940</v>
      </c>
      <c r="G429" s="11">
        <v>1200000</v>
      </c>
      <c r="H429" s="24">
        <v>0</v>
      </c>
      <c r="I429" s="12">
        <f t="shared" si="19"/>
        <v>1200000</v>
      </c>
      <c r="J429" s="12">
        <f t="shared" si="20"/>
        <v>1200000</v>
      </c>
    </row>
    <row r="430" spans="1:10" ht="30" x14ac:dyDescent="0.25">
      <c r="A430" s="1">
        <v>1540</v>
      </c>
      <c r="B430" s="1" t="s">
        <v>1328</v>
      </c>
      <c r="C430" s="10">
        <v>9</v>
      </c>
      <c r="D430" s="1" t="s">
        <v>1937</v>
      </c>
      <c r="E430" s="1" t="s">
        <v>1941</v>
      </c>
      <c r="F430" s="1" t="s">
        <v>1463</v>
      </c>
      <c r="G430" s="11">
        <v>5658700</v>
      </c>
      <c r="H430" s="12">
        <f t="shared" si="18"/>
        <v>1075153</v>
      </c>
      <c r="I430" s="12">
        <f t="shared" si="19"/>
        <v>6733853</v>
      </c>
      <c r="J430" s="12">
        <f t="shared" si="20"/>
        <v>60604677</v>
      </c>
    </row>
    <row r="431" spans="1:10" ht="30" x14ac:dyDescent="0.25">
      <c r="A431" s="1">
        <v>1541</v>
      </c>
      <c r="B431" s="1" t="s">
        <v>1329</v>
      </c>
      <c r="C431" s="10">
        <v>5</v>
      </c>
      <c r="D431" s="1" t="s">
        <v>644</v>
      </c>
      <c r="E431" s="1" t="s">
        <v>1942</v>
      </c>
      <c r="F431" s="1" t="s">
        <v>1940</v>
      </c>
      <c r="G431" s="11">
        <v>8045800</v>
      </c>
      <c r="H431" s="12">
        <f t="shared" si="18"/>
        <v>1528702</v>
      </c>
      <c r="I431" s="12">
        <f t="shared" si="19"/>
        <v>9574502</v>
      </c>
      <c r="J431" s="12">
        <f t="shared" si="20"/>
        <v>47872510</v>
      </c>
    </row>
    <row r="432" spans="1:10" ht="30" x14ac:dyDescent="0.25">
      <c r="A432" s="1">
        <v>1542</v>
      </c>
      <c r="B432" s="1" t="s">
        <v>1330</v>
      </c>
      <c r="C432" s="10">
        <v>1</v>
      </c>
      <c r="D432" s="1" t="s">
        <v>1390</v>
      </c>
      <c r="E432" s="1" t="s">
        <v>1943</v>
      </c>
      <c r="F432" s="1" t="s">
        <v>1944</v>
      </c>
      <c r="G432" s="11">
        <v>1633400</v>
      </c>
      <c r="H432" s="12">
        <f t="shared" si="18"/>
        <v>310346</v>
      </c>
      <c r="I432" s="12">
        <f t="shared" si="19"/>
        <v>1943746</v>
      </c>
      <c r="J432" s="12">
        <f t="shared" si="20"/>
        <v>1943746</v>
      </c>
    </row>
    <row r="433" spans="1:10" ht="30" x14ac:dyDescent="0.25">
      <c r="A433" s="1">
        <v>1543</v>
      </c>
      <c r="B433" s="1" t="s">
        <v>1331</v>
      </c>
      <c r="C433" s="10">
        <v>1</v>
      </c>
      <c r="D433" s="1" t="s">
        <v>1443</v>
      </c>
      <c r="E433" s="1" t="s">
        <v>1945</v>
      </c>
      <c r="F433" s="1" t="s">
        <v>1940</v>
      </c>
      <c r="G433" s="11">
        <v>891400</v>
      </c>
      <c r="H433" s="12">
        <f t="shared" si="18"/>
        <v>169366</v>
      </c>
      <c r="I433" s="12">
        <f t="shared" si="19"/>
        <v>1060766</v>
      </c>
      <c r="J433" s="12">
        <f t="shared" si="20"/>
        <v>1060766</v>
      </c>
    </row>
    <row r="434" spans="1:10" ht="30" x14ac:dyDescent="0.25">
      <c r="A434" s="1">
        <v>1551</v>
      </c>
      <c r="B434" s="1" t="s">
        <v>1332</v>
      </c>
      <c r="C434" s="10">
        <v>1</v>
      </c>
      <c r="D434" s="1" t="s">
        <v>1545</v>
      </c>
      <c r="E434" s="1" t="s">
        <v>1946</v>
      </c>
      <c r="F434" s="1" t="s">
        <v>1447</v>
      </c>
      <c r="G434" s="11">
        <v>327400</v>
      </c>
      <c r="H434" s="12">
        <f t="shared" si="18"/>
        <v>62206</v>
      </c>
      <c r="I434" s="12">
        <f t="shared" si="19"/>
        <v>389606</v>
      </c>
      <c r="J434" s="12">
        <f t="shared" si="20"/>
        <v>389606</v>
      </c>
    </row>
    <row r="435" spans="1:10" ht="30" x14ac:dyDescent="0.25">
      <c r="A435" s="1">
        <v>1556</v>
      </c>
      <c r="B435" s="1" t="s">
        <v>1333</v>
      </c>
      <c r="C435" s="10">
        <v>1</v>
      </c>
      <c r="D435" s="1" t="s">
        <v>205</v>
      </c>
      <c r="E435" s="1" t="s">
        <v>1947</v>
      </c>
      <c r="F435" s="1" t="s">
        <v>1948</v>
      </c>
      <c r="G435" s="11">
        <v>632100</v>
      </c>
      <c r="H435" s="12">
        <f t="shared" si="18"/>
        <v>120099</v>
      </c>
      <c r="I435" s="12">
        <f t="shared" si="19"/>
        <v>752199</v>
      </c>
      <c r="J435" s="12">
        <f t="shared" si="20"/>
        <v>752199</v>
      </c>
    </row>
    <row r="436" spans="1:10" ht="30" x14ac:dyDescent="0.25">
      <c r="A436" s="1">
        <v>1561</v>
      </c>
      <c r="B436" s="1" t="s">
        <v>1334</v>
      </c>
      <c r="C436" s="10">
        <v>2</v>
      </c>
      <c r="D436" s="1" t="s">
        <v>1599</v>
      </c>
      <c r="E436" s="1" t="s">
        <v>1949</v>
      </c>
      <c r="F436" s="1" t="s">
        <v>1950</v>
      </c>
      <c r="G436" s="11">
        <v>11470200</v>
      </c>
      <c r="H436" s="12">
        <f t="shared" si="18"/>
        <v>2179338</v>
      </c>
      <c r="I436" s="12">
        <f t="shared" si="19"/>
        <v>13649538</v>
      </c>
      <c r="J436" s="12">
        <f t="shared" si="20"/>
        <v>27299076</v>
      </c>
    </row>
    <row r="437" spans="1:10" ht="45" x14ac:dyDescent="0.25">
      <c r="A437" s="1">
        <v>1562</v>
      </c>
      <c r="B437" s="1" t="s">
        <v>1335</v>
      </c>
      <c r="C437" s="10">
        <v>2</v>
      </c>
      <c r="D437" s="1" t="s">
        <v>1599</v>
      </c>
      <c r="E437" s="1" t="s">
        <v>1951</v>
      </c>
      <c r="F437" s="1" t="s">
        <v>1907</v>
      </c>
      <c r="G437" s="11">
        <v>10341100</v>
      </c>
      <c r="H437" s="12">
        <f t="shared" si="18"/>
        <v>1964809</v>
      </c>
      <c r="I437" s="12">
        <f t="shared" si="19"/>
        <v>12305909</v>
      </c>
      <c r="J437" s="12">
        <f t="shared" si="20"/>
        <v>24611818</v>
      </c>
    </row>
    <row r="438" spans="1:10" ht="30" x14ac:dyDescent="0.25">
      <c r="A438" s="1">
        <v>1564</v>
      </c>
      <c r="B438" s="1" t="s">
        <v>1336</v>
      </c>
      <c r="C438" s="10">
        <v>2</v>
      </c>
      <c r="D438" s="1" t="s">
        <v>1599</v>
      </c>
      <c r="E438" s="1" t="s">
        <v>1952</v>
      </c>
      <c r="F438" s="1" t="s">
        <v>1907</v>
      </c>
      <c r="G438" s="11">
        <v>5850700</v>
      </c>
      <c r="H438" s="12">
        <f t="shared" si="18"/>
        <v>1111633</v>
      </c>
      <c r="I438" s="12">
        <f t="shared" si="19"/>
        <v>6962333</v>
      </c>
      <c r="J438" s="12">
        <f t="shared" si="20"/>
        <v>13924666</v>
      </c>
    </row>
    <row r="439" spans="1:10" x14ac:dyDescent="0.25">
      <c r="A439" s="1">
        <v>1565</v>
      </c>
      <c r="B439" s="1" t="s">
        <v>1337</v>
      </c>
      <c r="C439" s="10">
        <v>18</v>
      </c>
      <c r="D439" s="1" t="s">
        <v>1454</v>
      </c>
      <c r="E439" s="1" t="s">
        <v>1953</v>
      </c>
      <c r="F439" s="1" t="s">
        <v>1417</v>
      </c>
      <c r="G439" s="11">
        <v>1951100</v>
      </c>
      <c r="H439" s="12">
        <f t="shared" si="18"/>
        <v>370709</v>
      </c>
      <c r="I439" s="12">
        <f t="shared" si="19"/>
        <v>2321809</v>
      </c>
      <c r="J439" s="12">
        <f t="shared" si="20"/>
        <v>41792562</v>
      </c>
    </row>
    <row r="440" spans="1:10" ht="30" x14ac:dyDescent="0.25">
      <c r="A440" s="1">
        <v>1566</v>
      </c>
      <c r="B440" s="1" t="s">
        <v>1338</v>
      </c>
      <c r="C440" s="10">
        <v>26</v>
      </c>
      <c r="D440" s="1" t="s">
        <v>1954</v>
      </c>
      <c r="E440" s="1">
        <v>81055</v>
      </c>
      <c r="F440" s="1" t="s">
        <v>1955</v>
      </c>
      <c r="G440" s="11">
        <v>1000000</v>
      </c>
      <c r="H440" s="24">
        <v>0</v>
      </c>
      <c r="I440" s="12">
        <f t="shared" si="19"/>
        <v>1000000</v>
      </c>
      <c r="J440" s="12">
        <f t="shared" si="20"/>
        <v>26000000</v>
      </c>
    </row>
    <row r="441" spans="1:10" x14ac:dyDescent="0.25">
      <c r="A441" s="1">
        <v>1567</v>
      </c>
      <c r="B441" s="1" t="s">
        <v>1339</v>
      </c>
      <c r="C441" s="10">
        <v>3</v>
      </c>
      <c r="D441" s="1" t="s">
        <v>1539</v>
      </c>
      <c r="E441" s="1">
        <v>6053</v>
      </c>
      <c r="F441" s="1" t="s">
        <v>1956</v>
      </c>
      <c r="G441" s="11">
        <v>763500</v>
      </c>
      <c r="H441" s="12">
        <f t="shared" si="18"/>
        <v>145065</v>
      </c>
      <c r="I441" s="12">
        <f t="shared" si="19"/>
        <v>908565</v>
      </c>
      <c r="J441" s="12">
        <f t="shared" si="20"/>
        <v>2725695</v>
      </c>
    </row>
    <row r="442" spans="1:10" ht="30" x14ac:dyDescent="0.25">
      <c r="A442" s="1">
        <v>1573</v>
      </c>
      <c r="B442" s="1" t="s">
        <v>1340</v>
      </c>
      <c r="C442" s="10">
        <v>3</v>
      </c>
      <c r="D442" s="1" t="s">
        <v>1454</v>
      </c>
      <c r="E442" s="1" t="s">
        <v>1957</v>
      </c>
      <c r="F442" s="1" t="s">
        <v>1958</v>
      </c>
      <c r="G442" s="11">
        <v>1426800</v>
      </c>
      <c r="H442" s="12">
        <f t="shared" si="18"/>
        <v>271092</v>
      </c>
      <c r="I442" s="12">
        <f t="shared" si="19"/>
        <v>1697892</v>
      </c>
      <c r="J442" s="12">
        <f t="shared" si="20"/>
        <v>5093676</v>
      </c>
    </row>
    <row r="443" spans="1:10" ht="30" x14ac:dyDescent="0.25">
      <c r="A443" s="1">
        <v>1574</v>
      </c>
      <c r="B443" s="1" t="s">
        <v>1341</v>
      </c>
      <c r="C443" s="10">
        <v>2</v>
      </c>
      <c r="D443" s="1" t="s">
        <v>1454</v>
      </c>
      <c r="E443" s="1" t="s">
        <v>1959</v>
      </c>
      <c r="F443" s="1" t="s">
        <v>1960</v>
      </c>
      <c r="G443" s="11">
        <v>1100000</v>
      </c>
      <c r="H443" s="24">
        <v>0</v>
      </c>
      <c r="I443" s="12">
        <f t="shared" si="19"/>
        <v>1100000</v>
      </c>
      <c r="J443" s="12">
        <f t="shared" si="20"/>
        <v>2200000</v>
      </c>
    </row>
    <row r="444" spans="1:10" x14ac:dyDescent="0.25">
      <c r="A444" s="1">
        <v>1576</v>
      </c>
      <c r="B444" s="1" t="s">
        <v>1342</v>
      </c>
      <c r="C444" s="10">
        <v>2</v>
      </c>
      <c r="D444" s="1" t="s">
        <v>1446</v>
      </c>
      <c r="E444" s="1">
        <v>6070</v>
      </c>
      <c r="F444" s="1" t="s">
        <v>1956</v>
      </c>
      <c r="G444" s="11">
        <v>2469700</v>
      </c>
      <c r="H444" s="12">
        <f t="shared" si="18"/>
        <v>469243</v>
      </c>
      <c r="I444" s="12">
        <f t="shared" si="19"/>
        <v>2938943</v>
      </c>
      <c r="J444" s="12">
        <f t="shared" si="20"/>
        <v>5877886</v>
      </c>
    </row>
    <row r="445" spans="1:10" x14ac:dyDescent="0.25">
      <c r="A445" s="1">
        <v>1579</v>
      </c>
      <c r="B445" s="1" t="s">
        <v>1343</v>
      </c>
      <c r="C445" s="10">
        <v>3</v>
      </c>
      <c r="D445" s="1" t="s">
        <v>1446</v>
      </c>
      <c r="E445" s="1">
        <v>6062</v>
      </c>
      <c r="F445" s="1" t="s">
        <v>1961</v>
      </c>
      <c r="G445" s="11">
        <v>411200</v>
      </c>
      <c r="H445" s="12">
        <f t="shared" si="18"/>
        <v>78128</v>
      </c>
      <c r="I445" s="12">
        <f t="shared" si="19"/>
        <v>489328</v>
      </c>
      <c r="J445" s="12">
        <f t="shared" si="20"/>
        <v>1467984</v>
      </c>
    </row>
    <row r="446" spans="1:10" ht="30" x14ac:dyDescent="0.25">
      <c r="A446" s="1">
        <v>1582</v>
      </c>
      <c r="B446" s="1" t="s">
        <v>1344</v>
      </c>
      <c r="C446" s="10">
        <v>3</v>
      </c>
      <c r="D446" s="1" t="s">
        <v>1962</v>
      </c>
      <c r="E446" s="1" t="s">
        <v>1963</v>
      </c>
      <c r="F446" s="1" t="s">
        <v>1964</v>
      </c>
      <c r="G446" s="11">
        <v>1082700</v>
      </c>
      <c r="H446" s="12">
        <f t="shared" si="18"/>
        <v>205713</v>
      </c>
      <c r="I446" s="12">
        <f t="shared" si="19"/>
        <v>1288413</v>
      </c>
      <c r="J446" s="12">
        <f t="shared" si="20"/>
        <v>3865239</v>
      </c>
    </row>
    <row r="447" spans="1:10" ht="30" x14ac:dyDescent="0.25">
      <c r="A447" s="1">
        <v>1585</v>
      </c>
      <c r="B447" s="1" t="s">
        <v>1345</v>
      </c>
      <c r="C447" s="10">
        <v>22</v>
      </c>
      <c r="D447" s="1" t="s">
        <v>1599</v>
      </c>
      <c r="E447" s="1" t="s">
        <v>1965</v>
      </c>
      <c r="F447" s="1" t="s">
        <v>1966</v>
      </c>
      <c r="G447" s="11">
        <v>767500</v>
      </c>
      <c r="H447" s="12">
        <f t="shared" si="18"/>
        <v>145825</v>
      </c>
      <c r="I447" s="12">
        <f t="shared" si="19"/>
        <v>913325</v>
      </c>
      <c r="J447" s="12">
        <f t="shared" si="20"/>
        <v>20093150</v>
      </c>
    </row>
    <row r="448" spans="1:10" x14ac:dyDescent="0.25">
      <c r="A448" s="1">
        <v>1593</v>
      </c>
      <c r="B448" s="1" t="s">
        <v>1346</v>
      </c>
      <c r="C448" s="10">
        <v>1</v>
      </c>
      <c r="D448" s="1" t="s">
        <v>72</v>
      </c>
      <c r="E448" s="1" t="s">
        <v>1967</v>
      </c>
      <c r="F448" s="1" t="s">
        <v>1968</v>
      </c>
      <c r="G448" s="11">
        <v>2657800</v>
      </c>
      <c r="H448" s="12">
        <f t="shared" si="18"/>
        <v>504982</v>
      </c>
      <c r="I448" s="12">
        <f t="shared" si="19"/>
        <v>3162782</v>
      </c>
      <c r="J448" s="12">
        <f t="shared" si="20"/>
        <v>3162782</v>
      </c>
    </row>
    <row r="449" spans="1:10" x14ac:dyDescent="0.25">
      <c r="A449" s="1">
        <v>1597</v>
      </c>
      <c r="B449" s="1" t="s">
        <v>1347</v>
      </c>
      <c r="C449" s="10">
        <v>1</v>
      </c>
      <c r="D449" s="1" t="s">
        <v>1545</v>
      </c>
      <c r="E449" s="1" t="s">
        <v>1969</v>
      </c>
      <c r="F449" s="1" t="s">
        <v>1970</v>
      </c>
      <c r="G449" s="11">
        <v>1588900</v>
      </c>
      <c r="H449" s="12">
        <f t="shared" si="18"/>
        <v>301891</v>
      </c>
      <c r="I449" s="12">
        <f t="shared" si="19"/>
        <v>1890791</v>
      </c>
      <c r="J449" s="12">
        <f t="shared" si="20"/>
        <v>1890791</v>
      </c>
    </row>
    <row r="450" spans="1:10" ht="30" x14ac:dyDescent="0.25">
      <c r="A450" s="1">
        <v>1598</v>
      </c>
      <c r="B450" s="1" t="s">
        <v>1348</v>
      </c>
      <c r="C450" s="10">
        <v>3</v>
      </c>
      <c r="D450" s="1" t="s">
        <v>205</v>
      </c>
      <c r="E450" s="1" t="s">
        <v>1971</v>
      </c>
      <c r="F450" s="1" t="s">
        <v>1523</v>
      </c>
      <c r="G450" s="11">
        <v>1055500</v>
      </c>
      <c r="H450" s="12">
        <f t="shared" si="18"/>
        <v>200545</v>
      </c>
      <c r="I450" s="12">
        <f t="shared" si="19"/>
        <v>1256045</v>
      </c>
      <c r="J450" s="12">
        <f t="shared" si="20"/>
        <v>3768135</v>
      </c>
    </row>
    <row r="451" spans="1:10" ht="30" x14ac:dyDescent="0.25">
      <c r="A451" s="1">
        <v>1600</v>
      </c>
      <c r="B451" s="1" t="s">
        <v>1349</v>
      </c>
      <c r="C451" s="10">
        <v>3</v>
      </c>
      <c r="D451" s="1" t="s">
        <v>1972</v>
      </c>
      <c r="E451" s="1" t="s">
        <v>1349</v>
      </c>
      <c r="F451" s="1" t="s">
        <v>1420</v>
      </c>
      <c r="G451" s="11">
        <v>619900</v>
      </c>
      <c r="H451" s="12">
        <f t="shared" si="18"/>
        <v>117781</v>
      </c>
      <c r="I451" s="12">
        <f t="shared" si="19"/>
        <v>737681</v>
      </c>
      <c r="J451" s="12">
        <f t="shared" si="20"/>
        <v>2213043</v>
      </c>
    </row>
    <row r="452" spans="1:10" ht="30" x14ac:dyDescent="0.25">
      <c r="A452" s="1">
        <v>1602</v>
      </c>
      <c r="B452" s="1" t="s">
        <v>1350</v>
      </c>
      <c r="C452" s="10">
        <v>1</v>
      </c>
      <c r="D452" s="1" t="s">
        <v>72</v>
      </c>
      <c r="E452" s="1" t="s">
        <v>1973</v>
      </c>
      <c r="F452" s="1" t="s">
        <v>1447</v>
      </c>
      <c r="G452" s="11">
        <v>354500</v>
      </c>
      <c r="H452" s="12">
        <f t="shared" si="18"/>
        <v>67355</v>
      </c>
      <c r="I452" s="12">
        <f t="shared" si="19"/>
        <v>421855</v>
      </c>
      <c r="J452" s="12">
        <f t="shared" si="20"/>
        <v>421855</v>
      </c>
    </row>
    <row r="453" spans="1:10" ht="30" x14ac:dyDescent="0.25">
      <c r="A453" s="1">
        <v>1603</v>
      </c>
      <c r="B453" s="1" t="s">
        <v>1351</v>
      </c>
      <c r="C453" s="10">
        <v>30</v>
      </c>
      <c r="D453" s="1" t="s">
        <v>1545</v>
      </c>
      <c r="E453" s="1" t="s">
        <v>1974</v>
      </c>
      <c r="F453" s="1" t="s">
        <v>1447</v>
      </c>
      <c r="G453" s="11">
        <v>225500</v>
      </c>
      <c r="H453" s="12">
        <f t="shared" si="18"/>
        <v>42845</v>
      </c>
      <c r="I453" s="12">
        <f t="shared" si="19"/>
        <v>268345</v>
      </c>
      <c r="J453" s="12">
        <f t="shared" si="20"/>
        <v>8050350</v>
      </c>
    </row>
    <row r="454" spans="1:10" ht="30" x14ac:dyDescent="0.25">
      <c r="A454" s="1">
        <v>1605</v>
      </c>
      <c r="B454" s="1" t="s">
        <v>1352</v>
      </c>
      <c r="C454" s="10">
        <v>1</v>
      </c>
      <c r="D454" s="1" t="s">
        <v>1599</v>
      </c>
      <c r="E454" s="1" t="s">
        <v>1975</v>
      </c>
      <c r="F454" s="1" t="s">
        <v>1907</v>
      </c>
      <c r="G454" s="11">
        <v>8761100</v>
      </c>
      <c r="H454" s="12">
        <f t="shared" ref="H454:H491" si="21">G454*0.19</f>
        <v>1664609</v>
      </c>
      <c r="I454" s="12">
        <f t="shared" ref="I454:I491" si="22">G454+H454</f>
        <v>10425709</v>
      </c>
      <c r="J454" s="12">
        <f t="shared" ref="J454:J491" si="23">I454*C454</f>
        <v>10425709</v>
      </c>
    </row>
    <row r="455" spans="1:10" ht="30" x14ac:dyDescent="0.25">
      <c r="A455" s="1">
        <v>1606</v>
      </c>
      <c r="B455" s="1" t="s">
        <v>1353</v>
      </c>
      <c r="C455" s="10">
        <v>1</v>
      </c>
      <c r="D455" s="1" t="s">
        <v>1599</v>
      </c>
      <c r="E455" s="1" t="s">
        <v>1976</v>
      </c>
      <c r="F455" s="1" t="s">
        <v>691</v>
      </c>
      <c r="G455" s="11">
        <v>7577100</v>
      </c>
      <c r="H455" s="12">
        <f t="shared" si="21"/>
        <v>1439649</v>
      </c>
      <c r="I455" s="12">
        <f t="shared" si="22"/>
        <v>9016749</v>
      </c>
      <c r="J455" s="12">
        <f t="shared" si="23"/>
        <v>9016749</v>
      </c>
    </row>
    <row r="456" spans="1:10" ht="45" x14ac:dyDescent="0.25">
      <c r="A456" s="1">
        <v>1608</v>
      </c>
      <c r="B456" s="1" t="s">
        <v>1354</v>
      </c>
      <c r="C456" s="10">
        <v>1</v>
      </c>
      <c r="D456" s="1" t="s">
        <v>1488</v>
      </c>
      <c r="E456" s="1" t="s">
        <v>1977</v>
      </c>
      <c r="F456" s="1" t="s">
        <v>1978</v>
      </c>
      <c r="G456" s="11">
        <v>954600</v>
      </c>
      <c r="H456" s="12">
        <f t="shared" si="21"/>
        <v>181374</v>
      </c>
      <c r="I456" s="12">
        <f t="shared" si="22"/>
        <v>1135974</v>
      </c>
      <c r="J456" s="12">
        <f t="shared" si="23"/>
        <v>1135974</v>
      </c>
    </row>
    <row r="457" spans="1:10" ht="30" x14ac:dyDescent="0.25">
      <c r="A457" s="1">
        <v>1609</v>
      </c>
      <c r="B457" s="1" t="s">
        <v>1355</v>
      </c>
      <c r="C457" s="10">
        <v>2</v>
      </c>
      <c r="D457" s="1" t="s">
        <v>205</v>
      </c>
      <c r="E457" s="1" t="s">
        <v>1979</v>
      </c>
      <c r="F457" s="1" t="s">
        <v>1520</v>
      </c>
      <c r="G457" s="11">
        <v>319700</v>
      </c>
      <c r="H457" s="12">
        <f t="shared" si="21"/>
        <v>60743</v>
      </c>
      <c r="I457" s="12">
        <f t="shared" si="22"/>
        <v>380443</v>
      </c>
      <c r="J457" s="12">
        <f t="shared" si="23"/>
        <v>760886</v>
      </c>
    </row>
    <row r="458" spans="1:10" ht="30" x14ac:dyDescent="0.25">
      <c r="A458" s="1">
        <v>1613</v>
      </c>
      <c r="B458" s="1" t="s">
        <v>1356</v>
      </c>
      <c r="C458" s="10">
        <v>1</v>
      </c>
      <c r="D458" s="1" t="s">
        <v>1393</v>
      </c>
      <c r="E458" s="1" t="s">
        <v>1980</v>
      </c>
      <c r="F458" s="1" t="s">
        <v>1578</v>
      </c>
      <c r="G458" s="11">
        <v>280700</v>
      </c>
      <c r="H458" s="12">
        <f t="shared" si="21"/>
        <v>53333</v>
      </c>
      <c r="I458" s="12">
        <f t="shared" si="22"/>
        <v>334033</v>
      </c>
      <c r="J458" s="12">
        <f t="shared" si="23"/>
        <v>334033</v>
      </c>
    </row>
    <row r="459" spans="1:10" ht="30" x14ac:dyDescent="0.25">
      <c r="A459" s="1">
        <v>1614</v>
      </c>
      <c r="B459" s="1" t="s">
        <v>1357</v>
      </c>
      <c r="C459" s="10">
        <v>1</v>
      </c>
      <c r="D459" s="1" t="s">
        <v>1396</v>
      </c>
      <c r="E459" s="1" t="s">
        <v>1981</v>
      </c>
      <c r="F459" s="1" t="s">
        <v>1523</v>
      </c>
      <c r="G459" s="11">
        <v>211700</v>
      </c>
      <c r="H459" s="12">
        <f t="shared" si="21"/>
        <v>40223</v>
      </c>
      <c r="I459" s="12">
        <f t="shared" si="22"/>
        <v>251923</v>
      </c>
      <c r="J459" s="12">
        <f t="shared" si="23"/>
        <v>251923</v>
      </c>
    </row>
    <row r="460" spans="1:10" ht="30" x14ac:dyDescent="0.25">
      <c r="A460" s="1">
        <v>1617</v>
      </c>
      <c r="B460" s="1" t="s">
        <v>1358</v>
      </c>
      <c r="C460" s="10">
        <v>6</v>
      </c>
      <c r="D460" s="1" t="s">
        <v>72</v>
      </c>
      <c r="E460" s="1" t="s">
        <v>1982</v>
      </c>
      <c r="F460" s="1" t="s">
        <v>1420</v>
      </c>
      <c r="G460" s="11">
        <v>1650300</v>
      </c>
      <c r="H460" s="12">
        <f t="shared" si="21"/>
        <v>313557</v>
      </c>
      <c r="I460" s="12">
        <f t="shared" si="22"/>
        <v>1963857</v>
      </c>
      <c r="J460" s="12">
        <f t="shared" si="23"/>
        <v>11783142</v>
      </c>
    </row>
    <row r="461" spans="1:10" x14ac:dyDescent="0.25">
      <c r="A461" s="1">
        <v>1618</v>
      </c>
      <c r="B461" s="1" t="s">
        <v>1359</v>
      </c>
      <c r="C461" s="10">
        <v>5</v>
      </c>
      <c r="D461" s="1" t="s">
        <v>1545</v>
      </c>
      <c r="E461" s="1" t="s">
        <v>1983</v>
      </c>
      <c r="F461" s="1" t="s">
        <v>1447</v>
      </c>
      <c r="G461" s="11">
        <v>1159200</v>
      </c>
      <c r="H461" s="12">
        <f t="shared" si="21"/>
        <v>220248</v>
      </c>
      <c r="I461" s="12">
        <f t="shared" si="22"/>
        <v>1379448</v>
      </c>
      <c r="J461" s="12">
        <f t="shared" si="23"/>
        <v>6897240</v>
      </c>
    </row>
    <row r="462" spans="1:10" x14ac:dyDescent="0.25">
      <c r="A462" s="1">
        <v>1621</v>
      </c>
      <c r="B462" s="1" t="s">
        <v>1360</v>
      </c>
      <c r="C462" s="10">
        <v>2</v>
      </c>
      <c r="D462" s="1" t="s">
        <v>1390</v>
      </c>
      <c r="E462" s="1" t="s">
        <v>1984</v>
      </c>
      <c r="F462" s="1" t="s">
        <v>1985</v>
      </c>
      <c r="G462" s="11">
        <v>3515000</v>
      </c>
      <c r="H462" s="12">
        <f t="shared" si="21"/>
        <v>667850</v>
      </c>
      <c r="I462" s="12">
        <f t="shared" si="22"/>
        <v>4182850</v>
      </c>
      <c r="J462" s="12">
        <f t="shared" si="23"/>
        <v>8365700</v>
      </c>
    </row>
    <row r="463" spans="1:10" x14ac:dyDescent="0.25">
      <c r="A463" s="1">
        <v>1622</v>
      </c>
      <c r="B463" s="1" t="s">
        <v>1361</v>
      </c>
      <c r="C463" s="10">
        <v>2</v>
      </c>
      <c r="D463" s="1" t="s">
        <v>1390</v>
      </c>
      <c r="E463" s="1" t="s">
        <v>1986</v>
      </c>
      <c r="F463" s="1" t="s">
        <v>1985</v>
      </c>
      <c r="G463" s="11">
        <v>2897500</v>
      </c>
      <c r="H463" s="12">
        <f t="shared" si="21"/>
        <v>550525</v>
      </c>
      <c r="I463" s="12">
        <f t="shared" si="22"/>
        <v>3448025</v>
      </c>
      <c r="J463" s="12">
        <f t="shared" si="23"/>
        <v>6896050</v>
      </c>
    </row>
    <row r="464" spans="1:10" ht="30" x14ac:dyDescent="0.25">
      <c r="A464" s="1">
        <v>1623</v>
      </c>
      <c r="B464" s="1" t="s">
        <v>1362</v>
      </c>
      <c r="C464" s="10">
        <v>1</v>
      </c>
      <c r="D464" s="1" t="s">
        <v>1440</v>
      </c>
      <c r="E464" s="1" t="s">
        <v>1987</v>
      </c>
      <c r="F464" s="1" t="s">
        <v>1523</v>
      </c>
      <c r="G464" s="11">
        <v>346700</v>
      </c>
      <c r="H464" s="12">
        <f t="shared" si="21"/>
        <v>65873</v>
      </c>
      <c r="I464" s="12">
        <f t="shared" si="22"/>
        <v>412573</v>
      </c>
      <c r="J464" s="12">
        <f t="shared" si="23"/>
        <v>412573</v>
      </c>
    </row>
    <row r="465" spans="1:10" x14ac:dyDescent="0.25">
      <c r="A465" s="1">
        <v>1626</v>
      </c>
      <c r="B465" s="1" t="s">
        <v>1363</v>
      </c>
      <c r="C465" s="10">
        <v>1</v>
      </c>
      <c r="D465" s="1" t="s">
        <v>1396</v>
      </c>
      <c r="E465" s="1" t="s">
        <v>1988</v>
      </c>
      <c r="F465" s="1" t="s">
        <v>1989</v>
      </c>
      <c r="G465" s="11">
        <v>123500</v>
      </c>
      <c r="H465" s="12">
        <f t="shared" si="21"/>
        <v>23465</v>
      </c>
      <c r="I465" s="12">
        <f t="shared" si="22"/>
        <v>146965</v>
      </c>
      <c r="J465" s="12">
        <f t="shared" si="23"/>
        <v>146965</v>
      </c>
    </row>
    <row r="466" spans="1:10" x14ac:dyDescent="0.25">
      <c r="A466" s="1">
        <v>1628</v>
      </c>
      <c r="B466" s="1" t="s">
        <v>1364</v>
      </c>
      <c r="C466" s="10">
        <v>2</v>
      </c>
      <c r="D466" s="1" t="s">
        <v>1446</v>
      </c>
      <c r="E466" s="1">
        <v>1243</v>
      </c>
      <c r="F466" s="1" t="s">
        <v>1447</v>
      </c>
      <c r="G466" s="11">
        <v>1363300</v>
      </c>
      <c r="H466" s="12">
        <f t="shared" si="21"/>
        <v>259027</v>
      </c>
      <c r="I466" s="12">
        <f t="shared" si="22"/>
        <v>1622327</v>
      </c>
      <c r="J466" s="12">
        <f t="shared" si="23"/>
        <v>3244654</v>
      </c>
    </row>
    <row r="467" spans="1:10" x14ac:dyDescent="0.25">
      <c r="A467" s="1">
        <v>1631</v>
      </c>
      <c r="B467" s="1" t="s">
        <v>1365</v>
      </c>
      <c r="C467" s="10">
        <v>7</v>
      </c>
      <c r="D467" s="1" t="s">
        <v>1390</v>
      </c>
      <c r="E467" s="1" t="s">
        <v>1990</v>
      </c>
      <c r="F467" s="1" t="s">
        <v>1434</v>
      </c>
      <c r="G467" s="11">
        <v>364300</v>
      </c>
      <c r="H467" s="12">
        <f t="shared" si="21"/>
        <v>69217</v>
      </c>
      <c r="I467" s="12">
        <f t="shared" si="22"/>
        <v>433517</v>
      </c>
      <c r="J467" s="12">
        <f t="shared" si="23"/>
        <v>3034619</v>
      </c>
    </row>
    <row r="468" spans="1:10" x14ac:dyDescent="0.25">
      <c r="A468" s="1">
        <v>1632</v>
      </c>
      <c r="B468" s="1" t="s">
        <v>1366</v>
      </c>
      <c r="C468" s="10">
        <v>5</v>
      </c>
      <c r="D468" s="1" t="s">
        <v>1396</v>
      </c>
      <c r="E468" s="1" t="s">
        <v>1991</v>
      </c>
      <c r="F468" s="1" t="s">
        <v>1463</v>
      </c>
      <c r="G468" s="11">
        <v>429700</v>
      </c>
      <c r="H468" s="12">
        <f t="shared" si="21"/>
        <v>81643</v>
      </c>
      <c r="I468" s="12">
        <f t="shared" si="22"/>
        <v>511343</v>
      </c>
      <c r="J468" s="12">
        <f t="shared" si="23"/>
        <v>2556715</v>
      </c>
    </row>
    <row r="469" spans="1:10" x14ac:dyDescent="0.25">
      <c r="A469" s="1">
        <v>1635</v>
      </c>
      <c r="B469" s="1" t="s">
        <v>1367</v>
      </c>
      <c r="C469" s="10">
        <v>1</v>
      </c>
      <c r="D469" s="1" t="s">
        <v>1390</v>
      </c>
      <c r="E469" s="1">
        <v>1084980500</v>
      </c>
      <c r="F469" s="1" t="s">
        <v>1992</v>
      </c>
      <c r="G469" s="11">
        <v>452700</v>
      </c>
      <c r="H469" s="12">
        <f t="shared" si="21"/>
        <v>86013</v>
      </c>
      <c r="I469" s="12">
        <f t="shared" si="22"/>
        <v>538713</v>
      </c>
      <c r="J469" s="12">
        <f t="shared" si="23"/>
        <v>538713</v>
      </c>
    </row>
    <row r="470" spans="1:10" ht="30" x14ac:dyDescent="0.25">
      <c r="A470" s="1">
        <v>1637</v>
      </c>
      <c r="B470" s="1" t="s">
        <v>1368</v>
      </c>
      <c r="C470" s="10">
        <v>1</v>
      </c>
      <c r="D470" s="1" t="s">
        <v>1390</v>
      </c>
      <c r="E470" s="1" t="s">
        <v>1993</v>
      </c>
      <c r="F470" s="1" t="s">
        <v>1994</v>
      </c>
      <c r="G470" s="11">
        <v>3600000</v>
      </c>
      <c r="H470" s="24">
        <v>0</v>
      </c>
      <c r="I470" s="12">
        <f t="shared" si="22"/>
        <v>3600000</v>
      </c>
      <c r="J470" s="12">
        <f t="shared" si="23"/>
        <v>3600000</v>
      </c>
    </row>
    <row r="471" spans="1:10" x14ac:dyDescent="0.25">
      <c r="A471" s="1">
        <v>1638</v>
      </c>
      <c r="B471" s="1" t="s">
        <v>1369</v>
      </c>
      <c r="C471" s="10">
        <v>7</v>
      </c>
      <c r="D471" s="1" t="s">
        <v>193</v>
      </c>
      <c r="E471" s="1">
        <v>10388</v>
      </c>
      <c r="F471" s="1" t="s">
        <v>1995</v>
      </c>
      <c r="G471" s="11">
        <v>101500</v>
      </c>
      <c r="H471" s="12">
        <f t="shared" si="21"/>
        <v>19285</v>
      </c>
      <c r="I471" s="12">
        <f t="shared" si="22"/>
        <v>120785</v>
      </c>
      <c r="J471" s="12">
        <f t="shared" si="23"/>
        <v>845495</v>
      </c>
    </row>
    <row r="472" spans="1:10" x14ac:dyDescent="0.25">
      <c r="A472" s="1">
        <v>1639</v>
      </c>
      <c r="B472" s="1" t="s">
        <v>1370</v>
      </c>
      <c r="C472" s="10">
        <v>3</v>
      </c>
      <c r="D472" s="1" t="s">
        <v>193</v>
      </c>
      <c r="E472" s="1">
        <v>83853</v>
      </c>
      <c r="F472" s="1" t="s">
        <v>1996</v>
      </c>
      <c r="G472" s="11">
        <v>175200</v>
      </c>
      <c r="H472" s="12">
        <f t="shared" si="21"/>
        <v>33288</v>
      </c>
      <c r="I472" s="12">
        <f t="shared" si="22"/>
        <v>208488</v>
      </c>
      <c r="J472" s="12">
        <f t="shared" si="23"/>
        <v>625464</v>
      </c>
    </row>
    <row r="473" spans="1:10" ht="30" x14ac:dyDescent="0.25">
      <c r="A473" s="1">
        <v>1642</v>
      </c>
      <c r="B473" s="1" t="s">
        <v>1371</v>
      </c>
      <c r="C473" s="10">
        <v>5</v>
      </c>
      <c r="D473" s="1" t="s">
        <v>72</v>
      </c>
      <c r="E473" s="1" t="s">
        <v>1997</v>
      </c>
      <c r="F473" s="1" t="s">
        <v>1998</v>
      </c>
      <c r="G473" s="11">
        <v>2604300</v>
      </c>
      <c r="H473" s="12">
        <f t="shared" si="21"/>
        <v>494817</v>
      </c>
      <c r="I473" s="12">
        <f t="shared" si="22"/>
        <v>3099117</v>
      </c>
      <c r="J473" s="12">
        <f t="shared" si="23"/>
        <v>15495585</v>
      </c>
    </row>
    <row r="474" spans="1:10" x14ac:dyDescent="0.25">
      <c r="A474" s="1">
        <v>1655</v>
      </c>
      <c r="B474" s="1" t="s">
        <v>1372</v>
      </c>
      <c r="C474" s="10">
        <v>84</v>
      </c>
      <c r="D474" s="1" t="s">
        <v>1372</v>
      </c>
      <c r="E474" s="1" t="s">
        <v>1999</v>
      </c>
      <c r="F474" s="1" t="s">
        <v>2000</v>
      </c>
      <c r="G474" s="11">
        <v>1330000</v>
      </c>
      <c r="H474" s="24">
        <v>0</v>
      </c>
      <c r="I474" s="12">
        <f t="shared" si="22"/>
        <v>1330000</v>
      </c>
      <c r="J474" s="12">
        <f t="shared" si="23"/>
        <v>111720000</v>
      </c>
    </row>
    <row r="475" spans="1:10" x14ac:dyDescent="0.25">
      <c r="A475" s="1">
        <v>1661</v>
      </c>
      <c r="B475" s="1" t="s">
        <v>1373</v>
      </c>
      <c r="C475" s="10">
        <v>10</v>
      </c>
      <c r="D475" s="1" t="s">
        <v>1390</v>
      </c>
      <c r="E475" s="1">
        <v>1153332500</v>
      </c>
      <c r="F475" s="1" t="s">
        <v>2001</v>
      </c>
      <c r="G475" s="11">
        <v>466200</v>
      </c>
      <c r="H475" s="12">
        <f t="shared" si="21"/>
        <v>88578</v>
      </c>
      <c r="I475" s="12">
        <f t="shared" si="22"/>
        <v>554778</v>
      </c>
      <c r="J475" s="12">
        <f t="shared" si="23"/>
        <v>5547780</v>
      </c>
    </row>
    <row r="476" spans="1:10" x14ac:dyDescent="0.25">
      <c r="A476" s="1">
        <v>1662</v>
      </c>
      <c r="B476" s="1" t="s">
        <v>1374</v>
      </c>
      <c r="C476" s="10">
        <v>1</v>
      </c>
      <c r="D476" s="1" t="s">
        <v>1390</v>
      </c>
      <c r="E476" s="1">
        <v>1159730002</v>
      </c>
      <c r="F476" s="1" t="s">
        <v>2002</v>
      </c>
      <c r="G476" s="11">
        <v>1848200</v>
      </c>
      <c r="H476" s="12">
        <f t="shared" si="21"/>
        <v>351158</v>
      </c>
      <c r="I476" s="12">
        <f t="shared" si="22"/>
        <v>2199358</v>
      </c>
      <c r="J476" s="12">
        <f t="shared" si="23"/>
        <v>2199358</v>
      </c>
    </row>
    <row r="477" spans="1:10" ht="30" x14ac:dyDescent="0.25">
      <c r="A477" s="1">
        <v>1665</v>
      </c>
      <c r="B477" s="1" t="s">
        <v>1375</v>
      </c>
      <c r="C477" s="10">
        <v>1</v>
      </c>
      <c r="D477" s="1" t="s">
        <v>1418</v>
      </c>
      <c r="E477" s="1" t="s">
        <v>2003</v>
      </c>
      <c r="F477" s="1" t="s">
        <v>2004</v>
      </c>
      <c r="G477" s="11">
        <v>12722900</v>
      </c>
      <c r="H477" s="12">
        <f t="shared" si="21"/>
        <v>2417351</v>
      </c>
      <c r="I477" s="12">
        <f t="shared" si="22"/>
        <v>15140251</v>
      </c>
      <c r="J477" s="12">
        <f t="shared" si="23"/>
        <v>15140251</v>
      </c>
    </row>
    <row r="478" spans="1:10" ht="45" x14ac:dyDescent="0.25">
      <c r="A478" s="1">
        <v>1666</v>
      </c>
      <c r="B478" s="1" t="s">
        <v>1376</v>
      </c>
      <c r="C478" s="10">
        <v>2</v>
      </c>
      <c r="D478" s="1" t="s">
        <v>2005</v>
      </c>
      <c r="E478" s="1" t="s">
        <v>2006</v>
      </c>
      <c r="F478" s="1" t="s">
        <v>1417</v>
      </c>
      <c r="G478" s="11">
        <v>424200</v>
      </c>
      <c r="H478" s="12">
        <f t="shared" si="21"/>
        <v>80598</v>
      </c>
      <c r="I478" s="12">
        <f t="shared" si="22"/>
        <v>504798</v>
      </c>
      <c r="J478" s="12">
        <f t="shared" si="23"/>
        <v>1009596</v>
      </c>
    </row>
    <row r="479" spans="1:10" x14ac:dyDescent="0.25">
      <c r="A479" s="1">
        <v>1669</v>
      </c>
      <c r="B479" s="1" t="s">
        <v>1377</v>
      </c>
      <c r="C479" s="10">
        <v>2</v>
      </c>
      <c r="D479" s="1" t="s">
        <v>1405</v>
      </c>
      <c r="E479" s="1" t="s">
        <v>2007</v>
      </c>
      <c r="F479" s="1" t="s">
        <v>1602</v>
      </c>
      <c r="G479" s="11">
        <v>499700</v>
      </c>
      <c r="H479" s="12">
        <f t="shared" si="21"/>
        <v>94943</v>
      </c>
      <c r="I479" s="12">
        <f t="shared" si="22"/>
        <v>594643</v>
      </c>
      <c r="J479" s="12">
        <f t="shared" si="23"/>
        <v>1189286</v>
      </c>
    </row>
    <row r="480" spans="1:10" ht="30" x14ac:dyDescent="0.25">
      <c r="A480" s="10">
        <v>1675</v>
      </c>
      <c r="B480" s="1" t="s">
        <v>1378</v>
      </c>
      <c r="C480" s="10">
        <v>3</v>
      </c>
      <c r="D480" s="1" t="s">
        <v>1421</v>
      </c>
      <c r="E480" s="1" t="s">
        <v>2008</v>
      </c>
      <c r="F480" s="1" t="s">
        <v>2009</v>
      </c>
      <c r="G480" s="11">
        <v>1430900</v>
      </c>
      <c r="H480" s="12">
        <f t="shared" si="21"/>
        <v>271871</v>
      </c>
      <c r="I480" s="12">
        <f t="shared" si="22"/>
        <v>1702771</v>
      </c>
      <c r="J480" s="12">
        <f t="shared" si="23"/>
        <v>5108313</v>
      </c>
    </row>
    <row r="481" spans="1:10" ht="30" x14ac:dyDescent="0.25">
      <c r="A481" s="10">
        <v>1678</v>
      </c>
      <c r="B481" s="1" t="s">
        <v>1379</v>
      </c>
      <c r="C481" s="10">
        <v>1</v>
      </c>
      <c r="D481" s="1" t="s">
        <v>2010</v>
      </c>
      <c r="E481" s="1" t="s">
        <v>2011</v>
      </c>
      <c r="F481" s="1" t="s">
        <v>1434</v>
      </c>
      <c r="G481" s="11">
        <v>777500</v>
      </c>
      <c r="H481" s="12">
        <f t="shared" si="21"/>
        <v>147725</v>
      </c>
      <c r="I481" s="12">
        <f t="shared" si="22"/>
        <v>925225</v>
      </c>
      <c r="J481" s="12">
        <f t="shared" si="23"/>
        <v>925225</v>
      </c>
    </row>
    <row r="482" spans="1:10" x14ac:dyDescent="0.25">
      <c r="A482" s="10">
        <v>1681</v>
      </c>
      <c r="B482" s="1" t="s">
        <v>1380</v>
      </c>
      <c r="C482" s="10">
        <v>1</v>
      </c>
      <c r="D482" s="1" t="s">
        <v>2012</v>
      </c>
      <c r="E482" s="1" t="s">
        <v>2013</v>
      </c>
      <c r="F482" s="1" t="s">
        <v>2014</v>
      </c>
      <c r="G482" s="11">
        <v>914300</v>
      </c>
      <c r="H482" s="12">
        <f t="shared" si="21"/>
        <v>173717</v>
      </c>
      <c r="I482" s="12">
        <f t="shared" si="22"/>
        <v>1088017</v>
      </c>
      <c r="J482" s="12">
        <f t="shared" si="23"/>
        <v>1088017</v>
      </c>
    </row>
    <row r="483" spans="1:10" ht="30" x14ac:dyDescent="0.25">
      <c r="A483" s="10">
        <v>1682</v>
      </c>
      <c r="B483" s="1" t="s">
        <v>1381</v>
      </c>
      <c r="C483" s="10">
        <v>2</v>
      </c>
      <c r="D483" s="1" t="s">
        <v>2015</v>
      </c>
      <c r="E483" s="1" t="s">
        <v>2016</v>
      </c>
      <c r="F483" s="1" t="s">
        <v>1989</v>
      </c>
      <c r="G483" s="11">
        <v>1120700</v>
      </c>
      <c r="H483" s="12">
        <f t="shared" si="21"/>
        <v>212933</v>
      </c>
      <c r="I483" s="12">
        <f t="shared" si="22"/>
        <v>1333633</v>
      </c>
      <c r="J483" s="12">
        <f t="shared" si="23"/>
        <v>2667266</v>
      </c>
    </row>
    <row r="484" spans="1:10" ht="30" x14ac:dyDescent="0.25">
      <c r="A484" s="10">
        <v>1683</v>
      </c>
      <c r="B484" s="1" t="s">
        <v>1382</v>
      </c>
      <c r="C484" s="10">
        <v>1</v>
      </c>
      <c r="D484" s="1" t="s">
        <v>2015</v>
      </c>
      <c r="E484" s="1" t="s">
        <v>2017</v>
      </c>
      <c r="F484" s="1" t="s">
        <v>2018</v>
      </c>
      <c r="G484" s="11">
        <v>1700800</v>
      </c>
      <c r="H484" s="12">
        <f t="shared" si="21"/>
        <v>323152</v>
      </c>
      <c r="I484" s="12">
        <f t="shared" si="22"/>
        <v>2023952</v>
      </c>
      <c r="J484" s="12">
        <f t="shared" si="23"/>
        <v>2023952</v>
      </c>
    </row>
    <row r="485" spans="1:10" ht="30" x14ac:dyDescent="0.25">
      <c r="A485" s="10">
        <v>1684</v>
      </c>
      <c r="B485" s="1" t="s">
        <v>1383</v>
      </c>
      <c r="C485" s="10">
        <v>2</v>
      </c>
      <c r="D485" s="1" t="s">
        <v>2010</v>
      </c>
      <c r="E485" s="1" t="s">
        <v>2019</v>
      </c>
      <c r="F485" s="1" t="s">
        <v>1989</v>
      </c>
      <c r="G485" s="11">
        <v>379200</v>
      </c>
      <c r="H485" s="12">
        <f t="shared" si="21"/>
        <v>72048</v>
      </c>
      <c r="I485" s="12">
        <f t="shared" si="22"/>
        <v>451248</v>
      </c>
      <c r="J485" s="12">
        <f t="shared" si="23"/>
        <v>902496</v>
      </c>
    </row>
    <row r="486" spans="1:10" ht="30" x14ac:dyDescent="0.25">
      <c r="A486" s="10">
        <v>1686</v>
      </c>
      <c r="B486" s="1" t="s">
        <v>1384</v>
      </c>
      <c r="C486" s="10">
        <v>2</v>
      </c>
      <c r="D486" s="1" t="s">
        <v>2015</v>
      </c>
      <c r="E486" s="1" t="s">
        <v>2020</v>
      </c>
      <c r="F486" s="1" t="s">
        <v>2021</v>
      </c>
      <c r="G486" s="11">
        <v>796000</v>
      </c>
      <c r="H486" s="12">
        <f t="shared" si="21"/>
        <v>151240</v>
      </c>
      <c r="I486" s="12">
        <f t="shared" si="22"/>
        <v>947240</v>
      </c>
      <c r="J486" s="12">
        <f t="shared" si="23"/>
        <v>1894480</v>
      </c>
    </row>
    <row r="487" spans="1:10" ht="30" x14ac:dyDescent="0.25">
      <c r="A487" s="10">
        <v>1688</v>
      </c>
      <c r="B487" s="1" t="s">
        <v>1385</v>
      </c>
      <c r="C487" s="10">
        <v>1</v>
      </c>
      <c r="D487" s="1" t="s">
        <v>2010</v>
      </c>
      <c r="E487" s="1" t="s">
        <v>2022</v>
      </c>
      <c r="F487" s="1" t="s">
        <v>2023</v>
      </c>
      <c r="G487" s="11">
        <v>382100</v>
      </c>
      <c r="H487" s="12">
        <f t="shared" si="21"/>
        <v>72599</v>
      </c>
      <c r="I487" s="12">
        <f t="shared" si="22"/>
        <v>454699</v>
      </c>
      <c r="J487" s="12">
        <f t="shared" si="23"/>
        <v>454699</v>
      </c>
    </row>
    <row r="488" spans="1:10" ht="30" x14ac:dyDescent="0.25">
      <c r="A488" s="10">
        <v>1689</v>
      </c>
      <c r="B488" s="1" t="s">
        <v>1386</v>
      </c>
      <c r="C488" s="10">
        <v>1</v>
      </c>
      <c r="D488" s="1" t="s">
        <v>2015</v>
      </c>
      <c r="E488" s="1" t="s">
        <v>2024</v>
      </c>
      <c r="F488" s="1" t="s">
        <v>2018</v>
      </c>
      <c r="G488" s="11">
        <v>1726600</v>
      </c>
      <c r="H488" s="12">
        <f t="shared" si="21"/>
        <v>328054</v>
      </c>
      <c r="I488" s="12">
        <f t="shared" si="22"/>
        <v>2054654</v>
      </c>
      <c r="J488" s="12">
        <f t="shared" si="23"/>
        <v>2054654</v>
      </c>
    </row>
    <row r="489" spans="1:10" ht="30" x14ac:dyDescent="0.25">
      <c r="A489" s="10">
        <v>1690</v>
      </c>
      <c r="B489" s="1" t="s">
        <v>1387</v>
      </c>
      <c r="C489" s="10">
        <v>2</v>
      </c>
      <c r="D489" s="1" t="s">
        <v>2010</v>
      </c>
      <c r="E489" s="1" t="s">
        <v>2025</v>
      </c>
      <c r="F489" s="1" t="s">
        <v>1989</v>
      </c>
      <c r="G489" s="11">
        <v>465700</v>
      </c>
      <c r="H489" s="12">
        <f t="shared" si="21"/>
        <v>88483</v>
      </c>
      <c r="I489" s="12">
        <f t="shared" si="22"/>
        <v>554183</v>
      </c>
      <c r="J489" s="12">
        <f t="shared" si="23"/>
        <v>1108366</v>
      </c>
    </row>
    <row r="490" spans="1:10" ht="30" x14ac:dyDescent="0.25">
      <c r="A490" s="10">
        <v>1691</v>
      </c>
      <c r="B490" s="1" t="s">
        <v>1388</v>
      </c>
      <c r="C490" s="10">
        <v>1</v>
      </c>
      <c r="D490" s="1" t="s">
        <v>2010</v>
      </c>
      <c r="E490" s="1" t="s">
        <v>2026</v>
      </c>
      <c r="F490" s="1" t="s">
        <v>2027</v>
      </c>
      <c r="G490" s="11">
        <v>1002600</v>
      </c>
      <c r="H490" s="12">
        <f t="shared" si="21"/>
        <v>190494</v>
      </c>
      <c r="I490" s="12">
        <f t="shared" si="22"/>
        <v>1193094</v>
      </c>
      <c r="J490" s="12">
        <f t="shared" si="23"/>
        <v>1193094</v>
      </c>
    </row>
    <row r="491" spans="1:10" ht="30" x14ac:dyDescent="0.25">
      <c r="A491" s="10">
        <v>1692</v>
      </c>
      <c r="B491" s="1" t="s">
        <v>1389</v>
      </c>
      <c r="C491" s="10">
        <v>2</v>
      </c>
      <c r="D491" s="1" t="s">
        <v>2010</v>
      </c>
      <c r="E491" s="1" t="s">
        <v>2028</v>
      </c>
      <c r="F491" s="1" t="s">
        <v>1989</v>
      </c>
      <c r="G491" s="11">
        <v>382100</v>
      </c>
      <c r="H491" s="12">
        <f t="shared" si="21"/>
        <v>72599</v>
      </c>
      <c r="I491" s="12">
        <f t="shared" si="22"/>
        <v>454699</v>
      </c>
      <c r="J491" s="12">
        <f t="shared" si="23"/>
        <v>909398</v>
      </c>
    </row>
    <row r="492" spans="1:10" x14ac:dyDescent="0.25">
      <c r="J492" s="26">
        <f>SUM(J5:J491)</f>
        <v>2842257448</v>
      </c>
    </row>
    <row r="494" spans="1:10" ht="75" customHeight="1" x14ac:dyDescent="0.25">
      <c r="A494" s="28"/>
      <c r="B494" s="28"/>
      <c r="C494" s="28"/>
      <c r="D494" s="28"/>
      <c r="E494" s="28"/>
      <c r="F494" s="28"/>
      <c r="G494" s="28"/>
      <c r="H494" s="28"/>
      <c r="I494" s="28"/>
      <c r="J494" s="28"/>
    </row>
    <row r="495" spans="1:10" x14ac:dyDescent="0.25">
      <c r="A495" s="27" t="s">
        <v>2031</v>
      </c>
      <c r="B495" s="27"/>
      <c r="C495" s="27"/>
      <c r="D495" s="27"/>
      <c r="E495" s="27"/>
      <c r="F495" s="27"/>
      <c r="G495" s="27"/>
      <c r="H495" s="27"/>
      <c r="I495" s="27"/>
      <c r="J495" s="27"/>
    </row>
    <row r="496" spans="1:10" x14ac:dyDescent="0.25">
      <c r="A496" s="27" t="s">
        <v>2032</v>
      </c>
      <c r="B496" s="27"/>
      <c r="C496" s="27"/>
      <c r="D496" s="27"/>
      <c r="E496" s="27"/>
      <c r="F496" s="27"/>
      <c r="G496" s="27"/>
      <c r="H496" s="27"/>
      <c r="I496" s="27"/>
      <c r="J496" s="27"/>
    </row>
    <row r="497" spans="1:10" x14ac:dyDescent="0.25">
      <c r="A497" s="28"/>
      <c r="B497" s="28"/>
      <c r="C497" s="28"/>
      <c r="D497" s="28"/>
      <c r="E497" s="28"/>
      <c r="F497" s="28"/>
      <c r="G497" s="28"/>
      <c r="H497" s="28"/>
      <c r="I497" s="28"/>
      <c r="J497" s="28"/>
    </row>
    <row r="498" spans="1:10" x14ac:dyDescent="0.25">
      <c r="A498" s="28"/>
      <c r="B498" s="28"/>
      <c r="C498" s="28"/>
      <c r="D498" s="28"/>
      <c r="E498" s="28"/>
      <c r="F498" s="28"/>
      <c r="G498" s="28"/>
      <c r="H498" s="28"/>
      <c r="I498" s="28"/>
      <c r="J498" s="28"/>
    </row>
    <row r="499" spans="1:10" x14ac:dyDescent="0.25">
      <c r="A499" s="28"/>
      <c r="B499" s="28"/>
      <c r="C499" s="28"/>
      <c r="D499" s="28"/>
      <c r="E499" s="28"/>
      <c r="F499" s="28"/>
      <c r="G499" s="28"/>
      <c r="H499" s="28"/>
      <c r="I499" s="28"/>
      <c r="J499" s="28"/>
    </row>
  </sheetData>
  <autoFilter ref="A4:J491" xr:uid="{9C7147B1-DACE-40B5-BE81-C8CC4D0049F7}"/>
  <mergeCells count="9">
    <mergeCell ref="A496:J496"/>
    <mergeCell ref="A497:J497"/>
    <mergeCell ref="A498:J498"/>
    <mergeCell ref="A499:J499"/>
    <mergeCell ref="A1:J1"/>
    <mergeCell ref="A2:J2"/>
    <mergeCell ref="A3:J3"/>
    <mergeCell ref="A494:J494"/>
    <mergeCell ref="A495:J49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ELEMENTOS</vt:lpstr>
      <vt:lpstr>REACTIVOS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Carvajal, Avántika</dc:creator>
  <cp:lastModifiedBy>Alejandra Carvajal, Avántika</cp:lastModifiedBy>
  <dcterms:created xsi:type="dcterms:W3CDTF">2026-10-02T15:13:24Z</dcterms:created>
  <dcterms:modified xsi:type="dcterms:W3CDTF">2026-10-02T19:44:02Z</dcterms:modified>
</cp:coreProperties>
</file>