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cadtycsas.sharepoint.com/sites/GrupoPrimarioGerencia-GRUPOPRIMARIOCOMERCIAL/Documentos compartidos/GRUPO PRIMARIO COMERCIAL/06 LICITACIONES/2026/ALCALDIA DE CALI/SEPTIEMBRE/JUSTIFICACION DE PRECIOS/"/>
    </mc:Choice>
  </mc:AlternateContent>
  <xr:revisionPtr revIDLastSave="19" documentId="13_ncr:1_{46A7BF14-DC92-40D4-AD75-95DD2AF565EC}" xr6:coauthVersionLast="47" xr6:coauthVersionMax="47" xr10:uidLastSave="{31A989ED-6E97-4D2C-A039-3A988A902EC6}"/>
  <bookViews>
    <workbookView xWindow="28680" yWindow="-120" windowWidth="29040" windowHeight="15720" xr2:uid="{00000000-000D-0000-FFFF-FFFF00000000}"/>
  </bookViews>
  <sheets>
    <sheet name="Hoja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G11" i="1" s="1"/>
</calcChain>
</file>

<file path=xl/sharedStrings.xml><?xml version="1.0" encoding="utf-8"?>
<sst xmlns="http://schemas.openxmlformats.org/spreadsheetml/2006/main" count="28" uniqueCount="28">
  <si>
    <t>Objeto: Renovación de 30 licencias AutoCAD, para gestionar la información geográfica y alfanumérica de la base de datos catastral del Distrito de Santiago de Cali, en el marco de los subprocesos de Actualización y Conservación Catastral.</t>
  </si>
  <si>
    <t>Nit:</t>
  </si>
  <si>
    <t>Fecha:</t>
  </si>
  <si>
    <t>Cargo:</t>
  </si>
  <si>
    <t>Tel. celular:</t>
  </si>
  <si>
    <t>Dirección:</t>
  </si>
  <si>
    <t>Tel. fijo:</t>
  </si>
  <si>
    <t xml:space="preserve">DESCRIPCIÓN </t>
  </si>
  <si>
    <t>CANTIDAD</t>
  </si>
  <si>
    <t>VALOR UNIDAD</t>
  </si>
  <si>
    <t>IVA</t>
  </si>
  <si>
    <t xml:space="preserve">VALOR CON IVA </t>
  </si>
  <si>
    <t xml:space="preserve">VALOR TOTAL </t>
  </si>
  <si>
    <t xml:space="preserve">AutoCAD - including specialized toolsets Commercial Single-user Annual Subscription Renewal </t>
  </si>
  <si>
    <t xml:space="preserve">Nota: incluir IVA si aplica </t>
  </si>
  <si>
    <t>SUMA TOTAL  VALOR OFERTA</t>
  </si>
  <si>
    <t>Firma proponente :</t>
  </si>
  <si>
    <t>OFERTA ECONÓMICA
Distrito de Santiago de Cali - Departamento Administrativo de Hacienda
Proceso de SELECCIÓN ABREVIADA POR SUBASTA INVERSA No. 4131.010.32.1.2042-2026</t>
  </si>
  <si>
    <t>Nombre proponente : MCAD TRAINING &amp; CONSULTING SAS</t>
  </si>
  <si>
    <t>Identificacion proponente : 901.510-263-7</t>
  </si>
  <si>
    <t>901510263-7</t>
  </si>
  <si>
    <t>304 451 5029</t>
  </si>
  <si>
    <t xml:space="preserve">(+604) 4247620 Ext. 208    </t>
  </si>
  <si>
    <t>Calle 55 No. 44 – 16 Ed. Peru Oriental, Medellín – Antioquia</t>
  </si>
  <si>
    <t>E-Mail:licitaciones@mcad.co/ comercial@mcad.co</t>
  </si>
  <si>
    <t>Contacto: Adriana Maceta</t>
  </si>
  <si>
    <t>Empresa: MCAD TRAINING &amp; CONSULTING SAS</t>
  </si>
  <si>
    <t>Especialista en Licitaciones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</si>
</sst>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[$-240A]d&quot; de &quot;mmmm&quot; de &quot;yyyy;@"/>
    <numFmt numFmtId="166" formatCode="&quot;$&quot;\ #,##0.0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64" fontId="3" fillId="3" borderId="4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6" fontId="2" fillId="0" borderId="1" xfId="1" applyNumberFormat="1" applyFont="1" applyBorder="1" applyAlignment="1">
      <alignment horizontal="center" vertical="center"/>
    </xf>
    <xf numFmtId="166" fontId="2" fillId="0" borderId="3" xfId="1" applyNumberFormat="1" applyFont="1" applyBorder="1" applyAlignment="1">
      <alignment horizontal="center" vertical="center"/>
    </xf>
    <xf numFmtId="165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Protection="1">
      <protection locked="0"/>
    </xf>
    <xf numFmtId="0" fontId="6" fillId="0" borderId="0" xfId="0" applyFont="1" applyAlignment="1">
      <alignment horizontal="center" wrapText="1"/>
    </xf>
    <xf numFmtId="0" fontId="0" fillId="0" borderId="0" xfId="0"/>
    <xf numFmtId="0" fontId="7" fillId="0" borderId="0" xfId="0" applyFont="1" applyAlignment="1">
      <alignment horizontal="center" wrapText="1"/>
    </xf>
    <xf numFmtId="166" fontId="0" fillId="0" borderId="5" xfId="1" applyNumberFormat="1" applyFont="1" applyBorder="1" applyAlignment="1">
      <alignment horizontal="center" vertical="center"/>
    </xf>
    <xf numFmtId="0" fontId="0" fillId="0" borderId="6" xfId="0" applyBorder="1"/>
    <xf numFmtId="0" fontId="6" fillId="0" borderId="5" xfId="0" applyFont="1" applyBorder="1" applyAlignment="1">
      <alignment horizontal="center" wrapText="1"/>
    </xf>
    <xf numFmtId="165" fontId="5" fillId="0" borderId="1" xfId="0" applyNumberFormat="1" applyFont="1" applyBorder="1" applyAlignment="1" applyProtection="1">
      <alignment horizontal="center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44450</xdr:rowOff>
    </xdr:from>
    <xdr:to>
      <xdr:col>1</xdr:col>
      <xdr:colOff>1162050</xdr:colOff>
      <xdr:row>2</xdr:row>
      <xdr:rowOff>130536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44450"/>
          <a:ext cx="1162050" cy="829036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1</xdr:col>
      <xdr:colOff>1162051</xdr:colOff>
      <xdr:row>14</xdr:row>
      <xdr:rowOff>1</xdr:rowOff>
    </xdr:from>
    <xdr:to>
      <xdr:col>2</xdr:col>
      <xdr:colOff>1092201</xdr:colOff>
      <xdr:row>16</xdr:row>
      <xdr:rowOff>35085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5338ED-350A-4BE8-B587-C830D7F50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1" y="4543426"/>
          <a:ext cx="1885950" cy="4160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8"/>
  <sheetViews>
    <sheetView showGridLines="0" tabSelected="1" topLeftCell="A4" workbookViewId="0">
      <selection activeCell="L15" sqref="L15"/>
    </sheetView>
  </sheetViews>
  <sheetFormatPr baseColWidth="10" defaultRowHeight="14.5" x14ac:dyDescent="0.35"/>
  <cols>
    <col min="2" max="2" width="29.26953125" customWidth="1"/>
    <col min="3" max="3" width="16.54296875" customWidth="1"/>
    <col min="4" max="4" width="18.1796875" customWidth="1"/>
    <col min="5" max="5" width="13.26953125" customWidth="1"/>
    <col min="6" max="6" width="17.81640625" customWidth="1"/>
    <col min="7" max="7" width="21.54296875" customWidth="1"/>
  </cols>
  <sheetData>
    <row r="1" spans="2:7" ht="44.15" customHeight="1" x14ac:dyDescent="0.35">
      <c r="B1" s="15" t="s">
        <v>17</v>
      </c>
      <c r="C1" s="16"/>
      <c r="D1" s="16"/>
      <c r="E1" s="16"/>
      <c r="F1" s="16"/>
      <c r="G1" s="16"/>
    </row>
    <row r="3" spans="2:7" ht="19.5" customHeight="1" x14ac:dyDescent="0.35"/>
    <row r="4" spans="2:7" ht="38.25" customHeight="1" x14ac:dyDescent="0.35">
      <c r="B4" s="17" t="s">
        <v>0</v>
      </c>
      <c r="C4" s="16"/>
      <c r="D4" s="16"/>
      <c r="E4" s="16"/>
      <c r="F4" s="16"/>
      <c r="G4" s="16"/>
    </row>
    <row r="5" spans="2:7" ht="32.25" customHeight="1" x14ac:dyDescent="0.35">
      <c r="B5" s="6" t="s">
        <v>26</v>
      </c>
      <c r="C5" s="7" t="s">
        <v>1</v>
      </c>
      <c r="D5" s="8" t="s">
        <v>20</v>
      </c>
      <c r="E5" s="7" t="s">
        <v>2</v>
      </c>
      <c r="F5" s="13">
        <v>46286</v>
      </c>
      <c r="G5" s="14"/>
    </row>
    <row r="6" spans="2:7" ht="32.15" customHeight="1" x14ac:dyDescent="0.35">
      <c r="B6" s="6" t="s">
        <v>25</v>
      </c>
      <c r="C6" s="7" t="s">
        <v>3</v>
      </c>
      <c r="D6" s="8" t="s">
        <v>27</v>
      </c>
      <c r="E6" s="7" t="s">
        <v>4</v>
      </c>
      <c r="F6" s="13" t="s">
        <v>21</v>
      </c>
      <c r="G6" s="14"/>
    </row>
    <row r="7" spans="2:7" ht="31" customHeight="1" x14ac:dyDescent="0.35">
      <c r="B7" s="6" t="s">
        <v>24</v>
      </c>
      <c r="C7" s="7" t="s">
        <v>5</v>
      </c>
      <c r="D7" s="8" t="s">
        <v>23</v>
      </c>
      <c r="E7" s="7" t="s">
        <v>6</v>
      </c>
      <c r="F7" s="21" t="s">
        <v>22</v>
      </c>
      <c r="G7" s="14"/>
    </row>
    <row r="9" spans="2:7" ht="27" customHeight="1" x14ac:dyDescent="0.35">
      <c r="B9" s="9" t="s">
        <v>7</v>
      </c>
      <c r="C9" s="3" t="s">
        <v>8</v>
      </c>
      <c r="D9" s="4" t="s">
        <v>9</v>
      </c>
      <c r="E9" s="4" t="s">
        <v>10</v>
      </c>
      <c r="F9" s="5" t="s">
        <v>11</v>
      </c>
      <c r="G9" s="2" t="s">
        <v>12</v>
      </c>
    </row>
    <row r="10" spans="2:7" ht="54" customHeight="1" x14ac:dyDescent="0.35">
      <c r="B10" s="10" t="s">
        <v>13</v>
      </c>
      <c r="C10" s="1">
        <v>30</v>
      </c>
      <c r="D10" s="11">
        <v>8996000</v>
      </c>
      <c r="E10" s="11">
        <v>0</v>
      </c>
      <c r="F10" s="12">
        <v>4540750</v>
      </c>
      <c r="G10" s="11">
        <f>F10*C10</f>
        <v>136222500</v>
      </c>
    </row>
    <row r="11" spans="2:7" x14ac:dyDescent="0.35">
      <c r="C11" t="s">
        <v>14</v>
      </c>
      <c r="F11" s="20" t="s">
        <v>15</v>
      </c>
      <c r="G11" s="18">
        <f>G10</f>
        <v>136222500</v>
      </c>
    </row>
    <row r="12" spans="2:7" x14ac:dyDescent="0.35">
      <c r="F12" s="19"/>
      <c r="G12" s="19"/>
    </row>
    <row r="16" spans="2:7" x14ac:dyDescent="0.35">
      <c r="B16" t="s">
        <v>16</v>
      </c>
    </row>
    <row r="17" spans="2:2" x14ac:dyDescent="0.35">
      <c r="B17" t="s">
        <v>18</v>
      </c>
    </row>
    <row r="18" spans="2:2" x14ac:dyDescent="0.35">
      <c r="B18" t="s">
        <v>19</v>
      </c>
    </row>
  </sheetData>
  <mergeCells count="7">
    <mergeCell ref="F5:G5"/>
    <mergeCell ref="B1:G1"/>
    <mergeCell ref="B4:G4"/>
    <mergeCell ref="F6:G6"/>
    <mergeCell ref="G11:G12"/>
    <mergeCell ref="F11:F12"/>
    <mergeCell ref="F7:G7"/>
  </mergeCells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40983C50CFA4A40BAFC4601D8795655" ma:contentTypeVersion="18" ma:contentTypeDescription="Crear nuevo documento." ma:contentTypeScope="" ma:versionID="b940e2deb838917e1dad0bb36faa81cb">
  <xsd:schema xmlns:xsd="http://www.w3.org/2001/XMLSchema" xmlns:xs="http://www.w3.org/2001/XMLSchema" xmlns:p="http://schemas.microsoft.com/office/2006/metadata/properties" xmlns:ns2="cf201b9e-40f4-4a69-93d0-9dc021e806c7" xmlns:ns3="6e985de4-a316-4e11-a938-4e99258bbe78" targetNamespace="http://schemas.microsoft.com/office/2006/metadata/properties" ma:root="true" ma:fieldsID="950fa3fac32cb0d1eea8c3f5fd628647" ns2:_="" ns3:_="">
    <xsd:import namespace="cf201b9e-40f4-4a69-93d0-9dc021e806c7"/>
    <xsd:import namespace="6e985de4-a316-4e11-a938-4e99258bbe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201b9e-40f4-4a69-93d0-9dc021e806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7b645c5e-f52f-40f9-9ac2-8d80025388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985de4-a316-4e11-a938-4e99258bbe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f201b9e-40f4-4a69-93d0-9dc021e806c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6E4195-3C1E-433A-AE57-BFCA539001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201b9e-40f4-4a69-93d0-9dc021e806c7"/>
    <ds:schemaRef ds:uri="6e985de4-a316-4e11-a938-4e99258bbe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60934A-65A7-4C84-9AEE-2F035560B3CD}">
  <ds:schemaRefs>
    <ds:schemaRef ds:uri="http://schemas.microsoft.com/office/2006/metadata/properties"/>
    <ds:schemaRef ds:uri="http://schemas.microsoft.com/office/infopath/2007/PartnerControls"/>
    <ds:schemaRef ds:uri="cf201b9e-40f4-4a69-93d0-9dc021e806c7"/>
  </ds:schemaRefs>
</ds:datastoreItem>
</file>

<file path=customXml/itemProps3.xml><?xml version="1.0" encoding="utf-8"?>
<ds:datastoreItem xmlns:ds="http://schemas.openxmlformats.org/officeDocument/2006/customXml" ds:itemID="{55500D21-FF83-4E6E-8E43-88C8D6B6AF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CEBALLOS SANTOS</dc:creator>
  <cp:lastModifiedBy>Adriana Maceta</cp:lastModifiedBy>
  <dcterms:created xsi:type="dcterms:W3CDTF">2024-03-08T15:14:19Z</dcterms:created>
  <dcterms:modified xsi:type="dcterms:W3CDTF">2026-10-02T11:26:12Z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0x010100E40983C50CFA4A40BAFC4601D8795655</vt:lpwstr>
  </property>
  <property fmtid="{D5CDD505-2E9C-101B-9397-08002B2CF9AE}" pid="3" name="MediaServiceImageTags">
    <vt:lpwstr/>
  </property>
</Properties>
</file>